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6.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USER\Downloads\course_files_export\DSA Capstone Project Files\"/>
    </mc:Choice>
  </mc:AlternateContent>
  <xr:revisionPtr revIDLastSave="0" documentId="13_ncr:1_{4068EC9B-60DE-46AA-AF9B-9F0F9FB25720}" xr6:coauthVersionLast="47" xr6:coauthVersionMax="47" xr10:uidLastSave="{00000000-0000-0000-0000-000000000000}"/>
  <bookViews>
    <workbookView xWindow="-120" yWindow="-120" windowWidth="20730" windowHeight="11160" firstSheet="14" activeTab="14" xr2:uid="{04E2F42B-B0E7-C14E-A690-B41CAFCE17AF}"/>
  </bookViews>
  <sheets>
    <sheet name="Sheet1" sheetId="2" state="hidden" r:id="rId1"/>
    <sheet name="Sheet2" sheetId="3" state="hidden" r:id="rId2"/>
    <sheet name="Sheet3" sheetId="4" state="hidden" r:id="rId3"/>
    <sheet name="Sheet4" sheetId="5" state="hidden" r:id="rId4"/>
    <sheet name="Sheet5" sheetId="6" state="hidden" r:id="rId5"/>
    <sheet name="Sheet6" sheetId="7" state="hidden" r:id="rId6"/>
    <sheet name="Sheet7" sheetId="8" state="hidden" r:id="rId7"/>
    <sheet name="Sheet8" sheetId="9" state="hidden" r:id="rId8"/>
    <sheet name="Sheet9" sheetId="10" state="hidden" r:id="rId9"/>
    <sheet name="Sheet10" sheetId="11" state="hidden" r:id="rId10"/>
    <sheet name="Sheet12" sheetId="13" state="hidden" r:id="rId11"/>
    <sheet name="Sheet13" sheetId="14" state="hidden" r:id="rId12"/>
    <sheet name="Sheet14" sheetId="15" state="hidden" r:id="rId13"/>
    <sheet name="Sheet16" sheetId="17" state="hidden" r:id="rId14"/>
    <sheet name="DASHBOARD 1" sheetId="18" r:id="rId15"/>
    <sheet name="DASHBOARD 2" sheetId="19" r:id="rId16"/>
    <sheet name="AMAZON EDA (CLEANED DATA)" sheetId="1" r:id="rId17"/>
  </sheets>
  <calcPr calcId="191029"/>
  <pivotCaches>
    <pivotCache cacheId="0" r:id="rId18"/>
    <pivotCache cacheId="1" r:id="rId19"/>
  </pivotCaches>
</workbook>
</file>

<file path=xl/calcChain.xml><?xml version="1.0" encoding="utf-8"?>
<calcChain xmlns="http://schemas.openxmlformats.org/spreadsheetml/2006/main">
  <c r="N1466" i="1" l="1"/>
  <c r="M1466" i="1"/>
  <c r="L1466" i="1"/>
  <c r="J1466" i="1"/>
  <c r="H1466" i="1"/>
  <c r="G1466" i="1"/>
  <c r="N1465" i="1"/>
  <c r="M1465" i="1"/>
  <c r="L1465" i="1"/>
  <c r="J1465" i="1"/>
  <c r="H1465" i="1"/>
  <c r="G1465" i="1"/>
  <c r="N1464" i="1"/>
  <c r="M1464" i="1"/>
  <c r="L1464" i="1"/>
  <c r="J1464" i="1"/>
  <c r="H1464" i="1"/>
  <c r="G1464" i="1"/>
  <c r="N1463" i="1"/>
  <c r="M1463" i="1"/>
  <c r="L1463" i="1"/>
  <c r="J1463" i="1"/>
  <c r="H1463" i="1"/>
  <c r="G1463" i="1"/>
  <c r="N1462" i="1"/>
  <c r="M1462" i="1"/>
  <c r="L1462" i="1"/>
  <c r="J1462" i="1"/>
  <c r="H1462" i="1"/>
  <c r="G1462" i="1"/>
  <c r="N1461" i="1"/>
  <c r="M1461" i="1"/>
  <c r="L1461" i="1"/>
  <c r="J1461" i="1"/>
  <c r="H1461" i="1"/>
  <c r="G1461" i="1"/>
  <c r="N1460" i="1"/>
  <c r="M1460" i="1"/>
  <c r="L1460" i="1"/>
  <c r="J1460" i="1"/>
  <c r="H1460" i="1"/>
  <c r="G1460" i="1"/>
  <c r="N1459" i="1"/>
  <c r="M1459" i="1"/>
  <c r="L1459" i="1"/>
  <c r="J1459" i="1"/>
  <c r="H1459" i="1"/>
  <c r="G1459" i="1"/>
  <c r="N1458" i="1"/>
  <c r="M1458" i="1"/>
  <c r="L1458" i="1"/>
  <c r="J1458" i="1"/>
  <c r="H1458" i="1"/>
  <c r="G1458" i="1"/>
  <c r="N1457" i="1"/>
  <c r="M1457" i="1"/>
  <c r="L1457" i="1"/>
  <c r="J1457" i="1"/>
  <c r="H1457" i="1"/>
  <c r="G1457" i="1"/>
  <c r="N1456" i="1"/>
  <c r="M1456" i="1"/>
  <c r="L1456" i="1"/>
  <c r="J1456" i="1"/>
  <c r="H1456" i="1"/>
  <c r="G1456" i="1"/>
  <c r="N1455" i="1"/>
  <c r="M1455" i="1"/>
  <c r="L1455" i="1"/>
  <c r="J1455" i="1"/>
  <c r="H1455" i="1"/>
  <c r="G1455" i="1"/>
  <c r="N1454" i="1"/>
  <c r="M1454" i="1"/>
  <c r="L1454" i="1"/>
  <c r="J1454" i="1"/>
  <c r="H1454" i="1"/>
  <c r="G1454" i="1"/>
  <c r="N1453" i="1"/>
  <c r="M1453" i="1"/>
  <c r="L1453" i="1"/>
  <c r="J1453" i="1"/>
  <c r="H1453" i="1"/>
  <c r="G1453" i="1"/>
  <c r="N1452" i="1"/>
  <c r="M1452" i="1"/>
  <c r="L1452" i="1"/>
  <c r="J1452" i="1"/>
  <c r="H1452" i="1"/>
  <c r="G1452" i="1"/>
  <c r="N1451" i="1"/>
  <c r="M1451" i="1"/>
  <c r="L1451" i="1"/>
  <c r="J1451" i="1"/>
  <c r="H1451" i="1"/>
  <c r="G1451" i="1"/>
  <c r="N1450" i="1"/>
  <c r="M1450" i="1"/>
  <c r="L1450" i="1"/>
  <c r="J1450" i="1"/>
  <c r="H1450" i="1"/>
  <c r="G1450" i="1"/>
  <c r="N1449" i="1"/>
  <c r="M1449" i="1"/>
  <c r="L1449" i="1"/>
  <c r="J1449" i="1"/>
  <c r="H1449" i="1"/>
  <c r="G1449" i="1"/>
  <c r="N1448" i="1"/>
  <c r="M1448" i="1"/>
  <c r="L1448" i="1"/>
  <c r="J1448" i="1"/>
  <c r="H1448" i="1"/>
  <c r="G1448" i="1"/>
  <c r="N1447" i="1"/>
  <c r="M1447" i="1"/>
  <c r="L1447" i="1"/>
  <c r="J1447" i="1"/>
  <c r="H1447" i="1"/>
  <c r="G1447" i="1"/>
  <c r="N1446" i="1"/>
  <c r="M1446" i="1"/>
  <c r="L1446" i="1"/>
  <c r="J1446" i="1"/>
  <c r="H1446" i="1"/>
  <c r="G1446" i="1"/>
  <c r="N1445" i="1"/>
  <c r="M1445" i="1"/>
  <c r="L1445" i="1"/>
  <c r="J1445" i="1"/>
  <c r="H1445" i="1"/>
  <c r="G1445" i="1"/>
  <c r="N1444" i="1"/>
  <c r="M1444" i="1"/>
  <c r="L1444" i="1"/>
  <c r="J1444" i="1"/>
  <c r="H1444" i="1"/>
  <c r="G1444" i="1"/>
  <c r="N1443" i="1"/>
  <c r="M1443" i="1"/>
  <c r="L1443" i="1"/>
  <c r="J1443" i="1"/>
  <c r="H1443" i="1"/>
  <c r="G1443" i="1"/>
  <c r="N1442" i="1"/>
  <c r="M1442" i="1"/>
  <c r="L1442" i="1"/>
  <c r="J1442" i="1"/>
  <c r="H1442" i="1"/>
  <c r="G1442" i="1"/>
  <c r="N1441" i="1"/>
  <c r="M1441" i="1"/>
  <c r="L1441" i="1"/>
  <c r="J1441" i="1"/>
  <c r="H1441" i="1"/>
  <c r="G1441" i="1"/>
  <c r="N1440" i="1"/>
  <c r="M1440" i="1"/>
  <c r="L1440" i="1"/>
  <c r="J1440" i="1"/>
  <c r="H1440" i="1"/>
  <c r="G1440" i="1"/>
  <c r="N1439" i="1"/>
  <c r="M1439" i="1"/>
  <c r="L1439" i="1"/>
  <c r="J1439" i="1"/>
  <c r="H1439" i="1"/>
  <c r="G1439" i="1"/>
  <c r="N1438" i="1"/>
  <c r="M1438" i="1"/>
  <c r="L1438" i="1"/>
  <c r="J1438" i="1"/>
  <c r="H1438" i="1"/>
  <c r="G1438" i="1"/>
  <c r="N1437" i="1"/>
  <c r="M1437" i="1"/>
  <c r="L1437" i="1"/>
  <c r="J1437" i="1"/>
  <c r="H1437" i="1"/>
  <c r="G1437" i="1"/>
  <c r="N1436" i="1"/>
  <c r="M1436" i="1"/>
  <c r="L1436" i="1"/>
  <c r="J1436" i="1"/>
  <c r="H1436" i="1"/>
  <c r="G1436" i="1"/>
  <c r="N1435" i="1"/>
  <c r="M1435" i="1"/>
  <c r="L1435" i="1"/>
  <c r="J1435" i="1"/>
  <c r="H1435" i="1"/>
  <c r="G1435" i="1"/>
  <c r="N1434" i="1"/>
  <c r="M1434" i="1"/>
  <c r="L1434" i="1"/>
  <c r="J1434" i="1"/>
  <c r="H1434" i="1"/>
  <c r="G1434" i="1"/>
  <c r="N1433" i="1"/>
  <c r="M1433" i="1"/>
  <c r="L1433" i="1"/>
  <c r="J1433" i="1"/>
  <c r="H1433" i="1"/>
  <c r="G1433" i="1"/>
  <c r="N1432" i="1"/>
  <c r="M1432" i="1"/>
  <c r="L1432" i="1"/>
  <c r="J1432" i="1"/>
  <c r="H1432" i="1"/>
  <c r="G1432" i="1"/>
  <c r="N1431" i="1"/>
  <c r="M1431" i="1"/>
  <c r="L1431" i="1"/>
  <c r="J1431" i="1"/>
  <c r="H1431" i="1"/>
  <c r="G1431" i="1"/>
  <c r="N1430" i="1"/>
  <c r="M1430" i="1"/>
  <c r="L1430" i="1"/>
  <c r="J1430" i="1"/>
  <c r="H1430" i="1"/>
  <c r="G1430" i="1"/>
  <c r="N1429" i="1"/>
  <c r="M1429" i="1"/>
  <c r="L1429" i="1"/>
  <c r="J1429" i="1"/>
  <c r="H1429" i="1"/>
  <c r="G1429" i="1"/>
  <c r="N1428" i="1"/>
  <c r="M1428" i="1"/>
  <c r="L1428" i="1"/>
  <c r="J1428" i="1"/>
  <c r="H1428" i="1"/>
  <c r="G1428" i="1"/>
  <c r="N1427" i="1"/>
  <c r="M1427" i="1"/>
  <c r="L1427" i="1"/>
  <c r="J1427" i="1"/>
  <c r="H1427" i="1"/>
  <c r="G1427" i="1"/>
  <c r="N1426" i="1"/>
  <c r="M1426" i="1"/>
  <c r="L1426" i="1"/>
  <c r="J1426" i="1"/>
  <c r="H1426" i="1"/>
  <c r="G1426" i="1"/>
  <c r="N1425" i="1"/>
  <c r="M1425" i="1"/>
  <c r="L1425" i="1"/>
  <c r="J1425" i="1"/>
  <c r="H1425" i="1"/>
  <c r="G1425" i="1"/>
  <c r="N1424" i="1"/>
  <c r="M1424" i="1"/>
  <c r="L1424" i="1"/>
  <c r="J1424" i="1"/>
  <c r="H1424" i="1"/>
  <c r="G1424" i="1"/>
  <c r="N1423" i="1"/>
  <c r="M1423" i="1"/>
  <c r="L1423" i="1"/>
  <c r="J1423" i="1"/>
  <c r="H1423" i="1"/>
  <c r="G1423" i="1"/>
  <c r="N1422" i="1"/>
  <c r="M1422" i="1"/>
  <c r="L1422" i="1"/>
  <c r="J1422" i="1"/>
  <c r="H1422" i="1"/>
  <c r="G1422" i="1"/>
  <c r="N1421" i="1"/>
  <c r="M1421" i="1"/>
  <c r="L1421" i="1"/>
  <c r="J1421" i="1"/>
  <c r="H1421" i="1"/>
  <c r="G1421" i="1"/>
  <c r="N1420" i="1"/>
  <c r="M1420" i="1"/>
  <c r="L1420" i="1"/>
  <c r="J1420" i="1"/>
  <c r="H1420" i="1"/>
  <c r="G1420" i="1"/>
  <c r="N1419" i="1"/>
  <c r="M1419" i="1"/>
  <c r="L1419" i="1"/>
  <c r="J1419" i="1"/>
  <c r="H1419" i="1"/>
  <c r="G1419" i="1"/>
  <c r="N1418" i="1"/>
  <c r="M1418" i="1"/>
  <c r="L1418" i="1"/>
  <c r="J1418" i="1"/>
  <c r="H1418" i="1"/>
  <c r="G1418" i="1"/>
  <c r="N1417" i="1"/>
  <c r="M1417" i="1"/>
  <c r="L1417" i="1"/>
  <c r="J1417" i="1"/>
  <c r="H1417" i="1"/>
  <c r="G1417" i="1"/>
  <c r="N1416" i="1"/>
  <c r="M1416" i="1"/>
  <c r="L1416" i="1"/>
  <c r="J1416" i="1"/>
  <c r="H1416" i="1"/>
  <c r="G1416" i="1"/>
  <c r="N1415" i="1"/>
  <c r="M1415" i="1"/>
  <c r="L1415" i="1"/>
  <c r="J1415" i="1"/>
  <c r="H1415" i="1"/>
  <c r="G1415" i="1"/>
  <c r="N1414" i="1"/>
  <c r="M1414" i="1"/>
  <c r="L1414" i="1"/>
  <c r="J1414" i="1"/>
  <c r="H1414" i="1"/>
  <c r="G1414" i="1"/>
  <c r="N1413" i="1"/>
  <c r="M1413" i="1"/>
  <c r="L1413" i="1"/>
  <c r="J1413" i="1"/>
  <c r="H1413" i="1"/>
  <c r="G1413" i="1"/>
  <c r="N1412" i="1"/>
  <c r="M1412" i="1"/>
  <c r="L1412" i="1"/>
  <c r="J1412" i="1"/>
  <c r="H1412" i="1"/>
  <c r="G1412" i="1"/>
  <c r="N1411" i="1"/>
  <c r="M1411" i="1"/>
  <c r="L1411" i="1"/>
  <c r="J1411" i="1"/>
  <c r="H1411" i="1"/>
  <c r="G1411" i="1"/>
  <c r="N1410" i="1"/>
  <c r="M1410" i="1"/>
  <c r="L1410" i="1"/>
  <c r="J1410" i="1"/>
  <c r="H1410" i="1"/>
  <c r="G1410" i="1"/>
  <c r="N1409" i="1"/>
  <c r="M1409" i="1"/>
  <c r="L1409" i="1"/>
  <c r="J1409" i="1"/>
  <c r="H1409" i="1"/>
  <c r="G1409" i="1"/>
  <c r="N1408" i="1"/>
  <c r="M1408" i="1"/>
  <c r="L1408" i="1"/>
  <c r="J1408" i="1"/>
  <c r="H1408" i="1"/>
  <c r="G1408" i="1"/>
  <c r="N1407" i="1"/>
  <c r="M1407" i="1"/>
  <c r="L1407" i="1"/>
  <c r="J1407" i="1"/>
  <c r="H1407" i="1"/>
  <c r="G1407" i="1"/>
  <c r="N1406" i="1"/>
  <c r="M1406" i="1"/>
  <c r="L1406" i="1"/>
  <c r="J1406" i="1"/>
  <c r="H1406" i="1"/>
  <c r="G1406" i="1"/>
  <c r="N1405" i="1"/>
  <c r="M1405" i="1"/>
  <c r="L1405" i="1"/>
  <c r="J1405" i="1"/>
  <c r="H1405" i="1"/>
  <c r="G1405" i="1"/>
  <c r="N1404" i="1"/>
  <c r="M1404" i="1"/>
  <c r="L1404" i="1"/>
  <c r="J1404" i="1"/>
  <c r="H1404" i="1"/>
  <c r="G1404" i="1"/>
  <c r="N1403" i="1"/>
  <c r="M1403" i="1"/>
  <c r="L1403" i="1"/>
  <c r="J1403" i="1"/>
  <c r="H1403" i="1"/>
  <c r="G1403" i="1"/>
  <c r="N1402" i="1"/>
  <c r="M1402" i="1"/>
  <c r="L1402" i="1"/>
  <c r="J1402" i="1"/>
  <c r="H1402" i="1"/>
  <c r="G1402" i="1"/>
  <c r="N1401" i="1"/>
  <c r="M1401" i="1"/>
  <c r="L1401" i="1"/>
  <c r="J1401" i="1"/>
  <c r="H1401" i="1"/>
  <c r="G1401" i="1"/>
  <c r="N1400" i="1"/>
  <c r="M1400" i="1"/>
  <c r="L1400" i="1"/>
  <c r="J1400" i="1"/>
  <c r="H1400" i="1"/>
  <c r="G1400" i="1"/>
  <c r="N1399" i="1"/>
  <c r="M1399" i="1"/>
  <c r="L1399" i="1"/>
  <c r="J1399" i="1"/>
  <c r="H1399" i="1"/>
  <c r="G1399" i="1"/>
  <c r="N1398" i="1"/>
  <c r="M1398" i="1"/>
  <c r="L1398" i="1"/>
  <c r="J1398" i="1"/>
  <c r="H1398" i="1"/>
  <c r="G1398" i="1"/>
  <c r="N1397" i="1"/>
  <c r="M1397" i="1"/>
  <c r="L1397" i="1"/>
  <c r="J1397" i="1"/>
  <c r="H1397" i="1"/>
  <c r="G1397" i="1"/>
  <c r="N1396" i="1"/>
  <c r="M1396" i="1"/>
  <c r="L1396" i="1"/>
  <c r="J1396" i="1"/>
  <c r="H1396" i="1"/>
  <c r="G1396" i="1"/>
  <c r="N1395" i="1"/>
  <c r="M1395" i="1"/>
  <c r="L1395" i="1"/>
  <c r="J1395" i="1"/>
  <c r="H1395" i="1"/>
  <c r="G1395" i="1"/>
  <c r="N1394" i="1"/>
  <c r="M1394" i="1"/>
  <c r="L1394" i="1"/>
  <c r="J1394" i="1"/>
  <c r="H1394" i="1"/>
  <c r="G1394" i="1"/>
  <c r="N1393" i="1"/>
  <c r="M1393" i="1"/>
  <c r="L1393" i="1"/>
  <c r="J1393" i="1"/>
  <c r="H1393" i="1"/>
  <c r="G1393" i="1"/>
  <c r="N1392" i="1"/>
  <c r="M1392" i="1"/>
  <c r="L1392" i="1"/>
  <c r="J1392" i="1"/>
  <c r="H1392" i="1"/>
  <c r="G1392" i="1"/>
  <c r="N1391" i="1"/>
  <c r="M1391" i="1"/>
  <c r="L1391" i="1"/>
  <c r="J1391" i="1"/>
  <c r="H1391" i="1"/>
  <c r="G1391" i="1"/>
  <c r="N1390" i="1"/>
  <c r="M1390" i="1"/>
  <c r="L1390" i="1"/>
  <c r="J1390" i="1"/>
  <c r="H1390" i="1"/>
  <c r="G1390" i="1"/>
  <c r="N1389" i="1"/>
  <c r="M1389" i="1"/>
  <c r="L1389" i="1"/>
  <c r="J1389" i="1"/>
  <c r="H1389" i="1"/>
  <c r="G1389" i="1"/>
  <c r="N1388" i="1"/>
  <c r="M1388" i="1"/>
  <c r="L1388" i="1"/>
  <c r="J1388" i="1"/>
  <c r="H1388" i="1"/>
  <c r="G1388" i="1"/>
  <c r="N1387" i="1"/>
  <c r="M1387" i="1"/>
  <c r="L1387" i="1"/>
  <c r="J1387" i="1"/>
  <c r="H1387" i="1"/>
  <c r="G1387" i="1"/>
  <c r="N1386" i="1"/>
  <c r="M1386" i="1"/>
  <c r="L1386" i="1"/>
  <c r="J1386" i="1"/>
  <c r="H1386" i="1"/>
  <c r="G1386" i="1"/>
  <c r="N1385" i="1"/>
  <c r="M1385" i="1"/>
  <c r="L1385" i="1"/>
  <c r="J1385" i="1"/>
  <c r="H1385" i="1"/>
  <c r="G1385" i="1"/>
  <c r="N1384" i="1"/>
  <c r="M1384" i="1"/>
  <c r="L1384" i="1"/>
  <c r="J1384" i="1"/>
  <c r="H1384" i="1"/>
  <c r="G1384" i="1"/>
  <c r="N1383" i="1"/>
  <c r="M1383" i="1"/>
  <c r="L1383" i="1"/>
  <c r="J1383" i="1"/>
  <c r="H1383" i="1"/>
  <c r="G1383" i="1"/>
  <c r="N1382" i="1"/>
  <c r="M1382" i="1"/>
  <c r="L1382" i="1"/>
  <c r="J1382" i="1"/>
  <c r="H1382" i="1"/>
  <c r="G1382" i="1"/>
  <c r="N1381" i="1"/>
  <c r="M1381" i="1"/>
  <c r="L1381" i="1"/>
  <c r="J1381" i="1"/>
  <c r="H1381" i="1"/>
  <c r="G1381" i="1"/>
  <c r="N1380" i="1"/>
  <c r="M1380" i="1"/>
  <c r="L1380" i="1"/>
  <c r="J1380" i="1"/>
  <c r="H1380" i="1"/>
  <c r="G1380" i="1"/>
  <c r="N1379" i="1"/>
  <c r="M1379" i="1"/>
  <c r="L1379" i="1"/>
  <c r="J1379" i="1"/>
  <c r="H1379" i="1"/>
  <c r="G1379" i="1"/>
  <c r="N1378" i="1"/>
  <c r="M1378" i="1"/>
  <c r="L1378" i="1"/>
  <c r="J1378" i="1"/>
  <c r="H1378" i="1"/>
  <c r="G1378" i="1"/>
  <c r="N1377" i="1"/>
  <c r="M1377" i="1"/>
  <c r="L1377" i="1"/>
  <c r="J1377" i="1"/>
  <c r="H1377" i="1"/>
  <c r="G1377" i="1"/>
  <c r="N1376" i="1"/>
  <c r="M1376" i="1"/>
  <c r="L1376" i="1"/>
  <c r="J1376" i="1"/>
  <c r="H1376" i="1"/>
  <c r="G1376" i="1"/>
  <c r="N1375" i="1"/>
  <c r="M1375" i="1"/>
  <c r="L1375" i="1"/>
  <c r="J1375" i="1"/>
  <c r="H1375" i="1"/>
  <c r="G1375" i="1"/>
  <c r="N1374" i="1"/>
  <c r="M1374" i="1"/>
  <c r="L1374" i="1"/>
  <c r="J1374" i="1"/>
  <c r="H1374" i="1"/>
  <c r="G1374" i="1"/>
  <c r="N1373" i="1"/>
  <c r="M1373" i="1"/>
  <c r="L1373" i="1"/>
  <c r="J1373" i="1"/>
  <c r="H1373" i="1"/>
  <c r="G1373" i="1"/>
  <c r="N1372" i="1"/>
  <c r="M1372" i="1"/>
  <c r="L1372" i="1"/>
  <c r="J1372" i="1"/>
  <c r="H1372" i="1"/>
  <c r="G1372" i="1"/>
  <c r="N1371" i="1"/>
  <c r="M1371" i="1"/>
  <c r="L1371" i="1"/>
  <c r="J1371" i="1"/>
  <c r="H1371" i="1"/>
  <c r="G1371" i="1"/>
  <c r="N1370" i="1"/>
  <c r="M1370" i="1"/>
  <c r="L1370" i="1"/>
  <c r="J1370" i="1"/>
  <c r="H1370" i="1"/>
  <c r="G1370" i="1"/>
  <c r="N1369" i="1"/>
  <c r="M1369" i="1"/>
  <c r="L1369" i="1"/>
  <c r="J1369" i="1"/>
  <c r="H1369" i="1"/>
  <c r="G1369" i="1"/>
  <c r="N1368" i="1"/>
  <c r="M1368" i="1"/>
  <c r="L1368" i="1"/>
  <c r="J1368" i="1"/>
  <c r="H1368" i="1"/>
  <c r="G1368" i="1"/>
  <c r="N1367" i="1"/>
  <c r="M1367" i="1"/>
  <c r="L1367" i="1"/>
  <c r="J1367" i="1"/>
  <c r="H1367" i="1"/>
  <c r="G1367" i="1"/>
  <c r="N1366" i="1"/>
  <c r="M1366" i="1"/>
  <c r="L1366" i="1"/>
  <c r="J1366" i="1"/>
  <c r="H1366" i="1"/>
  <c r="G1366" i="1"/>
  <c r="N1365" i="1"/>
  <c r="M1365" i="1"/>
  <c r="L1365" i="1"/>
  <c r="J1365" i="1"/>
  <c r="H1365" i="1"/>
  <c r="G1365" i="1"/>
  <c r="N1364" i="1"/>
  <c r="M1364" i="1"/>
  <c r="L1364" i="1"/>
  <c r="J1364" i="1"/>
  <c r="H1364" i="1"/>
  <c r="G1364" i="1"/>
  <c r="N1363" i="1"/>
  <c r="M1363" i="1"/>
  <c r="L1363" i="1"/>
  <c r="J1363" i="1"/>
  <c r="H1363" i="1"/>
  <c r="G1363" i="1"/>
  <c r="N1362" i="1"/>
  <c r="M1362" i="1"/>
  <c r="L1362" i="1"/>
  <c r="J1362" i="1"/>
  <c r="H1362" i="1"/>
  <c r="G1362" i="1"/>
  <c r="N1361" i="1"/>
  <c r="M1361" i="1"/>
  <c r="L1361" i="1"/>
  <c r="J1361" i="1"/>
  <c r="H1361" i="1"/>
  <c r="G1361" i="1"/>
  <c r="N1360" i="1"/>
  <c r="M1360" i="1"/>
  <c r="L1360" i="1"/>
  <c r="J1360" i="1"/>
  <c r="H1360" i="1"/>
  <c r="G1360" i="1"/>
  <c r="N1359" i="1"/>
  <c r="M1359" i="1"/>
  <c r="L1359" i="1"/>
  <c r="J1359" i="1"/>
  <c r="H1359" i="1"/>
  <c r="G1359" i="1"/>
  <c r="N1358" i="1"/>
  <c r="M1358" i="1"/>
  <c r="L1358" i="1"/>
  <c r="J1358" i="1"/>
  <c r="H1358" i="1"/>
  <c r="G1358" i="1"/>
  <c r="N1357" i="1"/>
  <c r="M1357" i="1"/>
  <c r="L1357" i="1"/>
  <c r="J1357" i="1"/>
  <c r="H1357" i="1"/>
  <c r="G1357" i="1"/>
  <c r="N1356" i="1"/>
  <c r="M1356" i="1"/>
  <c r="L1356" i="1"/>
  <c r="J1356" i="1"/>
  <c r="H1356" i="1"/>
  <c r="G1356" i="1"/>
  <c r="N1355" i="1"/>
  <c r="M1355" i="1"/>
  <c r="L1355" i="1"/>
  <c r="J1355" i="1"/>
  <c r="H1355" i="1"/>
  <c r="G1355" i="1"/>
  <c r="N1354" i="1"/>
  <c r="M1354" i="1"/>
  <c r="L1354" i="1"/>
  <c r="J1354" i="1"/>
  <c r="H1354" i="1"/>
  <c r="G1354" i="1"/>
  <c r="N1353" i="1"/>
  <c r="M1353" i="1"/>
  <c r="L1353" i="1"/>
  <c r="J1353" i="1"/>
  <c r="H1353" i="1"/>
  <c r="G1353" i="1"/>
  <c r="N1352" i="1"/>
  <c r="M1352" i="1"/>
  <c r="L1352" i="1"/>
  <c r="J1352" i="1"/>
  <c r="H1352" i="1"/>
  <c r="G1352" i="1"/>
  <c r="N1351" i="1"/>
  <c r="M1351" i="1"/>
  <c r="L1351" i="1"/>
  <c r="J1351" i="1"/>
  <c r="H1351" i="1"/>
  <c r="G1351" i="1"/>
  <c r="N1350" i="1"/>
  <c r="M1350" i="1"/>
  <c r="L1350" i="1"/>
  <c r="J1350" i="1"/>
  <c r="H1350" i="1"/>
  <c r="G1350" i="1"/>
  <c r="N1349" i="1"/>
  <c r="M1349" i="1"/>
  <c r="L1349" i="1"/>
  <c r="J1349" i="1"/>
  <c r="H1349" i="1"/>
  <c r="G1349" i="1"/>
  <c r="N1348" i="1"/>
  <c r="M1348" i="1"/>
  <c r="L1348" i="1"/>
  <c r="J1348" i="1"/>
  <c r="H1348" i="1"/>
  <c r="G1348" i="1"/>
  <c r="N1347" i="1"/>
  <c r="M1347" i="1"/>
  <c r="L1347" i="1"/>
  <c r="J1347" i="1"/>
  <c r="H1347" i="1"/>
  <c r="G1347" i="1"/>
  <c r="N1346" i="1"/>
  <c r="M1346" i="1"/>
  <c r="L1346" i="1"/>
  <c r="J1346" i="1"/>
  <c r="H1346" i="1"/>
  <c r="G1346" i="1"/>
  <c r="N1345" i="1"/>
  <c r="M1345" i="1"/>
  <c r="L1345" i="1"/>
  <c r="J1345" i="1"/>
  <c r="H1345" i="1"/>
  <c r="G1345" i="1"/>
  <c r="N1344" i="1"/>
  <c r="M1344" i="1"/>
  <c r="L1344" i="1"/>
  <c r="J1344" i="1"/>
  <c r="H1344" i="1"/>
  <c r="G1344" i="1"/>
  <c r="N1343" i="1"/>
  <c r="M1343" i="1"/>
  <c r="L1343" i="1"/>
  <c r="J1343" i="1"/>
  <c r="H1343" i="1"/>
  <c r="G1343" i="1"/>
  <c r="N1342" i="1"/>
  <c r="M1342" i="1"/>
  <c r="L1342" i="1"/>
  <c r="J1342" i="1"/>
  <c r="H1342" i="1"/>
  <c r="G1342" i="1"/>
  <c r="N1341" i="1"/>
  <c r="M1341" i="1"/>
  <c r="L1341" i="1"/>
  <c r="J1341" i="1"/>
  <c r="H1341" i="1"/>
  <c r="G1341" i="1"/>
  <c r="N1340" i="1"/>
  <c r="M1340" i="1"/>
  <c r="L1340" i="1"/>
  <c r="J1340" i="1"/>
  <c r="H1340" i="1"/>
  <c r="G1340" i="1"/>
  <c r="N1339" i="1"/>
  <c r="M1339" i="1"/>
  <c r="L1339" i="1"/>
  <c r="J1339" i="1"/>
  <c r="H1339" i="1"/>
  <c r="G1339" i="1"/>
  <c r="N1338" i="1"/>
  <c r="M1338" i="1"/>
  <c r="L1338" i="1"/>
  <c r="J1338" i="1"/>
  <c r="H1338" i="1"/>
  <c r="G1338" i="1"/>
  <c r="N1337" i="1"/>
  <c r="M1337" i="1"/>
  <c r="L1337" i="1"/>
  <c r="J1337" i="1"/>
  <c r="H1337" i="1"/>
  <c r="G1337" i="1"/>
  <c r="N1336" i="1"/>
  <c r="M1336" i="1"/>
  <c r="L1336" i="1"/>
  <c r="J1336" i="1"/>
  <c r="H1336" i="1"/>
  <c r="G1336" i="1"/>
  <c r="N1335" i="1"/>
  <c r="M1335" i="1"/>
  <c r="L1335" i="1"/>
  <c r="J1335" i="1"/>
  <c r="H1335" i="1"/>
  <c r="G1335" i="1"/>
  <c r="N1334" i="1"/>
  <c r="M1334" i="1"/>
  <c r="L1334" i="1"/>
  <c r="J1334" i="1"/>
  <c r="H1334" i="1"/>
  <c r="G1334" i="1"/>
  <c r="N1333" i="1"/>
  <c r="M1333" i="1"/>
  <c r="L1333" i="1"/>
  <c r="J1333" i="1"/>
  <c r="H1333" i="1"/>
  <c r="G1333" i="1"/>
  <c r="N1332" i="1"/>
  <c r="M1332" i="1"/>
  <c r="L1332" i="1"/>
  <c r="J1332" i="1"/>
  <c r="H1332" i="1"/>
  <c r="G1332" i="1"/>
  <c r="N1331" i="1"/>
  <c r="M1331" i="1"/>
  <c r="L1331" i="1"/>
  <c r="J1331" i="1"/>
  <c r="H1331" i="1"/>
  <c r="G1331" i="1"/>
  <c r="N1330" i="1"/>
  <c r="M1330" i="1"/>
  <c r="L1330" i="1"/>
  <c r="J1330" i="1"/>
  <c r="H1330" i="1"/>
  <c r="G1330" i="1"/>
  <c r="N1329" i="1"/>
  <c r="M1329" i="1"/>
  <c r="L1329" i="1"/>
  <c r="J1329" i="1"/>
  <c r="H1329" i="1"/>
  <c r="G1329" i="1"/>
  <c r="N1328" i="1"/>
  <c r="M1328" i="1"/>
  <c r="L1328" i="1"/>
  <c r="J1328" i="1"/>
  <c r="H1328" i="1"/>
  <c r="G1328" i="1"/>
  <c r="N1327" i="1"/>
  <c r="M1327" i="1"/>
  <c r="L1327" i="1"/>
  <c r="J1327" i="1"/>
  <c r="H1327" i="1"/>
  <c r="G1327" i="1"/>
  <c r="N1326" i="1"/>
  <c r="M1326" i="1"/>
  <c r="L1326" i="1"/>
  <c r="J1326" i="1"/>
  <c r="H1326" i="1"/>
  <c r="G1326" i="1"/>
  <c r="N1325" i="1"/>
  <c r="M1325" i="1"/>
  <c r="L1325" i="1"/>
  <c r="J1325" i="1"/>
  <c r="H1325" i="1"/>
  <c r="G1325" i="1"/>
  <c r="N1324" i="1"/>
  <c r="M1324" i="1"/>
  <c r="L1324" i="1"/>
  <c r="J1324" i="1"/>
  <c r="H1324" i="1"/>
  <c r="G1324" i="1"/>
  <c r="N1323" i="1"/>
  <c r="M1323" i="1"/>
  <c r="L1323" i="1"/>
  <c r="J1323" i="1"/>
  <c r="H1323" i="1"/>
  <c r="G1323" i="1"/>
  <c r="N1322" i="1"/>
  <c r="M1322" i="1"/>
  <c r="L1322" i="1"/>
  <c r="J1322" i="1"/>
  <c r="H1322" i="1"/>
  <c r="G1322" i="1"/>
  <c r="N1321" i="1"/>
  <c r="M1321" i="1"/>
  <c r="L1321" i="1"/>
  <c r="J1321" i="1"/>
  <c r="H1321" i="1"/>
  <c r="G1321" i="1"/>
  <c r="N1320" i="1"/>
  <c r="M1320" i="1"/>
  <c r="L1320" i="1"/>
  <c r="J1320" i="1"/>
  <c r="H1320" i="1"/>
  <c r="G1320" i="1"/>
  <c r="N1319" i="1"/>
  <c r="M1319" i="1"/>
  <c r="L1319" i="1"/>
  <c r="J1319" i="1"/>
  <c r="H1319" i="1"/>
  <c r="G1319" i="1"/>
  <c r="N1318" i="1"/>
  <c r="M1318" i="1"/>
  <c r="L1318" i="1"/>
  <c r="J1318" i="1"/>
  <c r="H1318" i="1"/>
  <c r="G1318" i="1"/>
  <c r="N1317" i="1"/>
  <c r="M1317" i="1"/>
  <c r="L1317" i="1"/>
  <c r="J1317" i="1"/>
  <c r="H1317" i="1"/>
  <c r="G1317" i="1"/>
  <c r="N1316" i="1"/>
  <c r="M1316" i="1"/>
  <c r="L1316" i="1"/>
  <c r="J1316" i="1"/>
  <c r="H1316" i="1"/>
  <c r="G1316" i="1"/>
  <c r="N1315" i="1"/>
  <c r="M1315" i="1"/>
  <c r="L1315" i="1"/>
  <c r="J1315" i="1"/>
  <c r="H1315" i="1"/>
  <c r="G1315" i="1"/>
  <c r="N1314" i="1"/>
  <c r="M1314" i="1"/>
  <c r="L1314" i="1"/>
  <c r="J1314" i="1"/>
  <c r="H1314" i="1"/>
  <c r="G1314" i="1"/>
  <c r="N1313" i="1"/>
  <c r="M1313" i="1"/>
  <c r="L1313" i="1"/>
  <c r="J1313" i="1"/>
  <c r="H1313" i="1"/>
  <c r="G1313" i="1"/>
  <c r="N1312" i="1"/>
  <c r="M1312" i="1"/>
  <c r="L1312" i="1"/>
  <c r="J1312" i="1"/>
  <c r="H1312" i="1"/>
  <c r="G1312" i="1"/>
  <c r="N1311" i="1"/>
  <c r="M1311" i="1"/>
  <c r="L1311" i="1"/>
  <c r="J1311" i="1"/>
  <c r="H1311" i="1"/>
  <c r="G1311" i="1"/>
  <c r="N1310" i="1"/>
  <c r="M1310" i="1"/>
  <c r="L1310" i="1"/>
  <c r="J1310" i="1"/>
  <c r="H1310" i="1"/>
  <c r="G1310" i="1"/>
  <c r="N1309" i="1"/>
  <c r="M1309" i="1"/>
  <c r="L1309" i="1"/>
  <c r="J1309" i="1"/>
  <c r="H1309" i="1"/>
  <c r="G1309" i="1"/>
  <c r="N1308" i="1"/>
  <c r="M1308" i="1"/>
  <c r="L1308" i="1"/>
  <c r="J1308" i="1"/>
  <c r="H1308" i="1"/>
  <c r="G1308" i="1"/>
  <c r="N1307" i="1"/>
  <c r="M1307" i="1"/>
  <c r="L1307" i="1"/>
  <c r="J1307" i="1"/>
  <c r="H1307" i="1"/>
  <c r="G1307" i="1"/>
  <c r="N1306" i="1"/>
  <c r="M1306" i="1"/>
  <c r="L1306" i="1"/>
  <c r="J1306" i="1"/>
  <c r="H1306" i="1"/>
  <c r="G1306" i="1"/>
  <c r="N1305" i="1"/>
  <c r="M1305" i="1"/>
  <c r="L1305" i="1"/>
  <c r="J1305" i="1"/>
  <c r="H1305" i="1"/>
  <c r="G1305" i="1"/>
  <c r="N1304" i="1"/>
  <c r="M1304" i="1"/>
  <c r="L1304" i="1"/>
  <c r="J1304" i="1"/>
  <c r="H1304" i="1"/>
  <c r="G1304" i="1"/>
  <c r="N1303" i="1"/>
  <c r="M1303" i="1"/>
  <c r="L1303" i="1"/>
  <c r="J1303" i="1"/>
  <c r="H1303" i="1"/>
  <c r="G1303" i="1"/>
  <c r="N1302" i="1"/>
  <c r="M1302" i="1"/>
  <c r="L1302" i="1"/>
  <c r="J1302" i="1"/>
  <c r="H1302" i="1"/>
  <c r="G1302" i="1"/>
  <c r="N1301" i="1"/>
  <c r="M1301" i="1"/>
  <c r="L1301" i="1"/>
  <c r="J1301" i="1"/>
  <c r="H1301" i="1"/>
  <c r="G1301" i="1"/>
  <c r="N1300" i="1"/>
  <c r="M1300" i="1"/>
  <c r="L1300" i="1"/>
  <c r="J1300" i="1"/>
  <c r="H1300" i="1"/>
  <c r="G1300" i="1"/>
  <c r="N1299" i="1"/>
  <c r="M1299" i="1"/>
  <c r="L1299" i="1"/>
  <c r="J1299" i="1"/>
  <c r="H1299" i="1"/>
  <c r="G1299" i="1"/>
  <c r="N1298" i="1"/>
  <c r="M1298" i="1"/>
  <c r="L1298" i="1"/>
  <c r="J1298" i="1"/>
  <c r="H1298" i="1"/>
  <c r="G1298" i="1"/>
  <c r="N1297" i="1"/>
  <c r="M1297" i="1"/>
  <c r="L1297" i="1"/>
  <c r="J1297" i="1"/>
  <c r="H1297" i="1"/>
  <c r="G1297" i="1"/>
  <c r="N1296" i="1"/>
  <c r="M1296" i="1"/>
  <c r="L1296" i="1"/>
  <c r="J1296" i="1"/>
  <c r="H1296" i="1"/>
  <c r="G1296" i="1"/>
  <c r="N1295" i="1"/>
  <c r="M1295" i="1"/>
  <c r="L1295" i="1"/>
  <c r="J1295" i="1"/>
  <c r="H1295" i="1"/>
  <c r="G1295" i="1"/>
  <c r="N1294" i="1"/>
  <c r="M1294" i="1"/>
  <c r="L1294" i="1"/>
  <c r="J1294" i="1"/>
  <c r="H1294" i="1"/>
  <c r="G1294" i="1"/>
  <c r="N1293" i="1"/>
  <c r="M1293" i="1"/>
  <c r="L1293" i="1"/>
  <c r="J1293" i="1"/>
  <c r="H1293" i="1"/>
  <c r="G1293" i="1"/>
  <c r="N1292" i="1"/>
  <c r="M1292" i="1"/>
  <c r="L1292" i="1"/>
  <c r="J1292" i="1"/>
  <c r="H1292" i="1"/>
  <c r="G1292" i="1"/>
  <c r="N1291" i="1"/>
  <c r="M1291" i="1"/>
  <c r="L1291" i="1"/>
  <c r="J1291" i="1"/>
  <c r="H1291" i="1"/>
  <c r="G1291" i="1"/>
  <c r="N1290" i="1"/>
  <c r="M1290" i="1"/>
  <c r="L1290" i="1"/>
  <c r="J1290" i="1"/>
  <c r="H1290" i="1"/>
  <c r="G1290" i="1"/>
  <c r="N1289" i="1"/>
  <c r="M1289" i="1"/>
  <c r="L1289" i="1"/>
  <c r="J1289" i="1"/>
  <c r="H1289" i="1"/>
  <c r="G1289" i="1"/>
  <c r="N1288" i="1"/>
  <c r="M1288" i="1"/>
  <c r="L1288" i="1"/>
  <c r="J1288" i="1"/>
  <c r="H1288" i="1"/>
  <c r="G1288" i="1"/>
  <c r="N1287" i="1"/>
  <c r="M1287" i="1"/>
  <c r="L1287" i="1"/>
  <c r="J1287" i="1"/>
  <c r="H1287" i="1"/>
  <c r="G1287" i="1"/>
  <c r="N1286" i="1"/>
  <c r="M1286" i="1"/>
  <c r="L1286" i="1"/>
  <c r="J1286" i="1"/>
  <c r="H1286" i="1"/>
  <c r="G1286" i="1"/>
  <c r="N1285" i="1"/>
  <c r="M1285" i="1"/>
  <c r="L1285" i="1"/>
  <c r="J1285" i="1"/>
  <c r="H1285" i="1"/>
  <c r="G1285" i="1"/>
  <c r="N1284" i="1"/>
  <c r="M1284" i="1"/>
  <c r="L1284" i="1"/>
  <c r="J1284" i="1"/>
  <c r="H1284" i="1"/>
  <c r="G1284" i="1"/>
  <c r="N1283" i="1"/>
  <c r="M1283" i="1"/>
  <c r="L1283" i="1"/>
  <c r="J1283" i="1"/>
  <c r="H1283" i="1"/>
  <c r="G1283" i="1"/>
  <c r="N1282" i="1"/>
  <c r="M1282" i="1"/>
  <c r="L1282" i="1"/>
  <c r="J1282" i="1"/>
  <c r="H1282" i="1"/>
  <c r="G1282" i="1"/>
  <c r="N1281" i="1"/>
  <c r="M1281" i="1"/>
  <c r="L1281" i="1"/>
  <c r="J1281" i="1"/>
  <c r="H1281" i="1"/>
  <c r="G1281" i="1"/>
  <c r="N1280" i="1"/>
  <c r="M1280" i="1"/>
  <c r="L1280" i="1"/>
  <c r="J1280" i="1"/>
  <c r="H1280" i="1"/>
  <c r="G1280" i="1"/>
  <c r="N1279" i="1"/>
  <c r="M1279" i="1"/>
  <c r="L1279" i="1"/>
  <c r="J1279" i="1"/>
  <c r="H1279" i="1"/>
  <c r="G1279" i="1"/>
  <c r="N1278" i="1"/>
  <c r="M1278" i="1"/>
  <c r="L1278" i="1"/>
  <c r="J1278" i="1"/>
  <c r="H1278" i="1"/>
  <c r="G1278" i="1"/>
  <c r="N1277" i="1"/>
  <c r="M1277" i="1"/>
  <c r="L1277" i="1"/>
  <c r="J1277" i="1"/>
  <c r="H1277" i="1"/>
  <c r="G1277" i="1"/>
  <c r="N1276" i="1"/>
  <c r="M1276" i="1"/>
  <c r="L1276" i="1"/>
  <c r="J1276" i="1"/>
  <c r="H1276" i="1"/>
  <c r="G1276" i="1"/>
  <c r="N1275" i="1"/>
  <c r="M1275" i="1"/>
  <c r="L1275" i="1"/>
  <c r="J1275" i="1"/>
  <c r="H1275" i="1"/>
  <c r="G1275" i="1"/>
  <c r="N1274" i="1"/>
  <c r="M1274" i="1"/>
  <c r="L1274" i="1"/>
  <c r="J1274" i="1"/>
  <c r="H1274" i="1"/>
  <c r="G1274" i="1"/>
  <c r="N1273" i="1"/>
  <c r="M1273" i="1"/>
  <c r="L1273" i="1"/>
  <c r="J1273" i="1"/>
  <c r="H1273" i="1"/>
  <c r="G1273" i="1"/>
  <c r="N1272" i="1"/>
  <c r="M1272" i="1"/>
  <c r="L1272" i="1"/>
  <c r="J1272" i="1"/>
  <c r="H1272" i="1"/>
  <c r="G1272" i="1"/>
  <c r="N1271" i="1"/>
  <c r="M1271" i="1"/>
  <c r="L1271" i="1"/>
  <c r="J1271" i="1"/>
  <c r="H1271" i="1"/>
  <c r="G1271" i="1"/>
  <c r="N1270" i="1"/>
  <c r="M1270" i="1"/>
  <c r="L1270" i="1"/>
  <c r="J1270" i="1"/>
  <c r="H1270" i="1"/>
  <c r="G1270" i="1"/>
  <c r="N1269" i="1"/>
  <c r="M1269" i="1"/>
  <c r="L1269" i="1"/>
  <c r="J1269" i="1"/>
  <c r="H1269" i="1"/>
  <c r="G1269" i="1"/>
  <c r="N1268" i="1"/>
  <c r="M1268" i="1"/>
  <c r="L1268" i="1"/>
  <c r="J1268" i="1"/>
  <c r="H1268" i="1"/>
  <c r="G1268" i="1"/>
  <c r="N1267" i="1"/>
  <c r="M1267" i="1"/>
  <c r="L1267" i="1"/>
  <c r="J1267" i="1"/>
  <c r="H1267" i="1"/>
  <c r="G1267" i="1"/>
  <c r="N1266" i="1"/>
  <c r="M1266" i="1"/>
  <c r="L1266" i="1"/>
  <c r="J1266" i="1"/>
  <c r="H1266" i="1"/>
  <c r="G1266" i="1"/>
  <c r="N1265" i="1"/>
  <c r="M1265" i="1"/>
  <c r="L1265" i="1"/>
  <c r="J1265" i="1"/>
  <c r="H1265" i="1"/>
  <c r="G1265" i="1"/>
  <c r="N1264" i="1"/>
  <c r="M1264" i="1"/>
  <c r="L1264" i="1"/>
  <c r="J1264" i="1"/>
  <c r="H1264" i="1"/>
  <c r="G1264" i="1"/>
  <c r="N1263" i="1"/>
  <c r="M1263" i="1"/>
  <c r="L1263" i="1"/>
  <c r="J1263" i="1"/>
  <c r="H1263" i="1"/>
  <c r="G1263" i="1"/>
  <c r="N1262" i="1"/>
  <c r="M1262" i="1"/>
  <c r="L1262" i="1"/>
  <c r="J1262" i="1"/>
  <c r="H1262" i="1"/>
  <c r="G1262" i="1"/>
  <c r="N1261" i="1"/>
  <c r="M1261" i="1"/>
  <c r="L1261" i="1"/>
  <c r="J1261" i="1"/>
  <c r="H1261" i="1"/>
  <c r="G1261" i="1"/>
  <c r="N1260" i="1"/>
  <c r="M1260" i="1"/>
  <c r="L1260" i="1"/>
  <c r="J1260" i="1"/>
  <c r="H1260" i="1"/>
  <c r="G1260" i="1"/>
  <c r="N1259" i="1"/>
  <c r="M1259" i="1"/>
  <c r="L1259" i="1"/>
  <c r="J1259" i="1"/>
  <c r="H1259" i="1"/>
  <c r="G1259" i="1"/>
  <c r="N1258" i="1"/>
  <c r="M1258" i="1"/>
  <c r="L1258" i="1"/>
  <c r="J1258" i="1"/>
  <c r="H1258" i="1"/>
  <c r="G1258" i="1"/>
  <c r="N1257" i="1"/>
  <c r="M1257" i="1"/>
  <c r="L1257" i="1"/>
  <c r="J1257" i="1"/>
  <c r="H1257" i="1"/>
  <c r="G1257" i="1"/>
  <c r="N1256" i="1"/>
  <c r="M1256" i="1"/>
  <c r="L1256" i="1"/>
  <c r="J1256" i="1"/>
  <c r="H1256" i="1"/>
  <c r="G1256" i="1"/>
  <c r="N1255" i="1"/>
  <c r="M1255" i="1"/>
  <c r="L1255" i="1"/>
  <c r="J1255" i="1"/>
  <c r="H1255" i="1"/>
  <c r="G1255" i="1"/>
  <c r="N1254" i="1"/>
  <c r="M1254" i="1"/>
  <c r="L1254" i="1"/>
  <c r="J1254" i="1"/>
  <c r="H1254" i="1"/>
  <c r="G1254" i="1"/>
  <c r="N1253" i="1"/>
  <c r="M1253" i="1"/>
  <c r="L1253" i="1"/>
  <c r="J1253" i="1"/>
  <c r="H1253" i="1"/>
  <c r="G1253" i="1"/>
  <c r="N1252" i="1"/>
  <c r="M1252" i="1"/>
  <c r="L1252" i="1"/>
  <c r="J1252" i="1"/>
  <c r="H1252" i="1"/>
  <c r="G1252" i="1"/>
  <c r="N1251" i="1"/>
  <c r="M1251" i="1"/>
  <c r="L1251" i="1"/>
  <c r="J1251" i="1"/>
  <c r="H1251" i="1"/>
  <c r="G1251" i="1"/>
  <c r="N1250" i="1"/>
  <c r="M1250" i="1"/>
  <c r="L1250" i="1"/>
  <c r="J1250" i="1"/>
  <c r="H1250" i="1"/>
  <c r="G1250" i="1"/>
  <c r="N1249" i="1"/>
  <c r="M1249" i="1"/>
  <c r="L1249" i="1"/>
  <c r="J1249" i="1"/>
  <c r="H1249" i="1"/>
  <c r="G1249" i="1"/>
  <c r="N1248" i="1"/>
  <c r="M1248" i="1"/>
  <c r="L1248" i="1"/>
  <c r="J1248" i="1"/>
  <c r="H1248" i="1"/>
  <c r="G1248" i="1"/>
  <c r="N1247" i="1"/>
  <c r="M1247" i="1"/>
  <c r="L1247" i="1"/>
  <c r="J1247" i="1"/>
  <c r="H1247" i="1"/>
  <c r="G1247" i="1"/>
  <c r="N1246" i="1"/>
  <c r="M1246" i="1"/>
  <c r="L1246" i="1"/>
  <c r="J1246" i="1"/>
  <c r="H1246" i="1"/>
  <c r="G1246" i="1"/>
  <c r="N1245" i="1"/>
  <c r="M1245" i="1"/>
  <c r="L1245" i="1"/>
  <c r="J1245" i="1"/>
  <c r="H1245" i="1"/>
  <c r="G1245" i="1"/>
  <c r="N1244" i="1"/>
  <c r="M1244" i="1"/>
  <c r="L1244" i="1"/>
  <c r="J1244" i="1"/>
  <c r="H1244" i="1"/>
  <c r="G1244" i="1"/>
  <c r="N1243" i="1"/>
  <c r="M1243" i="1"/>
  <c r="L1243" i="1"/>
  <c r="J1243" i="1"/>
  <c r="H1243" i="1"/>
  <c r="G1243" i="1"/>
  <c r="N1242" i="1"/>
  <c r="M1242" i="1"/>
  <c r="L1242" i="1"/>
  <c r="J1242" i="1"/>
  <c r="H1242" i="1"/>
  <c r="G1242" i="1"/>
  <c r="N1241" i="1"/>
  <c r="M1241" i="1"/>
  <c r="L1241" i="1"/>
  <c r="J1241" i="1"/>
  <c r="H1241" i="1"/>
  <c r="G1241" i="1"/>
  <c r="N1240" i="1"/>
  <c r="M1240" i="1"/>
  <c r="L1240" i="1"/>
  <c r="J1240" i="1"/>
  <c r="H1240" i="1"/>
  <c r="G1240" i="1"/>
  <c r="N1239" i="1"/>
  <c r="M1239" i="1"/>
  <c r="L1239" i="1"/>
  <c r="J1239" i="1"/>
  <c r="H1239" i="1"/>
  <c r="G1239" i="1"/>
  <c r="N1238" i="1"/>
  <c r="M1238" i="1"/>
  <c r="L1238" i="1"/>
  <c r="J1238" i="1"/>
  <c r="H1238" i="1"/>
  <c r="G1238" i="1"/>
  <c r="N1237" i="1"/>
  <c r="M1237" i="1"/>
  <c r="L1237" i="1"/>
  <c r="J1237" i="1"/>
  <c r="H1237" i="1"/>
  <c r="G1237" i="1"/>
  <c r="N1236" i="1"/>
  <c r="M1236" i="1"/>
  <c r="L1236" i="1"/>
  <c r="J1236" i="1"/>
  <c r="H1236" i="1"/>
  <c r="G1236" i="1"/>
  <c r="N1235" i="1"/>
  <c r="M1235" i="1"/>
  <c r="L1235" i="1"/>
  <c r="J1235" i="1"/>
  <c r="H1235" i="1"/>
  <c r="G1235" i="1"/>
  <c r="N1234" i="1"/>
  <c r="M1234" i="1"/>
  <c r="L1234" i="1"/>
  <c r="J1234" i="1"/>
  <c r="H1234" i="1"/>
  <c r="G1234" i="1"/>
  <c r="N1233" i="1"/>
  <c r="M1233" i="1"/>
  <c r="L1233" i="1"/>
  <c r="J1233" i="1"/>
  <c r="H1233" i="1"/>
  <c r="G1233" i="1"/>
  <c r="N1232" i="1"/>
  <c r="M1232" i="1"/>
  <c r="L1232" i="1"/>
  <c r="J1232" i="1"/>
  <c r="H1232" i="1"/>
  <c r="G1232" i="1"/>
  <c r="N1231" i="1"/>
  <c r="M1231" i="1"/>
  <c r="L1231" i="1"/>
  <c r="J1231" i="1"/>
  <c r="H1231" i="1"/>
  <c r="G1231" i="1"/>
  <c r="N1230" i="1"/>
  <c r="M1230" i="1"/>
  <c r="L1230" i="1"/>
  <c r="J1230" i="1"/>
  <c r="H1230" i="1"/>
  <c r="G1230" i="1"/>
  <c r="N1229" i="1"/>
  <c r="M1229" i="1"/>
  <c r="L1229" i="1"/>
  <c r="J1229" i="1"/>
  <c r="H1229" i="1"/>
  <c r="G1229" i="1"/>
  <c r="N1228" i="1"/>
  <c r="M1228" i="1"/>
  <c r="L1228" i="1"/>
  <c r="J1228" i="1"/>
  <c r="H1228" i="1"/>
  <c r="G1228" i="1"/>
  <c r="N1227" i="1"/>
  <c r="M1227" i="1"/>
  <c r="L1227" i="1"/>
  <c r="J1227" i="1"/>
  <c r="H1227" i="1"/>
  <c r="G1227" i="1"/>
  <c r="N1226" i="1"/>
  <c r="M1226" i="1"/>
  <c r="L1226" i="1"/>
  <c r="J1226" i="1"/>
  <c r="H1226" i="1"/>
  <c r="G1226" i="1"/>
  <c r="N1225" i="1"/>
  <c r="M1225" i="1"/>
  <c r="L1225" i="1"/>
  <c r="J1225" i="1"/>
  <c r="H1225" i="1"/>
  <c r="G1225" i="1"/>
  <c r="N1224" i="1"/>
  <c r="M1224" i="1"/>
  <c r="L1224" i="1"/>
  <c r="J1224" i="1"/>
  <c r="H1224" i="1"/>
  <c r="G1224" i="1"/>
  <c r="N1223" i="1"/>
  <c r="M1223" i="1"/>
  <c r="L1223" i="1"/>
  <c r="J1223" i="1"/>
  <c r="H1223" i="1"/>
  <c r="G1223" i="1"/>
  <c r="N1222" i="1"/>
  <c r="M1222" i="1"/>
  <c r="L1222" i="1"/>
  <c r="J1222" i="1"/>
  <c r="H1222" i="1"/>
  <c r="G1222" i="1"/>
  <c r="N1221" i="1"/>
  <c r="M1221" i="1"/>
  <c r="L1221" i="1"/>
  <c r="J1221" i="1"/>
  <c r="H1221" i="1"/>
  <c r="G1221" i="1"/>
  <c r="N1220" i="1"/>
  <c r="M1220" i="1"/>
  <c r="L1220" i="1"/>
  <c r="J1220" i="1"/>
  <c r="H1220" i="1"/>
  <c r="G1220" i="1"/>
  <c r="N1219" i="1"/>
  <c r="M1219" i="1"/>
  <c r="L1219" i="1"/>
  <c r="J1219" i="1"/>
  <c r="H1219" i="1"/>
  <c r="G1219" i="1"/>
  <c r="N1218" i="1"/>
  <c r="M1218" i="1"/>
  <c r="L1218" i="1"/>
  <c r="J1218" i="1"/>
  <c r="H1218" i="1"/>
  <c r="G1218" i="1"/>
  <c r="N1217" i="1"/>
  <c r="M1217" i="1"/>
  <c r="L1217" i="1"/>
  <c r="J1217" i="1"/>
  <c r="H1217" i="1"/>
  <c r="G1217" i="1"/>
  <c r="N1216" i="1"/>
  <c r="M1216" i="1"/>
  <c r="L1216" i="1"/>
  <c r="J1216" i="1"/>
  <c r="H1216" i="1"/>
  <c r="G1216" i="1"/>
  <c r="N1215" i="1"/>
  <c r="M1215" i="1"/>
  <c r="L1215" i="1"/>
  <c r="J1215" i="1"/>
  <c r="H1215" i="1"/>
  <c r="G1215" i="1"/>
  <c r="N1214" i="1"/>
  <c r="M1214" i="1"/>
  <c r="L1214" i="1"/>
  <c r="J1214" i="1"/>
  <c r="H1214" i="1"/>
  <c r="G1214" i="1"/>
  <c r="N1213" i="1"/>
  <c r="M1213" i="1"/>
  <c r="L1213" i="1"/>
  <c r="J1213" i="1"/>
  <c r="H1213" i="1"/>
  <c r="G1213" i="1"/>
  <c r="N1212" i="1"/>
  <c r="M1212" i="1"/>
  <c r="L1212" i="1"/>
  <c r="J1212" i="1"/>
  <c r="H1212" i="1"/>
  <c r="G1212" i="1"/>
  <c r="N1211" i="1"/>
  <c r="M1211" i="1"/>
  <c r="L1211" i="1"/>
  <c r="J1211" i="1"/>
  <c r="H1211" i="1"/>
  <c r="G1211" i="1"/>
  <c r="N1210" i="1"/>
  <c r="M1210" i="1"/>
  <c r="L1210" i="1"/>
  <c r="J1210" i="1"/>
  <c r="H1210" i="1"/>
  <c r="G1210" i="1"/>
  <c r="N1209" i="1"/>
  <c r="M1209" i="1"/>
  <c r="L1209" i="1"/>
  <c r="J1209" i="1"/>
  <c r="H1209" i="1"/>
  <c r="G1209" i="1"/>
  <c r="N1208" i="1"/>
  <c r="M1208" i="1"/>
  <c r="L1208" i="1"/>
  <c r="J1208" i="1"/>
  <c r="H1208" i="1"/>
  <c r="G1208" i="1"/>
  <c r="N1207" i="1"/>
  <c r="M1207" i="1"/>
  <c r="L1207" i="1"/>
  <c r="J1207" i="1"/>
  <c r="H1207" i="1"/>
  <c r="G1207" i="1"/>
  <c r="N1206" i="1"/>
  <c r="M1206" i="1"/>
  <c r="L1206" i="1"/>
  <c r="J1206" i="1"/>
  <c r="H1206" i="1"/>
  <c r="G1206" i="1"/>
  <c r="N1205" i="1"/>
  <c r="M1205" i="1"/>
  <c r="L1205" i="1"/>
  <c r="J1205" i="1"/>
  <c r="H1205" i="1"/>
  <c r="G1205" i="1"/>
  <c r="N1204" i="1"/>
  <c r="M1204" i="1"/>
  <c r="L1204" i="1"/>
  <c r="J1204" i="1"/>
  <c r="H1204" i="1"/>
  <c r="G1204" i="1"/>
  <c r="N1203" i="1"/>
  <c r="M1203" i="1"/>
  <c r="L1203" i="1"/>
  <c r="J1203" i="1"/>
  <c r="H1203" i="1"/>
  <c r="G1203" i="1"/>
  <c r="N1202" i="1"/>
  <c r="M1202" i="1"/>
  <c r="L1202" i="1"/>
  <c r="J1202" i="1"/>
  <c r="H1202" i="1"/>
  <c r="G1202" i="1"/>
  <c r="N1201" i="1"/>
  <c r="M1201" i="1"/>
  <c r="L1201" i="1"/>
  <c r="J1201" i="1"/>
  <c r="H1201" i="1"/>
  <c r="G1201" i="1"/>
  <c r="N1200" i="1"/>
  <c r="M1200" i="1"/>
  <c r="L1200" i="1"/>
  <c r="J1200" i="1"/>
  <c r="H1200" i="1"/>
  <c r="G1200" i="1"/>
  <c r="N1199" i="1"/>
  <c r="M1199" i="1"/>
  <c r="L1199" i="1"/>
  <c r="J1199" i="1"/>
  <c r="H1199" i="1"/>
  <c r="G1199" i="1"/>
  <c r="N1198" i="1"/>
  <c r="M1198" i="1"/>
  <c r="L1198" i="1"/>
  <c r="J1198" i="1"/>
  <c r="H1198" i="1"/>
  <c r="G1198" i="1"/>
  <c r="N1197" i="1"/>
  <c r="M1197" i="1"/>
  <c r="L1197" i="1"/>
  <c r="J1197" i="1"/>
  <c r="H1197" i="1"/>
  <c r="G1197" i="1"/>
  <c r="N1196" i="1"/>
  <c r="M1196" i="1"/>
  <c r="L1196" i="1"/>
  <c r="J1196" i="1"/>
  <c r="H1196" i="1"/>
  <c r="G1196" i="1"/>
  <c r="N1195" i="1"/>
  <c r="M1195" i="1"/>
  <c r="L1195" i="1"/>
  <c r="J1195" i="1"/>
  <c r="H1195" i="1"/>
  <c r="G1195" i="1"/>
  <c r="N1194" i="1"/>
  <c r="M1194" i="1"/>
  <c r="L1194" i="1"/>
  <c r="J1194" i="1"/>
  <c r="H1194" i="1"/>
  <c r="G1194" i="1"/>
  <c r="N1193" i="1"/>
  <c r="M1193" i="1"/>
  <c r="L1193" i="1"/>
  <c r="J1193" i="1"/>
  <c r="H1193" i="1"/>
  <c r="G1193" i="1"/>
  <c r="N1192" i="1"/>
  <c r="M1192" i="1"/>
  <c r="L1192" i="1"/>
  <c r="J1192" i="1"/>
  <c r="H1192" i="1"/>
  <c r="G1192" i="1"/>
  <c r="N1191" i="1"/>
  <c r="M1191" i="1"/>
  <c r="L1191" i="1"/>
  <c r="J1191" i="1"/>
  <c r="H1191" i="1"/>
  <c r="G1191" i="1"/>
  <c r="N1190" i="1"/>
  <c r="M1190" i="1"/>
  <c r="L1190" i="1"/>
  <c r="J1190" i="1"/>
  <c r="H1190" i="1"/>
  <c r="G1190" i="1"/>
  <c r="N1189" i="1"/>
  <c r="M1189" i="1"/>
  <c r="L1189" i="1"/>
  <c r="J1189" i="1"/>
  <c r="H1189" i="1"/>
  <c r="G1189" i="1"/>
  <c r="N1188" i="1"/>
  <c r="M1188" i="1"/>
  <c r="L1188" i="1"/>
  <c r="J1188" i="1"/>
  <c r="H1188" i="1"/>
  <c r="G1188" i="1"/>
  <c r="N1187" i="1"/>
  <c r="M1187" i="1"/>
  <c r="L1187" i="1"/>
  <c r="J1187" i="1"/>
  <c r="H1187" i="1"/>
  <c r="G1187" i="1"/>
  <c r="N1186" i="1"/>
  <c r="M1186" i="1"/>
  <c r="L1186" i="1"/>
  <c r="J1186" i="1"/>
  <c r="H1186" i="1"/>
  <c r="G1186" i="1"/>
  <c r="N1185" i="1"/>
  <c r="M1185" i="1"/>
  <c r="L1185" i="1"/>
  <c r="J1185" i="1"/>
  <c r="H1185" i="1"/>
  <c r="G1185" i="1"/>
  <c r="N1184" i="1"/>
  <c r="M1184" i="1"/>
  <c r="L1184" i="1"/>
  <c r="J1184" i="1"/>
  <c r="H1184" i="1"/>
  <c r="G1184" i="1"/>
  <c r="N1183" i="1"/>
  <c r="M1183" i="1"/>
  <c r="L1183" i="1"/>
  <c r="J1183" i="1"/>
  <c r="H1183" i="1"/>
  <c r="G1183" i="1"/>
  <c r="N1182" i="1"/>
  <c r="M1182" i="1"/>
  <c r="L1182" i="1"/>
  <c r="J1182" i="1"/>
  <c r="H1182" i="1"/>
  <c r="G1182" i="1"/>
  <c r="N1181" i="1"/>
  <c r="M1181" i="1"/>
  <c r="L1181" i="1"/>
  <c r="J1181" i="1"/>
  <c r="H1181" i="1"/>
  <c r="G1181" i="1"/>
  <c r="N1180" i="1"/>
  <c r="M1180" i="1"/>
  <c r="L1180" i="1"/>
  <c r="J1180" i="1"/>
  <c r="H1180" i="1"/>
  <c r="G1180" i="1"/>
  <c r="N1179" i="1"/>
  <c r="M1179" i="1"/>
  <c r="L1179" i="1"/>
  <c r="J1179" i="1"/>
  <c r="H1179" i="1"/>
  <c r="G1179" i="1"/>
  <c r="N1178" i="1"/>
  <c r="M1178" i="1"/>
  <c r="L1178" i="1"/>
  <c r="J1178" i="1"/>
  <c r="H1178" i="1"/>
  <c r="G1178" i="1"/>
  <c r="N1177" i="1"/>
  <c r="M1177" i="1"/>
  <c r="L1177" i="1"/>
  <c r="J1177" i="1"/>
  <c r="H1177" i="1"/>
  <c r="G1177" i="1"/>
  <c r="N1176" i="1"/>
  <c r="M1176" i="1"/>
  <c r="L1176" i="1"/>
  <c r="J1176" i="1"/>
  <c r="H1176" i="1"/>
  <c r="G1176" i="1"/>
  <c r="N1175" i="1"/>
  <c r="M1175" i="1"/>
  <c r="L1175" i="1"/>
  <c r="J1175" i="1"/>
  <c r="H1175" i="1"/>
  <c r="G1175" i="1"/>
  <c r="N1174" i="1"/>
  <c r="M1174" i="1"/>
  <c r="L1174" i="1"/>
  <c r="J1174" i="1"/>
  <c r="H1174" i="1"/>
  <c r="G1174" i="1"/>
  <c r="N1173" i="1"/>
  <c r="M1173" i="1"/>
  <c r="L1173" i="1"/>
  <c r="J1173" i="1"/>
  <c r="H1173" i="1"/>
  <c r="G1173" i="1"/>
  <c r="N1172" i="1"/>
  <c r="M1172" i="1"/>
  <c r="L1172" i="1"/>
  <c r="J1172" i="1"/>
  <c r="H1172" i="1"/>
  <c r="G1172" i="1"/>
  <c r="N1171" i="1"/>
  <c r="M1171" i="1"/>
  <c r="L1171" i="1"/>
  <c r="J1171" i="1"/>
  <c r="H1171" i="1"/>
  <c r="G1171" i="1"/>
  <c r="N1170" i="1"/>
  <c r="M1170" i="1"/>
  <c r="L1170" i="1"/>
  <c r="J1170" i="1"/>
  <c r="H1170" i="1"/>
  <c r="G1170" i="1"/>
  <c r="N1169" i="1"/>
  <c r="M1169" i="1"/>
  <c r="L1169" i="1"/>
  <c r="J1169" i="1"/>
  <c r="H1169" i="1"/>
  <c r="G1169" i="1"/>
  <c r="N1168" i="1"/>
  <c r="M1168" i="1"/>
  <c r="L1168" i="1"/>
  <c r="J1168" i="1"/>
  <c r="H1168" i="1"/>
  <c r="G1168" i="1"/>
  <c r="N1167" i="1"/>
  <c r="M1167" i="1"/>
  <c r="L1167" i="1"/>
  <c r="J1167" i="1"/>
  <c r="H1167" i="1"/>
  <c r="G1167" i="1"/>
  <c r="N1166" i="1"/>
  <c r="M1166" i="1"/>
  <c r="L1166" i="1"/>
  <c r="J1166" i="1"/>
  <c r="H1166" i="1"/>
  <c r="G1166" i="1"/>
  <c r="N1165" i="1"/>
  <c r="M1165" i="1"/>
  <c r="L1165" i="1"/>
  <c r="J1165" i="1"/>
  <c r="H1165" i="1"/>
  <c r="G1165" i="1"/>
  <c r="N1164" i="1"/>
  <c r="M1164" i="1"/>
  <c r="L1164" i="1"/>
  <c r="J1164" i="1"/>
  <c r="H1164" i="1"/>
  <c r="G1164" i="1"/>
  <c r="N1163" i="1"/>
  <c r="M1163" i="1"/>
  <c r="L1163" i="1"/>
  <c r="J1163" i="1"/>
  <c r="H1163" i="1"/>
  <c r="G1163" i="1"/>
  <c r="N1162" i="1"/>
  <c r="M1162" i="1"/>
  <c r="L1162" i="1"/>
  <c r="J1162" i="1"/>
  <c r="H1162" i="1"/>
  <c r="G1162" i="1"/>
  <c r="N1161" i="1"/>
  <c r="M1161" i="1"/>
  <c r="L1161" i="1"/>
  <c r="J1161" i="1"/>
  <c r="H1161" i="1"/>
  <c r="G1161" i="1"/>
  <c r="N1160" i="1"/>
  <c r="M1160" i="1"/>
  <c r="L1160" i="1"/>
  <c r="J1160" i="1"/>
  <c r="H1160" i="1"/>
  <c r="G1160" i="1"/>
  <c r="N1159" i="1"/>
  <c r="M1159" i="1"/>
  <c r="L1159" i="1"/>
  <c r="J1159" i="1"/>
  <c r="H1159" i="1"/>
  <c r="G1159" i="1"/>
  <c r="N1158" i="1"/>
  <c r="M1158" i="1"/>
  <c r="L1158" i="1"/>
  <c r="J1158" i="1"/>
  <c r="H1158" i="1"/>
  <c r="G1158" i="1"/>
  <c r="N1157" i="1"/>
  <c r="M1157" i="1"/>
  <c r="L1157" i="1"/>
  <c r="J1157" i="1"/>
  <c r="H1157" i="1"/>
  <c r="G1157" i="1"/>
  <c r="N1156" i="1"/>
  <c r="M1156" i="1"/>
  <c r="L1156" i="1"/>
  <c r="J1156" i="1"/>
  <c r="H1156" i="1"/>
  <c r="G1156" i="1"/>
  <c r="N1155" i="1"/>
  <c r="M1155" i="1"/>
  <c r="L1155" i="1"/>
  <c r="J1155" i="1"/>
  <c r="H1155" i="1"/>
  <c r="G1155" i="1"/>
  <c r="N1154" i="1"/>
  <c r="M1154" i="1"/>
  <c r="L1154" i="1"/>
  <c r="J1154" i="1"/>
  <c r="H1154" i="1"/>
  <c r="G1154" i="1"/>
  <c r="N1153" i="1"/>
  <c r="M1153" i="1"/>
  <c r="L1153" i="1"/>
  <c r="J1153" i="1"/>
  <c r="H1153" i="1"/>
  <c r="G1153" i="1"/>
  <c r="N1152" i="1"/>
  <c r="M1152" i="1"/>
  <c r="L1152" i="1"/>
  <c r="J1152" i="1"/>
  <c r="H1152" i="1"/>
  <c r="G1152" i="1"/>
  <c r="N1151" i="1"/>
  <c r="M1151" i="1"/>
  <c r="L1151" i="1"/>
  <c r="J1151" i="1"/>
  <c r="H1151" i="1"/>
  <c r="G1151" i="1"/>
  <c r="N1150" i="1"/>
  <c r="M1150" i="1"/>
  <c r="L1150" i="1"/>
  <c r="J1150" i="1"/>
  <c r="H1150" i="1"/>
  <c r="G1150" i="1"/>
  <c r="N1149" i="1"/>
  <c r="M1149" i="1"/>
  <c r="L1149" i="1"/>
  <c r="J1149" i="1"/>
  <c r="H1149" i="1"/>
  <c r="G1149" i="1"/>
  <c r="N1148" i="1"/>
  <c r="M1148" i="1"/>
  <c r="L1148" i="1"/>
  <c r="J1148" i="1"/>
  <c r="H1148" i="1"/>
  <c r="G1148" i="1"/>
  <c r="N1147" i="1"/>
  <c r="M1147" i="1"/>
  <c r="L1147" i="1"/>
  <c r="J1147" i="1"/>
  <c r="H1147" i="1"/>
  <c r="G1147" i="1"/>
  <c r="N1146" i="1"/>
  <c r="M1146" i="1"/>
  <c r="L1146" i="1"/>
  <c r="J1146" i="1"/>
  <c r="H1146" i="1"/>
  <c r="G1146" i="1"/>
  <c r="N1145" i="1"/>
  <c r="M1145" i="1"/>
  <c r="L1145" i="1"/>
  <c r="J1145" i="1"/>
  <c r="H1145" i="1"/>
  <c r="G1145" i="1"/>
  <c r="N1144" i="1"/>
  <c r="M1144" i="1"/>
  <c r="L1144" i="1"/>
  <c r="J1144" i="1"/>
  <c r="H1144" i="1"/>
  <c r="G1144" i="1"/>
  <c r="N1143" i="1"/>
  <c r="M1143" i="1"/>
  <c r="L1143" i="1"/>
  <c r="J1143" i="1"/>
  <c r="H1143" i="1"/>
  <c r="G1143" i="1"/>
  <c r="N1142" i="1"/>
  <c r="M1142" i="1"/>
  <c r="L1142" i="1"/>
  <c r="J1142" i="1"/>
  <c r="H1142" i="1"/>
  <c r="G1142" i="1"/>
  <c r="N1141" i="1"/>
  <c r="M1141" i="1"/>
  <c r="L1141" i="1"/>
  <c r="J1141" i="1"/>
  <c r="H1141" i="1"/>
  <c r="G1141" i="1"/>
  <c r="N1140" i="1"/>
  <c r="M1140" i="1"/>
  <c r="L1140" i="1"/>
  <c r="J1140" i="1"/>
  <c r="H1140" i="1"/>
  <c r="G1140" i="1"/>
  <c r="N1139" i="1"/>
  <c r="M1139" i="1"/>
  <c r="L1139" i="1"/>
  <c r="J1139" i="1"/>
  <c r="H1139" i="1"/>
  <c r="G1139" i="1"/>
  <c r="N1138" i="1"/>
  <c r="M1138" i="1"/>
  <c r="L1138" i="1"/>
  <c r="J1138" i="1"/>
  <c r="H1138" i="1"/>
  <c r="G1138" i="1"/>
  <c r="N1137" i="1"/>
  <c r="M1137" i="1"/>
  <c r="L1137" i="1"/>
  <c r="J1137" i="1"/>
  <c r="H1137" i="1"/>
  <c r="G1137" i="1"/>
  <c r="N1136" i="1"/>
  <c r="M1136" i="1"/>
  <c r="L1136" i="1"/>
  <c r="J1136" i="1"/>
  <c r="H1136" i="1"/>
  <c r="G1136" i="1"/>
  <c r="N1135" i="1"/>
  <c r="M1135" i="1"/>
  <c r="L1135" i="1"/>
  <c r="J1135" i="1"/>
  <c r="H1135" i="1"/>
  <c r="G1135" i="1"/>
  <c r="N1134" i="1"/>
  <c r="M1134" i="1"/>
  <c r="L1134" i="1"/>
  <c r="J1134" i="1"/>
  <c r="H1134" i="1"/>
  <c r="G1134" i="1"/>
  <c r="N1133" i="1"/>
  <c r="M1133" i="1"/>
  <c r="L1133" i="1"/>
  <c r="J1133" i="1"/>
  <c r="H1133" i="1"/>
  <c r="G1133" i="1"/>
  <c r="N1132" i="1"/>
  <c r="M1132" i="1"/>
  <c r="L1132" i="1"/>
  <c r="J1132" i="1"/>
  <c r="H1132" i="1"/>
  <c r="G1132" i="1"/>
  <c r="N1131" i="1"/>
  <c r="M1131" i="1"/>
  <c r="L1131" i="1"/>
  <c r="J1131" i="1"/>
  <c r="H1131" i="1"/>
  <c r="G1131" i="1"/>
  <c r="N1130" i="1"/>
  <c r="M1130" i="1"/>
  <c r="L1130" i="1"/>
  <c r="J1130" i="1"/>
  <c r="H1130" i="1"/>
  <c r="G1130" i="1"/>
  <c r="N1129" i="1"/>
  <c r="M1129" i="1"/>
  <c r="L1129" i="1"/>
  <c r="J1129" i="1"/>
  <c r="H1129" i="1"/>
  <c r="G1129" i="1"/>
  <c r="N1128" i="1"/>
  <c r="M1128" i="1"/>
  <c r="L1128" i="1"/>
  <c r="J1128" i="1"/>
  <c r="H1128" i="1"/>
  <c r="G1128" i="1"/>
  <c r="N1127" i="1"/>
  <c r="M1127" i="1"/>
  <c r="L1127" i="1"/>
  <c r="J1127" i="1"/>
  <c r="H1127" i="1"/>
  <c r="G1127" i="1"/>
  <c r="N1126" i="1"/>
  <c r="M1126" i="1"/>
  <c r="L1126" i="1"/>
  <c r="J1126" i="1"/>
  <c r="H1126" i="1"/>
  <c r="G1126" i="1"/>
  <c r="N1125" i="1"/>
  <c r="M1125" i="1"/>
  <c r="L1125" i="1"/>
  <c r="J1125" i="1"/>
  <c r="H1125" i="1"/>
  <c r="G1125" i="1"/>
  <c r="N1124" i="1"/>
  <c r="M1124" i="1"/>
  <c r="L1124" i="1"/>
  <c r="J1124" i="1"/>
  <c r="H1124" i="1"/>
  <c r="G1124" i="1"/>
  <c r="N1123" i="1"/>
  <c r="M1123" i="1"/>
  <c r="L1123" i="1"/>
  <c r="J1123" i="1"/>
  <c r="H1123" i="1"/>
  <c r="G1123" i="1"/>
  <c r="N1122" i="1"/>
  <c r="M1122" i="1"/>
  <c r="L1122" i="1"/>
  <c r="J1122" i="1"/>
  <c r="H1122" i="1"/>
  <c r="G1122" i="1"/>
  <c r="N1121" i="1"/>
  <c r="M1121" i="1"/>
  <c r="L1121" i="1"/>
  <c r="J1121" i="1"/>
  <c r="H1121" i="1"/>
  <c r="G1121" i="1"/>
  <c r="N1120" i="1"/>
  <c r="M1120" i="1"/>
  <c r="L1120" i="1"/>
  <c r="J1120" i="1"/>
  <c r="H1120" i="1"/>
  <c r="G1120" i="1"/>
  <c r="N1119" i="1"/>
  <c r="M1119" i="1"/>
  <c r="L1119" i="1"/>
  <c r="J1119" i="1"/>
  <c r="H1119" i="1"/>
  <c r="G1119" i="1"/>
  <c r="N1118" i="1"/>
  <c r="M1118" i="1"/>
  <c r="L1118" i="1"/>
  <c r="J1118" i="1"/>
  <c r="H1118" i="1"/>
  <c r="G1118" i="1"/>
  <c r="N1117" i="1"/>
  <c r="M1117" i="1"/>
  <c r="L1117" i="1"/>
  <c r="J1117" i="1"/>
  <c r="H1117" i="1"/>
  <c r="G1117" i="1"/>
  <c r="N1116" i="1"/>
  <c r="M1116" i="1"/>
  <c r="L1116" i="1"/>
  <c r="J1116" i="1"/>
  <c r="H1116" i="1"/>
  <c r="G1116" i="1"/>
  <c r="N1115" i="1"/>
  <c r="M1115" i="1"/>
  <c r="L1115" i="1"/>
  <c r="J1115" i="1"/>
  <c r="H1115" i="1"/>
  <c r="G1115" i="1"/>
  <c r="N1114" i="1"/>
  <c r="M1114" i="1"/>
  <c r="L1114" i="1"/>
  <c r="J1114" i="1"/>
  <c r="H1114" i="1"/>
  <c r="G1114" i="1"/>
  <c r="N1113" i="1"/>
  <c r="M1113" i="1"/>
  <c r="L1113" i="1"/>
  <c r="J1113" i="1"/>
  <c r="H1113" i="1"/>
  <c r="G1113" i="1"/>
  <c r="N1112" i="1"/>
  <c r="M1112" i="1"/>
  <c r="L1112" i="1"/>
  <c r="J1112" i="1"/>
  <c r="H1112" i="1"/>
  <c r="G1112" i="1"/>
  <c r="N1111" i="1"/>
  <c r="M1111" i="1"/>
  <c r="L1111" i="1"/>
  <c r="J1111" i="1"/>
  <c r="H1111" i="1"/>
  <c r="G1111" i="1"/>
  <c r="N1110" i="1"/>
  <c r="M1110" i="1"/>
  <c r="L1110" i="1"/>
  <c r="J1110" i="1"/>
  <c r="H1110" i="1"/>
  <c r="G1110" i="1"/>
  <c r="N1109" i="1"/>
  <c r="M1109" i="1"/>
  <c r="L1109" i="1"/>
  <c r="J1109" i="1"/>
  <c r="H1109" i="1"/>
  <c r="G1109" i="1"/>
  <c r="N1108" i="1"/>
  <c r="M1108" i="1"/>
  <c r="L1108" i="1"/>
  <c r="J1108" i="1"/>
  <c r="H1108" i="1"/>
  <c r="G1108" i="1"/>
  <c r="N1107" i="1"/>
  <c r="M1107" i="1"/>
  <c r="L1107" i="1"/>
  <c r="J1107" i="1"/>
  <c r="H1107" i="1"/>
  <c r="G1107" i="1"/>
  <c r="N1106" i="1"/>
  <c r="M1106" i="1"/>
  <c r="L1106" i="1"/>
  <c r="J1106" i="1"/>
  <c r="H1106" i="1"/>
  <c r="G1106" i="1"/>
  <c r="N1105" i="1"/>
  <c r="M1105" i="1"/>
  <c r="L1105" i="1"/>
  <c r="J1105" i="1"/>
  <c r="H1105" i="1"/>
  <c r="G1105" i="1"/>
  <c r="N1104" i="1"/>
  <c r="M1104" i="1"/>
  <c r="L1104" i="1"/>
  <c r="J1104" i="1"/>
  <c r="H1104" i="1"/>
  <c r="G1104" i="1"/>
  <c r="N1103" i="1"/>
  <c r="M1103" i="1"/>
  <c r="L1103" i="1"/>
  <c r="J1103" i="1"/>
  <c r="H1103" i="1"/>
  <c r="G1103" i="1"/>
  <c r="N1102" i="1"/>
  <c r="M1102" i="1"/>
  <c r="L1102" i="1"/>
  <c r="J1102" i="1"/>
  <c r="H1102" i="1"/>
  <c r="G1102" i="1"/>
  <c r="N1101" i="1"/>
  <c r="M1101" i="1"/>
  <c r="L1101" i="1"/>
  <c r="J1101" i="1"/>
  <c r="H1101" i="1"/>
  <c r="G1101" i="1"/>
  <c r="N1100" i="1"/>
  <c r="M1100" i="1"/>
  <c r="L1100" i="1"/>
  <c r="J1100" i="1"/>
  <c r="H1100" i="1"/>
  <c r="G1100" i="1"/>
  <c r="N1099" i="1"/>
  <c r="M1099" i="1"/>
  <c r="L1099" i="1"/>
  <c r="J1099" i="1"/>
  <c r="H1099" i="1"/>
  <c r="G1099" i="1"/>
  <c r="N1098" i="1"/>
  <c r="M1098" i="1"/>
  <c r="L1098" i="1"/>
  <c r="J1098" i="1"/>
  <c r="H1098" i="1"/>
  <c r="G1098" i="1"/>
  <c r="N1097" i="1"/>
  <c r="M1097" i="1"/>
  <c r="L1097" i="1"/>
  <c r="J1097" i="1"/>
  <c r="H1097" i="1"/>
  <c r="G1097" i="1"/>
  <c r="N1096" i="1"/>
  <c r="M1096" i="1"/>
  <c r="L1096" i="1"/>
  <c r="J1096" i="1"/>
  <c r="H1096" i="1"/>
  <c r="G1096" i="1"/>
  <c r="N1095" i="1"/>
  <c r="M1095" i="1"/>
  <c r="L1095" i="1"/>
  <c r="J1095" i="1"/>
  <c r="H1095" i="1"/>
  <c r="G1095" i="1"/>
  <c r="N1094" i="1"/>
  <c r="M1094" i="1"/>
  <c r="L1094" i="1"/>
  <c r="J1094" i="1"/>
  <c r="H1094" i="1"/>
  <c r="G1094" i="1"/>
  <c r="N1093" i="1"/>
  <c r="M1093" i="1"/>
  <c r="L1093" i="1"/>
  <c r="J1093" i="1"/>
  <c r="H1093" i="1"/>
  <c r="G1093" i="1"/>
  <c r="N1092" i="1"/>
  <c r="M1092" i="1"/>
  <c r="L1092" i="1"/>
  <c r="J1092" i="1"/>
  <c r="H1092" i="1"/>
  <c r="G1092" i="1"/>
  <c r="N1091" i="1"/>
  <c r="M1091" i="1"/>
  <c r="L1091" i="1"/>
  <c r="J1091" i="1"/>
  <c r="H1091" i="1"/>
  <c r="G1091" i="1"/>
  <c r="N1090" i="1"/>
  <c r="M1090" i="1"/>
  <c r="L1090" i="1"/>
  <c r="J1090" i="1"/>
  <c r="H1090" i="1"/>
  <c r="G1090" i="1"/>
  <c r="N1089" i="1"/>
  <c r="M1089" i="1"/>
  <c r="L1089" i="1"/>
  <c r="J1089" i="1"/>
  <c r="H1089" i="1"/>
  <c r="G1089" i="1"/>
  <c r="N1088" i="1"/>
  <c r="M1088" i="1"/>
  <c r="L1088" i="1"/>
  <c r="J1088" i="1"/>
  <c r="H1088" i="1"/>
  <c r="G1088" i="1"/>
  <c r="N1087" i="1"/>
  <c r="M1087" i="1"/>
  <c r="L1087" i="1"/>
  <c r="J1087" i="1"/>
  <c r="H1087" i="1"/>
  <c r="G1087" i="1"/>
  <c r="N1086" i="1"/>
  <c r="M1086" i="1"/>
  <c r="L1086" i="1"/>
  <c r="J1086" i="1"/>
  <c r="H1086" i="1"/>
  <c r="G1086" i="1"/>
  <c r="N1085" i="1"/>
  <c r="M1085" i="1"/>
  <c r="L1085" i="1"/>
  <c r="J1085" i="1"/>
  <c r="H1085" i="1"/>
  <c r="G1085" i="1"/>
  <c r="N1084" i="1"/>
  <c r="M1084" i="1"/>
  <c r="L1084" i="1"/>
  <c r="J1084" i="1"/>
  <c r="H1084" i="1"/>
  <c r="G1084" i="1"/>
  <c r="N1083" i="1"/>
  <c r="M1083" i="1"/>
  <c r="L1083" i="1"/>
  <c r="J1083" i="1"/>
  <c r="H1083" i="1"/>
  <c r="G1083" i="1"/>
  <c r="N1082" i="1"/>
  <c r="M1082" i="1"/>
  <c r="L1082" i="1"/>
  <c r="J1082" i="1"/>
  <c r="H1082" i="1"/>
  <c r="G1082" i="1"/>
  <c r="N1081" i="1"/>
  <c r="M1081" i="1"/>
  <c r="L1081" i="1"/>
  <c r="J1081" i="1"/>
  <c r="H1081" i="1"/>
  <c r="G1081" i="1"/>
  <c r="N1080" i="1"/>
  <c r="M1080" i="1"/>
  <c r="L1080" i="1"/>
  <c r="J1080" i="1"/>
  <c r="H1080" i="1"/>
  <c r="G1080" i="1"/>
  <c r="N1079" i="1"/>
  <c r="M1079" i="1"/>
  <c r="L1079" i="1"/>
  <c r="J1079" i="1"/>
  <c r="H1079" i="1"/>
  <c r="G1079" i="1"/>
  <c r="N1078" i="1"/>
  <c r="M1078" i="1"/>
  <c r="L1078" i="1"/>
  <c r="J1078" i="1"/>
  <c r="H1078" i="1"/>
  <c r="G1078" i="1"/>
  <c r="N1077" i="1"/>
  <c r="M1077" i="1"/>
  <c r="L1077" i="1"/>
  <c r="J1077" i="1"/>
  <c r="H1077" i="1"/>
  <c r="G1077" i="1"/>
  <c r="N1076" i="1"/>
  <c r="M1076" i="1"/>
  <c r="L1076" i="1"/>
  <c r="J1076" i="1"/>
  <c r="H1076" i="1"/>
  <c r="G1076" i="1"/>
  <c r="N1075" i="1"/>
  <c r="M1075" i="1"/>
  <c r="L1075" i="1"/>
  <c r="J1075" i="1"/>
  <c r="H1075" i="1"/>
  <c r="G1075" i="1"/>
  <c r="N1074" i="1"/>
  <c r="M1074" i="1"/>
  <c r="L1074" i="1"/>
  <c r="J1074" i="1"/>
  <c r="H1074" i="1"/>
  <c r="G1074" i="1"/>
  <c r="N1073" i="1"/>
  <c r="M1073" i="1"/>
  <c r="L1073" i="1"/>
  <c r="J1073" i="1"/>
  <c r="H1073" i="1"/>
  <c r="G1073" i="1"/>
  <c r="N1072" i="1"/>
  <c r="M1072" i="1"/>
  <c r="L1072" i="1"/>
  <c r="J1072" i="1"/>
  <c r="H1072" i="1"/>
  <c r="G1072" i="1"/>
  <c r="N1071" i="1"/>
  <c r="M1071" i="1"/>
  <c r="L1071" i="1"/>
  <c r="J1071" i="1"/>
  <c r="H1071" i="1"/>
  <c r="G1071" i="1"/>
  <c r="N1070" i="1"/>
  <c r="M1070" i="1"/>
  <c r="L1070" i="1"/>
  <c r="J1070" i="1"/>
  <c r="H1070" i="1"/>
  <c r="G1070" i="1"/>
  <c r="N1069" i="1"/>
  <c r="M1069" i="1"/>
  <c r="L1069" i="1"/>
  <c r="J1069" i="1"/>
  <c r="H1069" i="1"/>
  <c r="G1069" i="1"/>
  <c r="N1068" i="1"/>
  <c r="M1068" i="1"/>
  <c r="L1068" i="1"/>
  <c r="J1068" i="1"/>
  <c r="H1068" i="1"/>
  <c r="G1068" i="1"/>
  <c r="N1067" i="1"/>
  <c r="M1067" i="1"/>
  <c r="L1067" i="1"/>
  <c r="J1067" i="1"/>
  <c r="H1067" i="1"/>
  <c r="G1067" i="1"/>
  <c r="N1066" i="1"/>
  <c r="M1066" i="1"/>
  <c r="L1066" i="1"/>
  <c r="J1066" i="1"/>
  <c r="H1066" i="1"/>
  <c r="G1066" i="1"/>
  <c r="N1065" i="1"/>
  <c r="M1065" i="1"/>
  <c r="L1065" i="1"/>
  <c r="J1065" i="1"/>
  <c r="H1065" i="1"/>
  <c r="G1065" i="1"/>
  <c r="N1064" i="1"/>
  <c r="M1064" i="1"/>
  <c r="L1064" i="1"/>
  <c r="J1064" i="1"/>
  <c r="H1064" i="1"/>
  <c r="G1064" i="1"/>
  <c r="N1063" i="1"/>
  <c r="M1063" i="1"/>
  <c r="L1063" i="1"/>
  <c r="J1063" i="1"/>
  <c r="H1063" i="1"/>
  <c r="G1063" i="1"/>
  <c r="N1062" i="1"/>
  <c r="M1062" i="1"/>
  <c r="L1062" i="1"/>
  <c r="J1062" i="1"/>
  <c r="H1062" i="1"/>
  <c r="G1062" i="1"/>
  <c r="N1061" i="1"/>
  <c r="M1061" i="1"/>
  <c r="L1061" i="1"/>
  <c r="J1061" i="1"/>
  <c r="H1061" i="1"/>
  <c r="G1061" i="1"/>
  <c r="N1060" i="1"/>
  <c r="M1060" i="1"/>
  <c r="L1060" i="1"/>
  <c r="J1060" i="1"/>
  <c r="H1060" i="1"/>
  <c r="G1060" i="1"/>
  <c r="N1059" i="1"/>
  <c r="M1059" i="1"/>
  <c r="L1059" i="1"/>
  <c r="J1059" i="1"/>
  <c r="H1059" i="1"/>
  <c r="G1059" i="1"/>
  <c r="N1058" i="1"/>
  <c r="M1058" i="1"/>
  <c r="L1058" i="1"/>
  <c r="J1058" i="1"/>
  <c r="H1058" i="1"/>
  <c r="G1058" i="1"/>
  <c r="N1057" i="1"/>
  <c r="M1057" i="1"/>
  <c r="L1057" i="1"/>
  <c r="J1057" i="1"/>
  <c r="H1057" i="1"/>
  <c r="G1057" i="1"/>
  <c r="N1056" i="1"/>
  <c r="M1056" i="1"/>
  <c r="L1056" i="1"/>
  <c r="J1056" i="1"/>
  <c r="H1056" i="1"/>
  <c r="G1056" i="1"/>
  <c r="N1055" i="1"/>
  <c r="M1055" i="1"/>
  <c r="L1055" i="1"/>
  <c r="J1055" i="1"/>
  <c r="H1055" i="1"/>
  <c r="G1055" i="1"/>
  <c r="N1054" i="1"/>
  <c r="M1054" i="1"/>
  <c r="L1054" i="1"/>
  <c r="J1054" i="1"/>
  <c r="H1054" i="1"/>
  <c r="G1054" i="1"/>
  <c r="N1053" i="1"/>
  <c r="M1053" i="1"/>
  <c r="L1053" i="1"/>
  <c r="J1053" i="1"/>
  <c r="H1053" i="1"/>
  <c r="G1053" i="1"/>
  <c r="N1052" i="1"/>
  <c r="M1052" i="1"/>
  <c r="L1052" i="1"/>
  <c r="J1052" i="1"/>
  <c r="H1052" i="1"/>
  <c r="G1052" i="1"/>
  <c r="N1051" i="1"/>
  <c r="M1051" i="1"/>
  <c r="L1051" i="1"/>
  <c r="J1051" i="1"/>
  <c r="H1051" i="1"/>
  <c r="G1051" i="1"/>
  <c r="N1050" i="1"/>
  <c r="M1050" i="1"/>
  <c r="L1050" i="1"/>
  <c r="J1050" i="1"/>
  <c r="H1050" i="1"/>
  <c r="G1050" i="1"/>
  <c r="N1049" i="1"/>
  <c r="M1049" i="1"/>
  <c r="L1049" i="1"/>
  <c r="J1049" i="1"/>
  <c r="H1049" i="1"/>
  <c r="G1049" i="1"/>
  <c r="N1048" i="1"/>
  <c r="M1048" i="1"/>
  <c r="L1048" i="1"/>
  <c r="J1048" i="1"/>
  <c r="H1048" i="1"/>
  <c r="G1048" i="1"/>
  <c r="N1047" i="1"/>
  <c r="M1047" i="1"/>
  <c r="L1047" i="1"/>
  <c r="J1047" i="1"/>
  <c r="H1047" i="1"/>
  <c r="G1047" i="1"/>
  <c r="N1046" i="1"/>
  <c r="M1046" i="1"/>
  <c r="L1046" i="1"/>
  <c r="J1046" i="1"/>
  <c r="H1046" i="1"/>
  <c r="G1046" i="1"/>
  <c r="N1045" i="1"/>
  <c r="M1045" i="1"/>
  <c r="L1045" i="1"/>
  <c r="J1045" i="1"/>
  <c r="H1045" i="1"/>
  <c r="G1045" i="1"/>
  <c r="N1044" i="1"/>
  <c r="M1044" i="1"/>
  <c r="L1044" i="1"/>
  <c r="J1044" i="1"/>
  <c r="H1044" i="1"/>
  <c r="G1044" i="1"/>
  <c r="N1043" i="1"/>
  <c r="M1043" i="1"/>
  <c r="L1043" i="1"/>
  <c r="J1043" i="1"/>
  <c r="H1043" i="1"/>
  <c r="G1043" i="1"/>
  <c r="N1042" i="1"/>
  <c r="M1042" i="1"/>
  <c r="L1042" i="1"/>
  <c r="J1042" i="1"/>
  <c r="H1042" i="1"/>
  <c r="G1042" i="1"/>
  <c r="N1041" i="1"/>
  <c r="M1041" i="1"/>
  <c r="L1041" i="1"/>
  <c r="J1041" i="1"/>
  <c r="H1041" i="1"/>
  <c r="G1041" i="1"/>
  <c r="N1040" i="1"/>
  <c r="M1040" i="1"/>
  <c r="L1040" i="1"/>
  <c r="J1040" i="1"/>
  <c r="H1040" i="1"/>
  <c r="G1040" i="1"/>
  <c r="N1039" i="1"/>
  <c r="M1039" i="1"/>
  <c r="L1039" i="1"/>
  <c r="J1039" i="1"/>
  <c r="H1039" i="1"/>
  <c r="G1039" i="1"/>
  <c r="N1038" i="1"/>
  <c r="M1038" i="1"/>
  <c r="L1038" i="1"/>
  <c r="J1038" i="1"/>
  <c r="H1038" i="1"/>
  <c r="G1038" i="1"/>
  <c r="N1037" i="1"/>
  <c r="M1037" i="1"/>
  <c r="L1037" i="1"/>
  <c r="J1037" i="1"/>
  <c r="H1037" i="1"/>
  <c r="G1037" i="1"/>
  <c r="N1036" i="1"/>
  <c r="M1036" i="1"/>
  <c r="L1036" i="1"/>
  <c r="J1036" i="1"/>
  <c r="H1036" i="1"/>
  <c r="G1036" i="1"/>
  <c r="N1035" i="1"/>
  <c r="M1035" i="1"/>
  <c r="L1035" i="1"/>
  <c r="J1035" i="1"/>
  <c r="H1035" i="1"/>
  <c r="G1035" i="1"/>
  <c r="N1034" i="1"/>
  <c r="M1034" i="1"/>
  <c r="L1034" i="1"/>
  <c r="J1034" i="1"/>
  <c r="H1034" i="1"/>
  <c r="G1034" i="1"/>
  <c r="N1033" i="1"/>
  <c r="M1033" i="1"/>
  <c r="L1033" i="1"/>
  <c r="J1033" i="1"/>
  <c r="H1033" i="1"/>
  <c r="G1033" i="1"/>
  <c r="N1032" i="1"/>
  <c r="M1032" i="1"/>
  <c r="L1032" i="1"/>
  <c r="J1032" i="1"/>
  <c r="H1032" i="1"/>
  <c r="G1032" i="1"/>
  <c r="N1031" i="1"/>
  <c r="M1031" i="1"/>
  <c r="L1031" i="1"/>
  <c r="J1031" i="1"/>
  <c r="H1031" i="1"/>
  <c r="G1031" i="1"/>
  <c r="N1030" i="1"/>
  <c r="M1030" i="1"/>
  <c r="L1030" i="1"/>
  <c r="J1030" i="1"/>
  <c r="H1030" i="1"/>
  <c r="G1030" i="1"/>
  <c r="N1029" i="1"/>
  <c r="M1029" i="1"/>
  <c r="L1029" i="1"/>
  <c r="J1029" i="1"/>
  <c r="H1029" i="1"/>
  <c r="G1029" i="1"/>
  <c r="N1028" i="1"/>
  <c r="M1028" i="1"/>
  <c r="L1028" i="1"/>
  <c r="J1028" i="1"/>
  <c r="H1028" i="1"/>
  <c r="G1028" i="1"/>
  <c r="N1027" i="1"/>
  <c r="M1027" i="1"/>
  <c r="L1027" i="1"/>
  <c r="J1027" i="1"/>
  <c r="H1027" i="1"/>
  <c r="G1027" i="1"/>
  <c r="N1026" i="1"/>
  <c r="M1026" i="1"/>
  <c r="L1026" i="1"/>
  <c r="J1026" i="1"/>
  <c r="H1026" i="1"/>
  <c r="G1026" i="1"/>
  <c r="N1025" i="1"/>
  <c r="M1025" i="1"/>
  <c r="L1025" i="1"/>
  <c r="J1025" i="1"/>
  <c r="H1025" i="1"/>
  <c r="G1025" i="1"/>
  <c r="N1024" i="1"/>
  <c r="M1024" i="1"/>
  <c r="L1024" i="1"/>
  <c r="J1024" i="1"/>
  <c r="H1024" i="1"/>
  <c r="G1024" i="1"/>
  <c r="N1023" i="1"/>
  <c r="M1023" i="1"/>
  <c r="L1023" i="1"/>
  <c r="J1023" i="1"/>
  <c r="H1023" i="1"/>
  <c r="G1023" i="1"/>
  <c r="N1022" i="1"/>
  <c r="M1022" i="1"/>
  <c r="L1022" i="1"/>
  <c r="J1022" i="1"/>
  <c r="H1022" i="1"/>
  <c r="G1022" i="1"/>
  <c r="N1021" i="1"/>
  <c r="M1021" i="1"/>
  <c r="L1021" i="1"/>
  <c r="J1021" i="1"/>
  <c r="H1021" i="1"/>
  <c r="G1021" i="1"/>
  <c r="N1020" i="1"/>
  <c r="M1020" i="1"/>
  <c r="L1020" i="1"/>
  <c r="J1020" i="1"/>
  <c r="H1020" i="1"/>
  <c r="G1020" i="1"/>
  <c r="N1019" i="1"/>
  <c r="M1019" i="1"/>
  <c r="L1019" i="1"/>
  <c r="J1019" i="1"/>
  <c r="H1019" i="1"/>
  <c r="G1019" i="1"/>
  <c r="N1018" i="1"/>
  <c r="M1018" i="1"/>
  <c r="L1018" i="1"/>
  <c r="J1018" i="1"/>
  <c r="H1018" i="1"/>
  <c r="G1018" i="1"/>
  <c r="N1017" i="1"/>
  <c r="M1017" i="1"/>
  <c r="L1017" i="1"/>
  <c r="J1017" i="1"/>
  <c r="H1017" i="1"/>
  <c r="G1017" i="1"/>
  <c r="N1016" i="1"/>
  <c r="M1016" i="1"/>
  <c r="L1016" i="1"/>
  <c r="J1016" i="1"/>
  <c r="H1016" i="1"/>
  <c r="G1016" i="1"/>
  <c r="N1015" i="1"/>
  <c r="M1015" i="1"/>
  <c r="L1015" i="1"/>
  <c r="J1015" i="1"/>
  <c r="H1015" i="1"/>
  <c r="G1015" i="1"/>
  <c r="N1014" i="1"/>
  <c r="M1014" i="1"/>
  <c r="L1014" i="1"/>
  <c r="J1014" i="1"/>
  <c r="H1014" i="1"/>
  <c r="G1014" i="1"/>
  <c r="N1013" i="1"/>
  <c r="M1013" i="1"/>
  <c r="L1013" i="1"/>
  <c r="J1013" i="1"/>
  <c r="H1013" i="1"/>
  <c r="G1013" i="1"/>
  <c r="N1012" i="1"/>
  <c r="M1012" i="1"/>
  <c r="L1012" i="1"/>
  <c r="J1012" i="1"/>
  <c r="H1012" i="1"/>
  <c r="G1012" i="1"/>
  <c r="N1011" i="1"/>
  <c r="M1011" i="1"/>
  <c r="L1011" i="1"/>
  <c r="J1011" i="1"/>
  <c r="H1011" i="1"/>
  <c r="G1011" i="1"/>
  <c r="N1010" i="1"/>
  <c r="M1010" i="1"/>
  <c r="L1010" i="1"/>
  <c r="J1010" i="1"/>
  <c r="H1010" i="1"/>
  <c r="G1010" i="1"/>
  <c r="N1009" i="1"/>
  <c r="M1009" i="1"/>
  <c r="L1009" i="1"/>
  <c r="J1009" i="1"/>
  <c r="H1009" i="1"/>
  <c r="G1009" i="1"/>
  <c r="N1008" i="1"/>
  <c r="M1008" i="1"/>
  <c r="L1008" i="1"/>
  <c r="J1008" i="1"/>
  <c r="H1008" i="1"/>
  <c r="G1008" i="1"/>
  <c r="N1007" i="1"/>
  <c r="M1007" i="1"/>
  <c r="L1007" i="1"/>
  <c r="J1007" i="1"/>
  <c r="H1007" i="1"/>
  <c r="G1007" i="1"/>
  <c r="N1006" i="1"/>
  <c r="M1006" i="1"/>
  <c r="L1006" i="1"/>
  <c r="J1006" i="1"/>
  <c r="H1006" i="1"/>
  <c r="G1006" i="1"/>
  <c r="N1005" i="1"/>
  <c r="M1005" i="1"/>
  <c r="L1005" i="1"/>
  <c r="J1005" i="1"/>
  <c r="H1005" i="1"/>
  <c r="G1005" i="1"/>
  <c r="N1004" i="1"/>
  <c r="M1004" i="1"/>
  <c r="L1004" i="1"/>
  <c r="J1004" i="1"/>
  <c r="H1004" i="1"/>
  <c r="G1004" i="1"/>
  <c r="N1003" i="1"/>
  <c r="M1003" i="1"/>
  <c r="L1003" i="1"/>
  <c r="J1003" i="1"/>
  <c r="H1003" i="1"/>
  <c r="G1003" i="1"/>
  <c r="N1002" i="1"/>
  <c r="M1002" i="1"/>
  <c r="L1002" i="1"/>
  <c r="J1002" i="1"/>
  <c r="H1002" i="1"/>
  <c r="G1002" i="1"/>
  <c r="N1001" i="1"/>
  <c r="M1001" i="1"/>
  <c r="L1001" i="1"/>
  <c r="J1001" i="1"/>
  <c r="H1001" i="1"/>
  <c r="G1001" i="1"/>
  <c r="N1000" i="1"/>
  <c r="M1000" i="1"/>
  <c r="L1000" i="1"/>
  <c r="J1000" i="1"/>
  <c r="H1000" i="1"/>
  <c r="G1000" i="1"/>
  <c r="N999" i="1"/>
  <c r="M999" i="1"/>
  <c r="L999" i="1"/>
  <c r="J999" i="1"/>
  <c r="H999" i="1"/>
  <c r="G999" i="1"/>
  <c r="N998" i="1"/>
  <c r="M998" i="1"/>
  <c r="L998" i="1"/>
  <c r="J998" i="1"/>
  <c r="H998" i="1"/>
  <c r="G998" i="1"/>
  <c r="N997" i="1"/>
  <c r="M997" i="1"/>
  <c r="L997" i="1"/>
  <c r="J997" i="1"/>
  <c r="H997" i="1"/>
  <c r="G997" i="1"/>
  <c r="N996" i="1"/>
  <c r="M996" i="1"/>
  <c r="L996" i="1"/>
  <c r="J996" i="1"/>
  <c r="H996" i="1"/>
  <c r="G996" i="1"/>
  <c r="N995" i="1"/>
  <c r="M995" i="1"/>
  <c r="L995" i="1"/>
  <c r="J995" i="1"/>
  <c r="H995" i="1"/>
  <c r="G995" i="1"/>
  <c r="N994" i="1"/>
  <c r="M994" i="1"/>
  <c r="L994" i="1"/>
  <c r="J994" i="1"/>
  <c r="H994" i="1"/>
  <c r="G994" i="1"/>
  <c r="N993" i="1"/>
  <c r="M993" i="1"/>
  <c r="L993" i="1"/>
  <c r="J993" i="1"/>
  <c r="H993" i="1"/>
  <c r="G993" i="1"/>
  <c r="N992" i="1"/>
  <c r="M992" i="1"/>
  <c r="L992" i="1"/>
  <c r="J992" i="1"/>
  <c r="H992" i="1"/>
  <c r="G992" i="1"/>
  <c r="N991" i="1"/>
  <c r="M991" i="1"/>
  <c r="L991" i="1"/>
  <c r="J991" i="1"/>
  <c r="H991" i="1"/>
  <c r="G991" i="1"/>
  <c r="N990" i="1"/>
  <c r="M990" i="1"/>
  <c r="L990" i="1"/>
  <c r="J990" i="1"/>
  <c r="H990" i="1"/>
  <c r="G990" i="1"/>
  <c r="N989" i="1"/>
  <c r="M989" i="1"/>
  <c r="L989" i="1"/>
  <c r="J989" i="1"/>
  <c r="H989" i="1"/>
  <c r="G989" i="1"/>
  <c r="N988" i="1"/>
  <c r="M988" i="1"/>
  <c r="L988" i="1"/>
  <c r="J988" i="1"/>
  <c r="H988" i="1"/>
  <c r="G988" i="1"/>
  <c r="N987" i="1"/>
  <c r="M987" i="1"/>
  <c r="L987" i="1"/>
  <c r="J987" i="1"/>
  <c r="H987" i="1"/>
  <c r="G987" i="1"/>
  <c r="N986" i="1"/>
  <c r="M986" i="1"/>
  <c r="L986" i="1"/>
  <c r="J986" i="1"/>
  <c r="H986" i="1"/>
  <c r="G986" i="1"/>
  <c r="N985" i="1"/>
  <c r="M985" i="1"/>
  <c r="L985" i="1"/>
  <c r="J985" i="1"/>
  <c r="H985" i="1"/>
  <c r="G985" i="1"/>
  <c r="N984" i="1"/>
  <c r="M984" i="1"/>
  <c r="L984" i="1"/>
  <c r="J984" i="1"/>
  <c r="H984" i="1"/>
  <c r="G984" i="1"/>
  <c r="N983" i="1"/>
  <c r="M983" i="1"/>
  <c r="L983" i="1"/>
  <c r="J983" i="1"/>
  <c r="H983" i="1"/>
  <c r="G983" i="1"/>
  <c r="N982" i="1"/>
  <c r="M982" i="1"/>
  <c r="L982" i="1"/>
  <c r="J982" i="1"/>
  <c r="H982" i="1"/>
  <c r="G982" i="1"/>
  <c r="N981" i="1"/>
  <c r="M981" i="1"/>
  <c r="L981" i="1"/>
  <c r="J981" i="1"/>
  <c r="H981" i="1"/>
  <c r="G981" i="1"/>
  <c r="N980" i="1"/>
  <c r="M980" i="1"/>
  <c r="L980" i="1"/>
  <c r="J980" i="1"/>
  <c r="H980" i="1"/>
  <c r="G980" i="1"/>
  <c r="N979" i="1"/>
  <c r="M979" i="1"/>
  <c r="L979" i="1"/>
  <c r="J979" i="1"/>
  <c r="H979" i="1"/>
  <c r="G979" i="1"/>
  <c r="N978" i="1"/>
  <c r="M978" i="1"/>
  <c r="L978" i="1"/>
  <c r="J978" i="1"/>
  <c r="H978" i="1"/>
  <c r="G978" i="1"/>
  <c r="N977" i="1"/>
  <c r="M977" i="1"/>
  <c r="L977" i="1"/>
  <c r="J977" i="1"/>
  <c r="H977" i="1"/>
  <c r="G977" i="1"/>
  <c r="N976" i="1"/>
  <c r="M976" i="1"/>
  <c r="L976" i="1"/>
  <c r="J976" i="1"/>
  <c r="H976" i="1"/>
  <c r="G976" i="1"/>
  <c r="N975" i="1"/>
  <c r="M975" i="1"/>
  <c r="L975" i="1"/>
  <c r="J975" i="1"/>
  <c r="H975" i="1"/>
  <c r="G975" i="1"/>
  <c r="N974" i="1"/>
  <c r="M974" i="1"/>
  <c r="L974" i="1"/>
  <c r="J974" i="1"/>
  <c r="H974" i="1"/>
  <c r="G974" i="1"/>
  <c r="N973" i="1"/>
  <c r="M973" i="1"/>
  <c r="L973" i="1"/>
  <c r="J973" i="1"/>
  <c r="H973" i="1"/>
  <c r="G973" i="1"/>
  <c r="N972" i="1"/>
  <c r="M972" i="1"/>
  <c r="L972" i="1"/>
  <c r="J972" i="1"/>
  <c r="H972" i="1"/>
  <c r="G972" i="1"/>
  <c r="N971" i="1"/>
  <c r="M971" i="1"/>
  <c r="L971" i="1"/>
  <c r="J971" i="1"/>
  <c r="H971" i="1"/>
  <c r="G971" i="1"/>
  <c r="N970" i="1"/>
  <c r="M970" i="1"/>
  <c r="L970" i="1"/>
  <c r="J970" i="1"/>
  <c r="H970" i="1"/>
  <c r="G970" i="1"/>
  <c r="N969" i="1"/>
  <c r="M969" i="1"/>
  <c r="L969" i="1"/>
  <c r="J969" i="1"/>
  <c r="H969" i="1"/>
  <c r="G969" i="1"/>
  <c r="N968" i="1"/>
  <c r="M968" i="1"/>
  <c r="L968" i="1"/>
  <c r="J968" i="1"/>
  <c r="H968" i="1"/>
  <c r="G968" i="1"/>
  <c r="N967" i="1"/>
  <c r="M967" i="1"/>
  <c r="L967" i="1"/>
  <c r="J967" i="1"/>
  <c r="H967" i="1"/>
  <c r="G967" i="1"/>
  <c r="N966" i="1"/>
  <c r="M966" i="1"/>
  <c r="L966" i="1"/>
  <c r="J966" i="1"/>
  <c r="H966" i="1"/>
  <c r="G966" i="1"/>
  <c r="N965" i="1"/>
  <c r="M965" i="1"/>
  <c r="L965" i="1"/>
  <c r="J965" i="1"/>
  <c r="H965" i="1"/>
  <c r="G965" i="1"/>
  <c r="N964" i="1"/>
  <c r="M964" i="1"/>
  <c r="L964" i="1"/>
  <c r="J964" i="1"/>
  <c r="H964" i="1"/>
  <c r="G964" i="1"/>
  <c r="N963" i="1"/>
  <c r="M963" i="1"/>
  <c r="L963" i="1"/>
  <c r="J963" i="1"/>
  <c r="H963" i="1"/>
  <c r="G963" i="1"/>
  <c r="N962" i="1"/>
  <c r="M962" i="1"/>
  <c r="L962" i="1"/>
  <c r="J962" i="1"/>
  <c r="H962" i="1"/>
  <c r="G962" i="1"/>
  <c r="N961" i="1"/>
  <c r="M961" i="1"/>
  <c r="L961" i="1"/>
  <c r="J961" i="1"/>
  <c r="H961" i="1"/>
  <c r="G961" i="1"/>
  <c r="N960" i="1"/>
  <c r="M960" i="1"/>
  <c r="L960" i="1"/>
  <c r="J960" i="1"/>
  <c r="H960" i="1"/>
  <c r="G960" i="1"/>
  <c r="N959" i="1"/>
  <c r="M959" i="1"/>
  <c r="L959" i="1"/>
  <c r="J959" i="1"/>
  <c r="H959" i="1"/>
  <c r="G959" i="1"/>
  <c r="N958" i="1"/>
  <c r="M958" i="1"/>
  <c r="L958" i="1"/>
  <c r="J958" i="1"/>
  <c r="H958" i="1"/>
  <c r="G958" i="1"/>
  <c r="N957" i="1"/>
  <c r="M957" i="1"/>
  <c r="L957" i="1"/>
  <c r="J957" i="1"/>
  <c r="H957" i="1"/>
  <c r="G957" i="1"/>
  <c r="N956" i="1"/>
  <c r="M956" i="1"/>
  <c r="L956" i="1"/>
  <c r="J956" i="1"/>
  <c r="H956" i="1"/>
  <c r="G956" i="1"/>
  <c r="N955" i="1"/>
  <c r="M955" i="1"/>
  <c r="L955" i="1"/>
  <c r="J955" i="1"/>
  <c r="H955" i="1"/>
  <c r="G955" i="1"/>
  <c r="N954" i="1"/>
  <c r="M954" i="1"/>
  <c r="L954" i="1"/>
  <c r="J954" i="1"/>
  <c r="H954" i="1"/>
  <c r="G954" i="1"/>
  <c r="N953" i="1"/>
  <c r="M953" i="1"/>
  <c r="L953" i="1"/>
  <c r="J953" i="1"/>
  <c r="H953" i="1"/>
  <c r="G953" i="1"/>
  <c r="N952" i="1"/>
  <c r="M952" i="1"/>
  <c r="L952" i="1"/>
  <c r="J952" i="1"/>
  <c r="H952" i="1"/>
  <c r="G952" i="1"/>
  <c r="N951" i="1"/>
  <c r="M951" i="1"/>
  <c r="L951" i="1"/>
  <c r="J951" i="1"/>
  <c r="H951" i="1"/>
  <c r="G951" i="1"/>
  <c r="N950" i="1"/>
  <c r="M950" i="1"/>
  <c r="L950" i="1"/>
  <c r="J950" i="1"/>
  <c r="H950" i="1"/>
  <c r="G950" i="1"/>
  <c r="N949" i="1"/>
  <c r="M949" i="1"/>
  <c r="L949" i="1"/>
  <c r="J949" i="1"/>
  <c r="H949" i="1"/>
  <c r="G949" i="1"/>
  <c r="N948" i="1"/>
  <c r="M948" i="1"/>
  <c r="L948" i="1"/>
  <c r="J948" i="1"/>
  <c r="H948" i="1"/>
  <c r="G948" i="1"/>
  <c r="N947" i="1"/>
  <c r="M947" i="1"/>
  <c r="L947" i="1"/>
  <c r="J947" i="1"/>
  <c r="H947" i="1"/>
  <c r="G947" i="1"/>
  <c r="N946" i="1"/>
  <c r="M946" i="1"/>
  <c r="L946" i="1"/>
  <c r="J946" i="1"/>
  <c r="H946" i="1"/>
  <c r="G946" i="1"/>
  <c r="N945" i="1"/>
  <c r="M945" i="1"/>
  <c r="L945" i="1"/>
  <c r="J945" i="1"/>
  <c r="H945" i="1"/>
  <c r="G945" i="1"/>
  <c r="N944" i="1"/>
  <c r="M944" i="1"/>
  <c r="L944" i="1"/>
  <c r="J944" i="1"/>
  <c r="H944" i="1"/>
  <c r="G944" i="1"/>
  <c r="N943" i="1"/>
  <c r="M943" i="1"/>
  <c r="L943" i="1"/>
  <c r="J943" i="1"/>
  <c r="H943" i="1"/>
  <c r="G943" i="1"/>
  <c r="N942" i="1"/>
  <c r="M942" i="1"/>
  <c r="L942" i="1"/>
  <c r="J942" i="1"/>
  <c r="H942" i="1"/>
  <c r="G942" i="1"/>
  <c r="N941" i="1"/>
  <c r="M941" i="1"/>
  <c r="L941" i="1"/>
  <c r="J941" i="1"/>
  <c r="H941" i="1"/>
  <c r="G941" i="1"/>
  <c r="N940" i="1"/>
  <c r="M940" i="1"/>
  <c r="L940" i="1"/>
  <c r="J940" i="1"/>
  <c r="H940" i="1"/>
  <c r="G940" i="1"/>
  <c r="N939" i="1"/>
  <c r="M939" i="1"/>
  <c r="L939" i="1"/>
  <c r="J939" i="1"/>
  <c r="H939" i="1"/>
  <c r="G939" i="1"/>
  <c r="N938" i="1"/>
  <c r="M938" i="1"/>
  <c r="L938" i="1"/>
  <c r="J938" i="1"/>
  <c r="H938" i="1"/>
  <c r="G938" i="1"/>
  <c r="N937" i="1"/>
  <c r="M937" i="1"/>
  <c r="L937" i="1"/>
  <c r="J937" i="1"/>
  <c r="H937" i="1"/>
  <c r="G937" i="1"/>
  <c r="N936" i="1"/>
  <c r="M936" i="1"/>
  <c r="L936" i="1"/>
  <c r="J936" i="1"/>
  <c r="H936" i="1"/>
  <c r="G936" i="1"/>
  <c r="N935" i="1"/>
  <c r="M935" i="1"/>
  <c r="L935" i="1"/>
  <c r="J935" i="1"/>
  <c r="H935" i="1"/>
  <c r="G935" i="1"/>
  <c r="N934" i="1"/>
  <c r="M934" i="1"/>
  <c r="L934" i="1"/>
  <c r="J934" i="1"/>
  <c r="H934" i="1"/>
  <c r="G934" i="1"/>
  <c r="N933" i="1"/>
  <c r="M933" i="1"/>
  <c r="L933" i="1"/>
  <c r="J933" i="1"/>
  <c r="H933" i="1"/>
  <c r="G933" i="1"/>
  <c r="N932" i="1"/>
  <c r="M932" i="1"/>
  <c r="L932" i="1"/>
  <c r="J932" i="1"/>
  <c r="H932" i="1"/>
  <c r="G932" i="1"/>
  <c r="N931" i="1"/>
  <c r="M931" i="1"/>
  <c r="L931" i="1"/>
  <c r="J931" i="1"/>
  <c r="H931" i="1"/>
  <c r="G931" i="1"/>
  <c r="N930" i="1"/>
  <c r="M930" i="1"/>
  <c r="L930" i="1"/>
  <c r="J930" i="1"/>
  <c r="H930" i="1"/>
  <c r="G930" i="1"/>
  <c r="N929" i="1"/>
  <c r="M929" i="1"/>
  <c r="L929" i="1"/>
  <c r="J929" i="1"/>
  <c r="H929" i="1"/>
  <c r="G929" i="1"/>
  <c r="N928" i="1"/>
  <c r="M928" i="1"/>
  <c r="L928" i="1"/>
  <c r="J928" i="1"/>
  <c r="H928" i="1"/>
  <c r="G928" i="1"/>
  <c r="N927" i="1"/>
  <c r="M927" i="1"/>
  <c r="L927" i="1"/>
  <c r="J927" i="1"/>
  <c r="H927" i="1"/>
  <c r="G927" i="1"/>
  <c r="N926" i="1"/>
  <c r="M926" i="1"/>
  <c r="L926" i="1"/>
  <c r="J926" i="1"/>
  <c r="H926" i="1"/>
  <c r="G926" i="1"/>
  <c r="N925" i="1"/>
  <c r="M925" i="1"/>
  <c r="L925" i="1"/>
  <c r="J925" i="1"/>
  <c r="H925" i="1"/>
  <c r="G925" i="1"/>
  <c r="N924" i="1"/>
  <c r="M924" i="1"/>
  <c r="L924" i="1"/>
  <c r="J924" i="1"/>
  <c r="H924" i="1"/>
  <c r="G924" i="1"/>
  <c r="N923" i="1"/>
  <c r="M923" i="1"/>
  <c r="L923" i="1"/>
  <c r="J923" i="1"/>
  <c r="H923" i="1"/>
  <c r="G923" i="1"/>
  <c r="N922" i="1"/>
  <c r="M922" i="1"/>
  <c r="L922" i="1"/>
  <c r="J922" i="1"/>
  <c r="H922" i="1"/>
  <c r="G922" i="1"/>
  <c r="N921" i="1"/>
  <c r="M921" i="1"/>
  <c r="L921" i="1"/>
  <c r="J921" i="1"/>
  <c r="H921" i="1"/>
  <c r="G921" i="1"/>
  <c r="N920" i="1"/>
  <c r="M920" i="1"/>
  <c r="L920" i="1"/>
  <c r="J920" i="1"/>
  <c r="H920" i="1"/>
  <c r="G920" i="1"/>
  <c r="N919" i="1"/>
  <c r="M919" i="1"/>
  <c r="L919" i="1"/>
  <c r="J919" i="1"/>
  <c r="H919" i="1"/>
  <c r="G919" i="1"/>
  <c r="N918" i="1"/>
  <c r="M918" i="1"/>
  <c r="L918" i="1"/>
  <c r="J918" i="1"/>
  <c r="H918" i="1"/>
  <c r="G918" i="1"/>
  <c r="N917" i="1"/>
  <c r="M917" i="1"/>
  <c r="L917" i="1"/>
  <c r="J917" i="1"/>
  <c r="H917" i="1"/>
  <c r="G917" i="1"/>
  <c r="N916" i="1"/>
  <c r="M916" i="1"/>
  <c r="L916" i="1"/>
  <c r="J916" i="1"/>
  <c r="H916" i="1"/>
  <c r="G916" i="1"/>
  <c r="N915" i="1"/>
  <c r="M915" i="1"/>
  <c r="L915" i="1"/>
  <c r="J915" i="1"/>
  <c r="H915" i="1"/>
  <c r="G915" i="1"/>
  <c r="N914" i="1"/>
  <c r="M914" i="1"/>
  <c r="L914" i="1"/>
  <c r="J914" i="1"/>
  <c r="H914" i="1"/>
  <c r="G914" i="1"/>
  <c r="N913" i="1"/>
  <c r="M913" i="1"/>
  <c r="L913" i="1"/>
  <c r="J913" i="1"/>
  <c r="H913" i="1"/>
  <c r="G913" i="1"/>
  <c r="N912" i="1"/>
  <c r="M912" i="1"/>
  <c r="L912" i="1"/>
  <c r="J912" i="1"/>
  <c r="H912" i="1"/>
  <c r="G912" i="1"/>
  <c r="N911" i="1"/>
  <c r="M911" i="1"/>
  <c r="L911" i="1"/>
  <c r="J911" i="1"/>
  <c r="H911" i="1"/>
  <c r="G911" i="1"/>
  <c r="N910" i="1"/>
  <c r="M910" i="1"/>
  <c r="L910" i="1"/>
  <c r="J910" i="1"/>
  <c r="H910" i="1"/>
  <c r="G910" i="1"/>
  <c r="N909" i="1"/>
  <c r="M909" i="1"/>
  <c r="L909" i="1"/>
  <c r="J909" i="1"/>
  <c r="H909" i="1"/>
  <c r="G909" i="1"/>
  <c r="N908" i="1"/>
  <c r="M908" i="1"/>
  <c r="L908" i="1"/>
  <c r="J908" i="1"/>
  <c r="H908" i="1"/>
  <c r="G908" i="1"/>
  <c r="N907" i="1"/>
  <c r="M907" i="1"/>
  <c r="L907" i="1"/>
  <c r="J907" i="1"/>
  <c r="H907" i="1"/>
  <c r="G907" i="1"/>
  <c r="N906" i="1"/>
  <c r="M906" i="1"/>
  <c r="L906" i="1"/>
  <c r="J906" i="1"/>
  <c r="H906" i="1"/>
  <c r="G906" i="1"/>
  <c r="N905" i="1"/>
  <c r="M905" i="1"/>
  <c r="L905" i="1"/>
  <c r="J905" i="1"/>
  <c r="H905" i="1"/>
  <c r="G905" i="1"/>
  <c r="N904" i="1"/>
  <c r="M904" i="1"/>
  <c r="L904" i="1"/>
  <c r="J904" i="1"/>
  <c r="H904" i="1"/>
  <c r="G904" i="1"/>
  <c r="N903" i="1"/>
  <c r="M903" i="1"/>
  <c r="L903" i="1"/>
  <c r="J903" i="1"/>
  <c r="H903" i="1"/>
  <c r="G903" i="1"/>
  <c r="N902" i="1"/>
  <c r="M902" i="1"/>
  <c r="L902" i="1"/>
  <c r="J902" i="1"/>
  <c r="H902" i="1"/>
  <c r="G902" i="1"/>
  <c r="N901" i="1"/>
  <c r="M901" i="1"/>
  <c r="L901" i="1"/>
  <c r="J901" i="1"/>
  <c r="H901" i="1"/>
  <c r="G901" i="1"/>
  <c r="N900" i="1"/>
  <c r="M900" i="1"/>
  <c r="L900" i="1"/>
  <c r="J900" i="1"/>
  <c r="H900" i="1"/>
  <c r="G900" i="1"/>
  <c r="N899" i="1"/>
  <c r="M899" i="1"/>
  <c r="L899" i="1"/>
  <c r="J899" i="1"/>
  <c r="H899" i="1"/>
  <c r="G899" i="1"/>
  <c r="N898" i="1"/>
  <c r="M898" i="1"/>
  <c r="L898" i="1"/>
  <c r="J898" i="1"/>
  <c r="H898" i="1"/>
  <c r="G898" i="1"/>
  <c r="N897" i="1"/>
  <c r="M897" i="1"/>
  <c r="L897" i="1"/>
  <c r="J897" i="1"/>
  <c r="H897" i="1"/>
  <c r="G897" i="1"/>
  <c r="N896" i="1"/>
  <c r="M896" i="1"/>
  <c r="L896" i="1"/>
  <c r="J896" i="1"/>
  <c r="H896" i="1"/>
  <c r="G896" i="1"/>
  <c r="N895" i="1"/>
  <c r="M895" i="1"/>
  <c r="L895" i="1"/>
  <c r="J895" i="1"/>
  <c r="H895" i="1"/>
  <c r="G895" i="1"/>
  <c r="N894" i="1"/>
  <c r="M894" i="1"/>
  <c r="L894" i="1"/>
  <c r="J894" i="1"/>
  <c r="H894" i="1"/>
  <c r="G894" i="1"/>
  <c r="N893" i="1"/>
  <c r="M893" i="1"/>
  <c r="L893" i="1"/>
  <c r="J893" i="1"/>
  <c r="H893" i="1"/>
  <c r="G893" i="1"/>
  <c r="N892" i="1"/>
  <c r="M892" i="1"/>
  <c r="L892" i="1"/>
  <c r="J892" i="1"/>
  <c r="H892" i="1"/>
  <c r="G892" i="1"/>
  <c r="N891" i="1"/>
  <c r="M891" i="1"/>
  <c r="L891" i="1"/>
  <c r="J891" i="1"/>
  <c r="H891" i="1"/>
  <c r="G891" i="1"/>
  <c r="N890" i="1"/>
  <c r="M890" i="1"/>
  <c r="L890" i="1"/>
  <c r="J890" i="1"/>
  <c r="H890" i="1"/>
  <c r="G890" i="1"/>
  <c r="N889" i="1"/>
  <c r="M889" i="1"/>
  <c r="L889" i="1"/>
  <c r="J889" i="1"/>
  <c r="H889" i="1"/>
  <c r="G889" i="1"/>
  <c r="N888" i="1"/>
  <c r="M888" i="1"/>
  <c r="L888" i="1"/>
  <c r="J888" i="1"/>
  <c r="H888" i="1"/>
  <c r="G888" i="1"/>
  <c r="N887" i="1"/>
  <c r="M887" i="1"/>
  <c r="L887" i="1"/>
  <c r="J887" i="1"/>
  <c r="H887" i="1"/>
  <c r="G887" i="1"/>
  <c r="N886" i="1"/>
  <c r="M886" i="1"/>
  <c r="L886" i="1"/>
  <c r="J886" i="1"/>
  <c r="H886" i="1"/>
  <c r="G886" i="1"/>
  <c r="N885" i="1"/>
  <c r="M885" i="1"/>
  <c r="L885" i="1"/>
  <c r="J885" i="1"/>
  <c r="H885" i="1"/>
  <c r="G885" i="1"/>
  <c r="N884" i="1"/>
  <c r="M884" i="1"/>
  <c r="L884" i="1"/>
  <c r="J884" i="1"/>
  <c r="H884" i="1"/>
  <c r="G884" i="1"/>
  <c r="N883" i="1"/>
  <c r="M883" i="1"/>
  <c r="L883" i="1"/>
  <c r="J883" i="1"/>
  <c r="H883" i="1"/>
  <c r="G883" i="1"/>
  <c r="N882" i="1"/>
  <c r="M882" i="1"/>
  <c r="L882" i="1"/>
  <c r="J882" i="1"/>
  <c r="H882" i="1"/>
  <c r="G882" i="1"/>
  <c r="N881" i="1"/>
  <c r="M881" i="1"/>
  <c r="L881" i="1"/>
  <c r="J881" i="1"/>
  <c r="H881" i="1"/>
  <c r="G881" i="1"/>
  <c r="N880" i="1"/>
  <c r="M880" i="1"/>
  <c r="L880" i="1"/>
  <c r="J880" i="1"/>
  <c r="H880" i="1"/>
  <c r="G880" i="1"/>
  <c r="N879" i="1"/>
  <c r="M879" i="1"/>
  <c r="L879" i="1"/>
  <c r="J879" i="1"/>
  <c r="H879" i="1"/>
  <c r="G879" i="1"/>
  <c r="N878" i="1"/>
  <c r="M878" i="1"/>
  <c r="L878" i="1"/>
  <c r="J878" i="1"/>
  <c r="H878" i="1"/>
  <c r="G878" i="1"/>
  <c r="N877" i="1"/>
  <c r="M877" i="1"/>
  <c r="L877" i="1"/>
  <c r="J877" i="1"/>
  <c r="H877" i="1"/>
  <c r="G877" i="1"/>
  <c r="N876" i="1"/>
  <c r="M876" i="1"/>
  <c r="L876" i="1"/>
  <c r="J876" i="1"/>
  <c r="H876" i="1"/>
  <c r="G876" i="1"/>
  <c r="N875" i="1"/>
  <c r="M875" i="1"/>
  <c r="L875" i="1"/>
  <c r="J875" i="1"/>
  <c r="H875" i="1"/>
  <c r="G875" i="1"/>
  <c r="N874" i="1"/>
  <c r="M874" i="1"/>
  <c r="L874" i="1"/>
  <c r="J874" i="1"/>
  <c r="H874" i="1"/>
  <c r="G874" i="1"/>
  <c r="N873" i="1"/>
  <c r="M873" i="1"/>
  <c r="L873" i="1"/>
  <c r="J873" i="1"/>
  <c r="H873" i="1"/>
  <c r="G873" i="1"/>
  <c r="N872" i="1"/>
  <c r="M872" i="1"/>
  <c r="L872" i="1"/>
  <c r="J872" i="1"/>
  <c r="H872" i="1"/>
  <c r="G872" i="1"/>
  <c r="N871" i="1"/>
  <c r="M871" i="1"/>
  <c r="L871" i="1"/>
  <c r="J871" i="1"/>
  <c r="H871" i="1"/>
  <c r="G871" i="1"/>
  <c r="N870" i="1"/>
  <c r="M870" i="1"/>
  <c r="L870" i="1"/>
  <c r="J870" i="1"/>
  <c r="H870" i="1"/>
  <c r="G870" i="1"/>
  <c r="N869" i="1"/>
  <c r="M869" i="1"/>
  <c r="L869" i="1"/>
  <c r="J869" i="1"/>
  <c r="H869" i="1"/>
  <c r="G869" i="1"/>
  <c r="N868" i="1"/>
  <c r="M868" i="1"/>
  <c r="L868" i="1"/>
  <c r="J868" i="1"/>
  <c r="H868" i="1"/>
  <c r="G868" i="1"/>
  <c r="N867" i="1"/>
  <c r="M867" i="1"/>
  <c r="L867" i="1"/>
  <c r="J867" i="1"/>
  <c r="H867" i="1"/>
  <c r="G867" i="1"/>
  <c r="N866" i="1"/>
  <c r="M866" i="1"/>
  <c r="L866" i="1"/>
  <c r="J866" i="1"/>
  <c r="H866" i="1"/>
  <c r="G866" i="1"/>
  <c r="N865" i="1"/>
  <c r="M865" i="1"/>
  <c r="L865" i="1"/>
  <c r="J865" i="1"/>
  <c r="H865" i="1"/>
  <c r="G865" i="1"/>
  <c r="N864" i="1"/>
  <c r="M864" i="1"/>
  <c r="L864" i="1"/>
  <c r="J864" i="1"/>
  <c r="H864" i="1"/>
  <c r="G864" i="1"/>
  <c r="N863" i="1"/>
  <c r="M863" i="1"/>
  <c r="L863" i="1"/>
  <c r="J863" i="1"/>
  <c r="H863" i="1"/>
  <c r="G863" i="1"/>
  <c r="N862" i="1"/>
  <c r="M862" i="1"/>
  <c r="L862" i="1"/>
  <c r="J862" i="1"/>
  <c r="H862" i="1"/>
  <c r="G862" i="1"/>
  <c r="N861" i="1"/>
  <c r="M861" i="1"/>
  <c r="L861" i="1"/>
  <c r="J861" i="1"/>
  <c r="H861" i="1"/>
  <c r="G861" i="1"/>
  <c r="N860" i="1"/>
  <c r="M860" i="1"/>
  <c r="L860" i="1"/>
  <c r="J860" i="1"/>
  <c r="H860" i="1"/>
  <c r="G860" i="1"/>
  <c r="N859" i="1"/>
  <c r="M859" i="1"/>
  <c r="L859" i="1"/>
  <c r="J859" i="1"/>
  <c r="H859" i="1"/>
  <c r="G859" i="1"/>
  <c r="N858" i="1"/>
  <c r="M858" i="1"/>
  <c r="L858" i="1"/>
  <c r="J858" i="1"/>
  <c r="H858" i="1"/>
  <c r="G858" i="1"/>
  <c r="N857" i="1"/>
  <c r="M857" i="1"/>
  <c r="L857" i="1"/>
  <c r="J857" i="1"/>
  <c r="H857" i="1"/>
  <c r="G857" i="1"/>
  <c r="N856" i="1"/>
  <c r="M856" i="1"/>
  <c r="L856" i="1"/>
  <c r="J856" i="1"/>
  <c r="H856" i="1"/>
  <c r="G856" i="1"/>
  <c r="N855" i="1"/>
  <c r="M855" i="1"/>
  <c r="L855" i="1"/>
  <c r="J855" i="1"/>
  <c r="H855" i="1"/>
  <c r="G855" i="1"/>
  <c r="N854" i="1"/>
  <c r="M854" i="1"/>
  <c r="L854" i="1"/>
  <c r="J854" i="1"/>
  <c r="H854" i="1"/>
  <c r="G854" i="1"/>
  <c r="N853" i="1"/>
  <c r="M853" i="1"/>
  <c r="L853" i="1"/>
  <c r="J853" i="1"/>
  <c r="H853" i="1"/>
  <c r="G853" i="1"/>
  <c r="N852" i="1"/>
  <c r="M852" i="1"/>
  <c r="L852" i="1"/>
  <c r="J852" i="1"/>
  <c r="H852" i="1"/>
  <c r="G852" i="1"/>
  <c r="N851" i="1"/>
  <c r="M851" i="1"/>
  <c r="L851" i="1"/>
  <c r="J851" i="1"/>
  <c r="H851" i="1"/>
  <c r="G851" i="1"/>
  <c r="N850" i="1"/>
  <c r="M850" i="1"/>
  <c r="L850" i="1"/>
  <c r="J850" i="1"/>
  <c r="H850" i="1"/>
  <c r="G850" i="1"/>
  <c r="N849" i="1"/>
  <c r="M849" i="1"/>
  <c r="L849" i="1"/>
  <c r="J849" i="1"/>
  <c r="H849" i="1"/>
  <c r="G849" i="1"/>
  <c r="N848" i="1"/>
  <c r="M848" i="1"/>
  <c r="L848" i="1"/>
  <c r="J848" i="1"/>
  <c r="H848" i="1"/>
  <c r="G848" i="1"/>
  <c r="N847" i="1"/>
  <c r="M847" i="1"/>
  <c r="L847" i="1"/>
  <c r="J847" i="1"/>
  <c r="H847" i="1"/>
  <c r="G847" i="1"/>
  <c r="N846" i="1"/>
  <c r="M846" i="1"/>
  <c r="L846" i="1"/>
  <c r="J846" i="1"/>
  <c r="H846" i="1"/>
  <c r="G846" i="1"/>
  <c r="N845" i="1"/>
  <c r="M845" i="1"/>
  <c r="L845" i="1"/>
  <c r="J845" i="1"/>
  <c r="H845" i="1"/>
  <c r="G845" i="1"/>
  <c r="N844" i="1"/>
  <c r="M844" i="1"/>
  <c r="L844" i="1"/>
  <c r="J844" i="1"/>
  <c r="H844" i="1"/>
  <c r="G844" i="1"/>
  <c r="N843" i="1"/>
  <c r="M843" i="1"/>
  <c r="L843" i="1"/>
  <c r="J843" i="1"/>
  <c r="H843" i="1"/>
  <c r="G843" i="1"/>
  <c r="N842" i="1"/>
  <c r="M842" i="1"/>
  <c r="L842" i="1"/>
  <c r="J842" i="1"/>
  <c r="H842" i="1"/>
  <c r="G842" i="1"/>
  <c r="N841" i="1"/>
  <c r="M841" i="1"/>
  <c r="L841" i="1"/>
  <c r="J841" i="1"/>
  <c r="H841" i="1"/>
  <c r="G841" i="1"/>
  <c r="N840" i="1"/>
  <c r="M840" i="1"/>
  <c r="L840" i="1"/>
  <c r="J840" i="1"/>
  <c r="H840" i="1"/>
  <c r="G840" i="1"/>
  <c r="N839" i="1"/>
  <c r="M839" i="1"/>
  <c r="L839" i="1"/>
  <c r="J839" i="1"/>
  <c r="H839" i="1"/>
  <c r="G839" i="1"/>
  <c r="N838" i="1"/>
  <c r="M838" i="1"/>
  <c r="L838" i="1"/>
  <c r="J838" i="1"/>
  <c r="H838" i="1"/>
  <c r="G838" i="1"/>
  <c r="N837" i="1"/>
  <c r="M837" i="1"/>
  <c r="L837" i="1"/>
  <c r="J837" i="1"/>
  <c r="H837" i="1"/>
  <c r="G837" i="1"/>
  <c r="N836" i="1"/>
  <c r="M836" i="1"/>
  <c r="L836" i="1"/>
  <c r="J836" i="1"/>
  <c r="H836" i="1"/>
  <c r="G836" i="1"/>
  <c r="N835" i="1"/>
  <c r="M835" i="1"/>
  <c r="L835" i="1"/>
  <c r="J835" i="1"/>
  <c r="H835" i="1"/>
  <c r="G835" i="1"/>
  <c r="N834" i="1"/>
  <c r="M834" i="1"/>
  <c r="L834" i="1"/>
  <c r="J834" i="1"/>
  <c r="H834" i="1"/>
  <c r="G834" i="1"/>
  <c r="N833" i="1"/>
  <c r="M833" i="1"/>
  <c r="L833" i="1"/>
  <c r="J833" i="1"/>
  <c r="H833" i="1"/>
  <c r="G833" i="1"/>
  <c r="N832" i="1"/>
  <c r="M832" i="1"/>
  <c r="L832" i="1"/>
  <c r="J832" i="1"/>
  <c r="H832" i="1"/>
  <c r="G832" i="1"/>
  <c r="N831" i="1"/>
  <c r="M831" i="1"/>
  <c r="L831" i="1"/>
  <c r="J831" i="1"/>
  <c r="H831" i="1"/>
  <c r="G831" i="1"/>
  <c r="N830" i="1"/>
  <c r="M830" i="1"/>
  <c r="L830" i="1"/>
  <c r="J830" i="1"/>
  <c r="H830" i="1"/>
  <c r="G830" i="1"/>
  <c r="N829" i="1"/>
  <c r="M829" i="1"/>
  <c r="L829" i="1"/>
  <c r="J829" i="1"/>
  <c r="H829" i="1"/>
  <c r="G829" i="1"/>
  <c r="N828" i="1"/>
  <c r="M828" i="1"/>
  <c r="L828" i="1"/>
  <c r="J828" i="1"/>
  <c r="H828" i="1"/>
  <c r="G828" i="1"/>
  <c r="N827" i="1"/>
  <c r="M827" i="1"/>
  <c r="L827" i="1"/>
  <c r="J827" i="1"/>
  <c r="H827" i="1"/>
  <c r="G827" i="1"/>
  <c r="N826" i="1"/>
  <c r="M826" i="1"/>
  <c r="L826" i="1"/>
  <c r="J826" i="1"/>
  <c r="H826" i="1"/>
  <c r="G826" i="1"/>
  <c r="N825" i="1"/>
  <c r="M825" i="1"/>
  <c r="L825" i="1"/>
  <c r="J825" i="1"/>
  <c r="H825" i="1"/>
  <c r="G825" i="1"/>
  <c r="N824" i="1"/>
  <c r="M824" i="1"/>
  <c r="L824" i="1"/>
  <c r="J824" i="1"/>
  <c r="H824" i="1"/>
  <c r="G824" i="1"/>
  <c r="N823" i="1"/>
  <c r="M823" i="1"/>
  <c r="L823" i="1"/>
  <c r="J823" i="1"/>
  <c r="H823" i="1"/>
  <c r="G823" i="1"/>
  <c r="N822" i="1"/>
  <c r="M822" i="1"/>
  <c r="L822" i="1"/>
  <c r="J822" i="1"/>
  <c r="H822" i="1"/>
  <c r="G822" i="1"/>
  <c r="N821" i="1"/>
  <c r="M821" i="1"/>
  <c r="L821" i="1"/>
  <c r="J821" i="1"/>
  <c r="H821" i="1"/>
  <c r="G821" i="1"/>
  <c r="N820" i="1"/>
  <c r="M820" i="1"/>
  <c r="L820" i="1"/>
  <c r="J820" i="1"/>
  <c r="H820" i="1"/>
  <c r="G820" i="1"/>
  <c r="N819" i="1"/>
  <c r="M819" i="1"/>
  <c r="L819" i="1"/>
  <c r="J819" i="1"/>
  <c r="H819" i="1"/>
  <c r="G819" i="1"/>
  <c r="N818" i="1"/>
  <c r="M818" i="1"/>
  <c r="L818" i="1"/>
  <c r="J818" i="1"/>
  <c r="H818" i="1"/>
  <c r="G818" i="1"/>
  <c r="N817" i="1"/>
  <c r="M817" i="1"/>
  <c r="L817" i="1"/>
  <c r="J817" i="1"/>
  <c r="H817" i="1"/>
  <c r="G817" i="1"/>
  <c r="N816" i="1"/>
  <c r="M816" i="1"/>
  <c r="L816" i="1"/>
  <c r="J816" i="1"/>
  <c r="H816" i="1"/>
  <c r="G816" i="1"/>
  <c r="N815" i="1"/>
  <c r="M815" i="1"/>
  <c r="L815" i="1"/>
  <c r="J815" i="1"/>
  <c r="H815" i="1"/>
  <c r="G815" i="1"/>
  <c r="N814" i="1"/>
  <c r="M814" i="1"/>
  <c r="L814" i="1"/>
  <c r="J814" i="1"/>
  <c r="H814" i="1"/>
  <c r="G814" i="1"/>
  <c r="N813" i="1"/>
  <c r="M813" i="1"/>
  <c r="L813" i="1"/>
  <c r="J813" i="1"/>
  <c r="H813" i="1"/>
  <c r="G813" i="1"/>
  <c r="N812" i="1"/>
  <c r="M812" i="1"/>
  <c r="L812" i="1"/>
  <c r="J812" i="1"/>
  <c r="H812" i="1"/>
  <c r="G812" i="1"/>
  <c r="N811" i="1"/>
  <c r="M811" i="1"/>
  <c r="L811" i="1"/>
  <c r="J811" i="1"/>
  <c r="H811" i="1"/>
  <c r="G811" i="1"/>
  <c r="N810" i="1"/>
  <c r="M810" i="1"/>
  <c r="L810" i="1"/>
  <c r="J810" i="1"/>
  <c r="H810" i="1"/>
  <c r="G810" i="1"/>
  <c r="N809" i="1"/>
  <c r="M809" i="1"/>
  <c r="L809" i="1"/>
  <c r="J809" i="1"/>
  <c r="H809" i="1"/>
  <c r="G809" i="1"/>
  <c r="N808" i="1"/>
  <c r="M808" i="1"/>
  <c r="L808" i="1"/>
  <c r="J808" i="1"/>
  <c r="H808" i="1"/>
  <c r="G808" i="1"/>
  <c r="N807" i="1"/>
  <c r="M807" i="1"/>
  <c r="L807" i="1"/>
  <c r="J807" i="1"/>
  <c r="H807" i="1"/>
  <c r="G807" i="1"/>
  <c r="N806" i="1"/>
  <c r="M806" i="1"/>
  <c r="L806" i="1"/>
  <c r="J806" i="1"/>
  <c r="H806" i="1"/>
  <c r="G806" i="1"/>
  <c r="N805" i="1"/>
  <c r="M805" i="1"/>
  <c r="L805" i="1"/>
  <c r="J805" i="1"/>
  <c r="H805" i="1"/>
  <c r="G805" i="1"/>
  <c r="N804" i="1"/>
  <c r="M804" i="1"/>
  <c r="L804" i="1"/>
  <c r="J804" i="1"/>
  <c r="H804" i="1"/>
  <c r="G804" i="1"/>
  <c r="N803" i="1"/>
  <c r="M803" i="1"/>
  <c r="L803" i="1"/>
  <c r="J803" i="1"/>
  <c r="H803" i="1"/>
  <c r="G803" i="1"/>
  <c r="N802" i="1"/>
  <c r="M802" i="1"/>
  <c r="L802" i="1"/>
  <c r="J802" i="1"/>
  <c r="H802" i="1"/>
  <c r="G802" i="1"/>
  <c r="N801" i="1"/>
  <c r="M801" i="1"/>
  <c r="L801" i="1"/>
  <c r="J801" i="1"/>
  <c r="H801" i="1"/>
  <c r="G801" i="1"/>
  <c r="N800" i="1"/>
  <c r="M800" i="1"/>
  <c r="L800" i="1"/>
  <c r="J800" i="1"/>
  <c r="H800" i="1"/>
  <c r="G800" i="1"/>
  <c r="N799" i="1"/>
  <c r="M799" i="1"/>
  <c r="L799" i="1"/>
  <c r="J799" i="1"/>
  <c r="H799" i="1"/>
  <c r="G799" i="1"/>
  <c r="N798" i="1"/>
  <c r="M798" i="1"/>
  <c r="L798" i="1"/>
  <c r="J798" i="1"/>
  <c r="H798" i="1"/>
  <c r="G798" i="1"/>
  <c r="N797" i="1"/>
  <c r="M797" i="1"/>
  <c r="L797" i="1"/>
  <c r="J797" i="1"/>
  <c r="H797" i="1"/>
  <c r="G797" i="1"/>
  <c r="N796" i="1"/>
  <c r="M796" i="1"/>
  <c r="L796" i="1"/>
  <c r="J796" i="1"/>
  <c r="H796" i="1"/>
  <c r="G796" i="1"/>
  <c r="N795" i="1"/>
  <c r="M795" i="1"/>
  <c r="L795" i="1"/>
  <c r="J795" i="1"/>
  <c r="H795" i="1"/>
  <c r="G795" i="1"/>
  <c r="N794" i="1"/>
  <c r="M794" i="1"/>
  <c r="L794" i="1"/>
  <c r="J794" i="1"/>
  <c r="H794" i="1"/>
  <c r="G794" i="1"/>
  <c r="N793" i="1"/>
  <c r="M793" i="1"/>
  <c r="L793" i="1"/>
  <c r="J793" i="1"/>
  <c r="H793" i="1"/>
  <c r="G793" i="1"/>
  <c r="N792" i="1"/>
  <c r="M792" i="1"/>
  <c r="L792" i="1"/>
  <c r="J792" i="1"/>
  <c r="H792" i="1"/>
  <c r="G792" i="1"/>
  <c r="N791" i="1"/>
  <c r="M791" i="1"/>
  <c r="L791" i="1"/>
  <c r="J791" i="1"/>
  <c r="H791" i="1"/>
  <c r="G791" i="1"/>
  <c r="N790" i="1"/>
  <c r="M790" i="1"/>
  <c r="L790" i="1"/>
  <c r="J790" i="1"/>
  <c r="H790" i="1"/>
  <c r="G790" i="1"/>
  <c r="N789" i="1"/>
  <c r="M789" i="1"/>
  <c r="L789" i="1"/>
  <c r="J789" i="1"/>
  <c r="H789" i="1"/>
  <c r="G789" i="1"/>
  <c r="N788" i="1"/>
  <c r="M788" i="1"/>
  <c r="L788" i="1"/>
  <c r="J788" i="1"/>
  <c r="H788" i="1"/>
  <c r="G788" i="1"/>
  <c r="N787" i="1"/>
  <c r="M787" i="1"/>
  <c r="L787" i="1"/>
  <c r="J787" i="1"/>
  <c r="H787" i="1"/>
  <c r="G787" i="1"/>
  <c r="N786" i="1"/>
  <c r="M786" i="1"/>
  <c r="L786" i="1"/>
  <c r="J786" i="1"/>
  <c r="H786" i="1"/>
  <c r="G786" i="1"/>
  <c r="N785" i="1"/>
  <c r="M785" i="1"/>
  <c r="L785" i="1"/>
  <c r="J785" i="1"/>
  <c r="H785" i="1"/>
  <c r="G785" i="1"/>
  <c r="N784" i="1"/>
  <c r="M784" i="1"/>
  <c r="L784" i="1"/>
  <c r="J784" i="1"/>
  <c r="H784" i="1"/>
  <c r="G784" i="1"/>
  <c r="N783" i="1"/>
  <c r="M783" i="1"/>
  <c r="L783" i="1"/>
  <c r="J783" i="1"/>
  <c r="H783" i="1"/>
  <c r="G783" i="1"/>
  <c r="N782" i="1"/>
  <c r="M782" i="1"/>
  <c r="L782" i="1"/>
  <c r="J782" i="1"/>
  <c r="H782" i="1"/>
  <c r="G782" i="1"/>
  <c r="N781" i="1"/>
  <c r="M781" i="1"/>
  <c r="L781" i="1"/>
  <c r="J781" i="1"/>
  <c r="H781" i="1"/>
  <c r="G781" i="1"/>
  <c r="N780" i="1"/>
  <c r="M780" i="1"/>
  <c r="L780" i="1"/>
  <c r="J780" i="1"/>
  <c r="H780" i="1"/>
  <c r="G780" i="1"/>
  <c r="N779" i="1"/>
  <c r="M779" i="1"/>
  <c r="L779" i="1"/>
  <c r="J779" i="1"/>
  <c r="H779" i="1"/>
  <c r="G779" i="1"/>
  <c r="N778" i="1"/>
  <c r="M778" i="1"/>
  <c r="L778" i="1"/>
  <c r="J778" i="1"/>
  <c r="H778" i="1"/>
  <c r="G778" i="1"/>
  <c r="N777" i="1"/>
  <c r="M777" i="1"/>
  <c r="L777" i="1"/>
  <c r="J777" i="1"/>
  <c r="H777" i="1"/>
  <c r="G777" i="1"/>
  <c r="N776" i="1"/>
  <c r="M776" i="1"/>
  <c r="L776" i="1"/>
  <c r="J776" i="1"/>
  <c r="H776" i="1"/>
  <c r="G776" i="1"/>
  <c r="N775" i="1"/>
  <c r="M775" i="1"/>
  <c r="L775" i="1"/>
  <c r="J775" i="1"/>
  <c r="H775" i="1"/>
  <c r="G775" i="1"/>
  <c r="N774" i="1"/>
  <c r="M774" i="1"/>
  <c r="L774" i="1"/>
  <c r="J774" i="1"/>
  <c r="H774" i="1"/>
  <c r="G774" i="1"/>
  <c r="N773" i="1"/>
  <c r="M773" i="1"/>
  <c r="L773" i="1"/>
  <c r="J773" i="1"/>
  <c r="H773" i="1"/>
  <c r="G773" i="1"/>
  <c r="N772" i="1"/>
  <c r="M772" i="1"/>
  <c r="L772" i="1"/>
  <c r="J772" i="1"/>
  <c r="H772" i="1"/>
  <c r="G772" i="1"/>
  <c r="N771" i="1"/>
  <c r="M771" i="1"/>
  <c r="L771" i="1"/>
  <c r="J771" i="1"/>
  <c r="H771" i="1"/>
  <c r="G771" i="1"/>
  <c r="N770" i="1"/>
  <c r="M770" i="1"/>
  <c r="L770" i="1"/>
  <c r="J770" i="1"/>
  <c r="H770" i="1"/>
  <c r="G770" i="1"/>
  <c r="N769" i="1"/>
  <c r="M769" i="1"/>
  <c r="L769" i="1"/>
  <c r="J769" i="1"/>
  <c r="H769" i="1"/>
  <c r="G769" i="1"/>
  <c r="N768" i="1"/>
  <c r="M768" i="1"/>
  <c r="L768" i="1"/>
  <c r="J768" i="1"/>
  <c r="H768" i="1"/>
  <c r="G768" i="1"/>
  <c r="N767" i="1"/>
  <c r="M767" i="1"/>
  <c r="L767" i="1"/>
  <c r="J767" i="1"/>
  <c r="H767" i="1"/>
  <c r="G767" i="1"/>
  <c r="N766" i="1"/>
  <c r="M766" i="1"/>
  <c r="L766" i="1"/>
  <c r="J766" i="1"/>
  <c r="H766" i="1"/>
  <c r="G766" i="1"/>
  <c r="N765" i="1"/>
  <c r="M765" i="1"/>
  <c r="L765" i="1"/>
  <c r="J765" i="1"/>
  <c r="H765" i="1"/>
  <c r="G765" i="1"/>
  <c r="N764" i="1"/>
  <c r="M764" i="1"/>
  <c r="L764" i="1"/>
  <c r="J764" i="1"/>
  <c r="H764" i="1"/>
  <c r="G764" i="1"/>
  <c r="N763" i="1"/>
  <c r="M763" i="1"/>
  <c r="L763" i="1"/>
  <c r="J763" i="1"/>
  <c r="H763" i="1"/>
  <c r="G763" i="1"/>
  <c r="N762" i="1"/>
  <c r="M762" i="1"/>
  <c r="L762" i="1"/>
  <c r="J762" i="1"/>
  <c r="H762" i="1"/>
  <c r="G762" i="1"/>
  <c r="N761" i="1"/>
  <c r="M761" i="1"/>
  <c r="L761" i="1"/>
  <c r="J761" i="1"/>
  <c r="H761" i="1"/>
  <c r="G761" i="1"/>
  <c r="N760" i="1"/>
  <c r="M760" i="1"/>
  <c r="L760" i="1"/>
  <c r="J760" i="1"/>
  <c r="H760" i="1"/>
  <c r="G760" i="1"/>
  <c r="N759" i="1"/>
  <c r="M759" i="1"/>
  <c r="L759" i="1"/>
  <c r="J759" i="1"/>
  <c r="H759" i="1"/>
  <c r="G759" i="1"/>
  <c r="N758" i="1"/>
  <c r="M758" i="1"/>
  <c r="L758" i="1"/>
  <c r="J758" i="1"/>
  <c r="H758" i="1"/>
  <c r="G758" i="1"/>
  <c r="N757" i="1"/>
  <c r="M757" i="1"/>
  <c r="L757" i="1"/>
  <c r="J757" i="1"/>
  <c r="H757" i="1"/>
  <c r="G757" i="1"/>
  <c r="N756" i="1"/>
  <c r="M756" i="1"/>
  <c r="L756" i="1"/>
  <c r="J756" i="1"/>
  <c r="H756" i="1"/>
  <c r="G756" i="1"/>
  <c r="N755" i="1"/>
  <c r="M755" i="1"/>
  <c r="L755" i="1"/>
  <c r="J755" i="1"/>
  <c r="H755" i="1"/>
  <c r="G755" i="1"/>
  <c r="N754" i="1"/>
  <c r="M754" i="1"/>
  <c r="L754" i="1"/>
  <c r="J754" i="1"/>
  <c r="H754" i="1"/>
  <c r="G754" i="1"/>
  <c r="N753" i="1"/>
  <c r="M753" i="1"/>
  <c r="L753" i="1"/>
  <c r="J753" i="1"/>
  <c r="H753" i="1"/>
  <c r="G753" i="1"/>
  <c r="N752" i="1"/>
  <c r="M752" i="1"/>
  <c r="L752" i="1"/>
  <c r="J752" i="1"/>
  <c r="H752" i="1"/>
  <c r="G752" i="1"/>
  <c r="N751" i="1"/>
  <c r="M751" i="1"/>
  <c r="L751" i="1"/>
  <c r="J751" i="1"/>
  <c r="H751" i="1"/>
  <c r="G751" i="1"/>
  <c r="N750" i="1"/>
  <c r="M750" i="1"/>
  <c r="L750" i="1"/>
  <c r="J750" i="1"/>
  <c r="H750" i="1"/>
  <c r="G750" i="1"/>
  <c r="N749" i="1"/>
  <c r="M749" i="1"/>
  <c r="L749" i="1"/>
  <c r="J749" i="1"/>
  <c r="H749" i="1"/>
  <c r="G749" i="1"/>
  <c r="N748" i="1"/>
  <c r="M748" i="1"/>
  <c r="L748" i="1"/>
  <c r="J748" i="1"/>
  <c r="H748" i="1"/>
  <c r="G748" i="1"/>
  <c r="N747" i="1"/>
  <c r="M747" i="1"/>
  <c r="L747" i="1"/>
  <c r="J747" i="1"/>
  <c r="H747" i="1"/>
  <c r="G747" i="1"/>
  <c r="N746" i="1"/>
  <c r="M746" i="1"/>
  <c r="L746" i="1"/>
  <c r="J746" i="1"/>
  <c r="H746" i="1"/>
  <c r="G746" i="1"/>
  <c r="N745" i="1"/>
  <c r="M745" i="1"/>
  <c r="L745" i="1"/>
  <c r="J745" i="1"/>
  <c r="H745" i="1"/>
  <c r="G745" i="1"/>
  <c r="N744" i="1"/>
  <c r="M744" i="1"/>
  <c r="L744" i="1"/>
  <c r="J744" i="1"/>
  <c r="H744" i="1"/>
  <c r="G744" i="1"/>
  <c r="N743" i="1"/>
  <c r="M743" i="1"/>
  <c r="L743" i="1"/>
  <c r="J743" i="1"/>
  <c r="H743" i="1"/>
  <c r="G743" i="1"/>
  <c r="N742" i="1"/>
  <c r="M742" i="1"/>
  <c r="L742" i="1"/>
  <c r="J742" i="1"/>
  <c r="H742" i="1"/>
  <c r="G742" i="1"/>
  <c r="N741" i="1"/>
  <c r="M741" i="1"/>
  <c r="L741" i="1"/>
  <c r="J741" i="1"/>
  <c r="H741" i="1"/>
  <c r="G741" i="1"/>
  <c r="N740" i="1"/>
  <c r="M740" i="1"/>
  <c r="L740" i="1"/>
  <c r="J740" i="1"/>
  <c r="H740" i="1"/>
  <c r="G740" i="1"/>
  <c r="N739" i="1"/>
  <c r="M739" i="1"/>
  <c r="L739" i="1"/>
  <c r="J739" i="1"/>
  <c r="H739" i="1"/>
  <c r="G739" i="1"/>
  <c r="N738" i="1"/>
  <c r="M738" i="1"/>
  <c r="L738" i="1"/>
  <c r="J738" i="1"/>
  <c r="H738" i="1"/>
  <c r="G738" i="1"/>
  <c r="N737" i="1"/>
  <c r="M737" i="1"/>
  <c r="L737" i="1"/>
  <c r="J737" i="1"/>
  <c r="H737" i="1"/>
  <c r="G737" i="1"/>
  <c r="N736" i="1"/>
  <c r="M736" i="1"/>
  <c r="L736" i="1"/>
  <c r="J736" i="1"/>
  <c r="H736" i="1"/>
  <c r="G736" i="1"/>
  <c r="N735" i="1"/>
  <c r="M735" i="1"/>
  <c r="L735" i="1"/>
  <c r="J735" i="1"/>
  <c r="H735" i="1"/>
  <c r="G735" i="1"/>
  <c r="N734" i="1"/>
  <c r="M734" i="1"/>
  <c r="L734" i="1"/>
  <c r="J734" i="1"/>
  <c r="H734" i="1"/>
  <c r="G734" i="1"/>
  <c r="N733" i="1"/>
  <c r="M733" i="1"/>
  <c r="L733" i="1"/>
  <c r="J733" i="1"/>
  <c r="H733" i="1"/>
  <c r="G733" i="1"/>
  <c r="N732" i="1"/>
  <c r="M732" i="1"/>
  <c r="L732" i="1"/>
  <c r="J732" i="1"/>
  <c r="H732" i="1"/>
  <c r="G732" i="1"/>
  <c r="N731" i="1"/>
  <c r="M731" i="1"/>
  <c r="L731" i="1"/>
  <c r="J731" i="1"/>
  <c r="H731" i="1"/>
  <c r="G731" i="1"/>
  <c r="N730" i="1"/>
  <c r="M730" i="1"/>
  <c r="L730" i="1"/>
  <c r="J730" i="1"/>
  <c r="H730" i="1"/>
  <c r="G730" i="1"/>
  <c r="N729" i="1"/>
  <c r="M729" i="1"/>
  <c r="L729" i="1"/>
  <c r="J729" i="1"/>
  <c r="H729" i="1"/>
  <c r="G729" i="1"/>
  <c r="N728" i="1"/>
  <c r="M728" i="1"/>
  <c r="L728" i="1"/>
  <c r="J728" i="1"/>
  <c r="H728" i="1"/>
  <c r="G728" i="1"/>
  <c r="N727" i="1"/>
  <c r="M727" i="1"/>
  <c r="L727" i="1"/>
  <c r="J727" i="1"/>
  <c r="H727" i="1"/>
  <c r="G727" i="1"/>
  <c r="N726" i="1"/>
  <c r="M726" i="1"/>
  <c r="L726" i="1"/>
  <c r="J726" i="1"/>
  <c r="H726" i="1"/>
  <c r="G726" i="1"/>
  <c r="N725" i="1"/>
  <c r="M725" i="1"/>
  <c r="L725" i="1"/>
  <c r="J725" i="1"/>
  <c r="H725" i="1"/>
  <c r="G725" i="1"/>
  <c r="N724" i="1"/>
  <c r="M724" i="1"/>
  <c r="L724" i="1"/>
  <c r="J724" i="1"/>
  <c r="H724" i="1"/>
  <c r="G724" i="1"/>
  <c r="N723" i="1"/>
  <c r="M723" i="1"/>
  <c r="L723" i="1"/>
  <c r="J723" i="1"/>
  <c r="H723" i="1"/>
  <c r="G723" i="1"/>
  <c r="N722" i="1"/>
  <c r="M722" i="1"/>
  <c r="L722" i="1"/>
  <c r="J722" i="1"/>
  <c r="H722" i="1"/>
  <c r="G722" i="1"/>
  <c r="N721" i="1"/>
  <c r="M721" i="1"/>
  <c r="L721" i="1"/>
  <c r="J721" i="1"/>
  <c r="H721" i="1"/>
  <c r="G721" i="1"/>
  <c r="N720" i="1"/>
  <c r="M720" i="1"/>
  <c r="L720" i="1"/>
  <c r="J720" i="1"/>
  <c r="H720" i="1"/>
  <c r="G720" i="1"/>
  <c r="N719" i="1"/>
  <c r="M719" i="1"/>
  <c r="L719" i="1"/>
  <c r="J719" i="1"/>
  <c r="H719" i="1"/>
  <c r="G719" i="1"/>
  <c r="N718" i="1"/>
  <c r="M718" i="1"/>
  <c r="L718" i="1"/>
  <c r="J718" i="1"/>
  <c r="H718" i="1"/>
  <c r="G718" i="1"/>
  <c r="N717" i="1"/>
  <c r="M717" i="1"/>
  <c r="L717" i="1"/>
  <c r="J717" i="1"/>
  <c r="H717" i="1"/>
  <c r="G717" i="1"/>
  <c r="N716" i="1"/>
  <c r="M716" i="1"/>
  <c r="L716" i="1"/>
  <c r="J716" i="1"/>
  <c r="H716" i="1"/>
  <c r="G716" i="1"/>
  <c r="N715" i="1"/>
  <c r="M715" i="1"/>
  <c r="L715" i="1"/>
  <c r="J715" i="1"/>
  <c r="H715" i="1"/>
  <c r="G715" i="1"/>
  <c r="N714" i="1"/>
  <c r="M714" i="1"/>
  <c r="L714" i="1"/>
  <c r="J714" i="1"/>
  <c r="H714" i="1"/>
  <c r="G714" i="1"/>
  <c r="N713" i="1"/>
  <c r="M713" i="1"/>
  <c r="L713" i="1"/>
  <c r="J713" i="1"/>
  <c r="H713" i="1"/>
  <c r="G713" i="1"/>
  <c r="N712" i="1"/>
  <c r="M712" i="1"/>
  <c r="L712" i="1"/>
  <c r="J712" i="1"/>
  <c r="H712" i="1"/>
  <c r="G712" i="1"/>
  <c r="N711" i="1"/>
  <c r="M711" i="1"/>
  <c r="L711" i="1"/>
  <c r="J711" i="1"/>
  <c r="H711" i="1"/>
  <c r="G711" i="1"/>
  <c r="N710" i="1"/>
  <c r="M710" i="1"/>
  <c r="L710" i="1"/>
  <c r="J710" i="1"/>
  <c r="H710" i="1"/>
  <c r="G710" i="1"/>
  <c r="N709" i="1"/>
  <c r="M709" i="1"/>
  <c r="L709" i="1"/>
  <c r="J709" i="1"/>
  <c r="H709" i="1"/>
  <c r="G709" i="1"/>
  <c r="N708" i="1"/>
  <c r="M708" i="1"/>
  <c r="L708" i="1"/>
  <c r="J708" i="1"/>
  <c r="H708" i="1"/>
  <c r="G708" i="1"/>
  <c r="N707" i="1"/>
  <c r="M707" i="1"/>
  <c r="L707" i="1"/>
  <c r="J707" i="1"/>
  <c r="H707" i="1"/>
  <c r="G707" i="1"/>
  <c r="N706" i="1"/>
  <c r="M706" i="1"/>
  <c r="L706" i="1"/>
  <c r="J706" i="1"/>
  <c r="H706" i="1"/>
  <c r="G706" i="1"/>
  <c r="N705" i="1"/>
  <c r="M705" i="1"/>
  <c r="L705" i="1"/>
  <c r="J705" i="1"/>
  <c r="H705" i="1"/>
  <c r="G705" i="1"/>
  <c r="N704" i="1"/>
  <c r="M704" i="1"/>
  <c r="L704" i="1"/>
  <c r="J704" i="1"/>
  <c r="H704" i="1"/>
  <c r="G704" i="1"/>
  <c r="N703" i="1"/>
  <c r="M703" i="1"/>
  <c r="L703" i="1"/>
  <c r="J703" i="1"/>
  <c r="H703" i="1"/>
  <c r="G703" i="1"/>
  <c r="N702" i="1"/>
  <c r="M702" i="1"/>
  <c r="L702" i="1"/>
  <c r="J702" i="1"/>
  <c r="H702" i="1"/>
  <c r="G702" i="1"/>
  <c r="N701" i="1"/>
  <c r="M701" i="1"/>
  <c r="L701" i="1"/>
  <c r="J701" i="1"/>
  <c r="H701" i="1"/>
  <c r="G701" i="1"/>
  <c r="N700" i="1"/>
  <c r="M700" i="1"/>
  <c r="L700" i="1"/>
  <c r="J700" i="1"/>
  <c r="H700" i="1"/>
  <c r="G700" i="1"/>
  <c r="N699" i="1"/>
  <c r="M699" i="1"/>
  <c r="L699" i="1"/>
  <c r="J699" i="1"/>
  <c r="H699" i="1"/>
  <c r="G699" i="1"/>
  <c r="N698" i="1"/>
  <c r="M698" i="1"/>
  <c r="L698" i="1"/>
  <c r="J698" i="1"/>
  <c r="H698" i="1"/>
  <c r="G698" i="1"/>
  <c r="N697" i="1"/>
  <c r="M697" i="1"/>
  <c r="L697" i="1"/>
  <c r="J697" i="1"/>
  <c r="H697" i="1"/>
  <c r="G697" i="1"/>
  <c r="N696" i="1"/>
  <c r="M696" i="1"/>
  <c r="L696" i="1"/>
  <c r="J696" i="1"/>
  <c r="H696" i="1"/>
  <c r="G696" i="1"/>
  <c r="N695" i="1"/>
  <c r="M695" i="1"/>
  <c r="L695" i="1"/>
  <c r="J695" i="1"/>
  <c r="H695" i="1"/>
  <c r="G695" i="1"/>
  <c r="N694" i="1"/>
  <c r="M694" i="1"/>
  <c r="L694" i="1"/>
  <c r="J694" i="1"/>
  <c r="H694" i="1"/>
  <c r="G694" i="1"/>
  <c r="N693" i="1"/>
  <c r="M693" i="1"/>
  <c r="L693" i="1"/>
  <c r="J693" i="1"/>
  <c r="H693" i="1"/>
  <c r="G693" i="1"/>
  <c r="N692" i="1"/>
  <c r="M692" i="1"/>
  <c r="L692" i="1"/>
  <c r="J692" i="1"/>
  <c r="H692" i="1"/>
  <c r="G692" i="1"/>
  <c r="N691" i="1"/>
  <c r="M691" i="1"/>
  <c r="L691" i="1"/>
  <c r="J691" i="1"/>
  <c r="H691" i="1"/>
  <c r="G691" i="1"/>
  <c r="N690" i="1"/>
  <c r="M690" i="1"/>
  <c r="L690" i="1"/>
  <c r="J690" i="1"/>
  <c r="H690" i="1"/>
  <c r="G690" i="1"/>
  <c r="N689" i="1"/>
  <c r="M689" i="1"/>
  <c r="L689" i="1"/>
  <c r="J689" i="1"/>
  <c r="H689" i="1"/>
  <c r="G689" i="1"/>
  <c r="N688" i="1"/>
  <c r="M688" i="1"/>
  <c r="L688" i="1"/>
  <c r="J688" i="1"/>
  <c r="H688" i="1"/>
  <c r="G688" i="1"/>
  <c r="N687" i="1"/>
  <c r="M687" i="1"/>
  <c r="L687" i="1"/>
  <c r="J687" i="1"/>
  <c r="H687" i="1"/>
  <c r="G687" i="1"/>
  <c r="N686" i="1"/>
  <c r="M686" i="1"/>
  <c r="L686" i="1"/>
  <c r="J686" i="1"/>
  <c r="H686" i="1"/>
  <c r="G686" i="1"/>
  <c r="N685" i="1"/>
  <c r="M685" i="1"/>
  <c r="L685" i="1"/>
  <c r="J685" i="1"/>
  <c r="H685" i="1"/>
  <c r="G685" i="1"/>
  <c r="N684" i="1"/>
  <c r="M684" i="1"/>
  <c r="L684" i="1"/>
  <c r="J684" i="1"/>
  <c r="H684" i="1"/>
  <c r="G684" i="1"/>
  <c r="N683" i="1"/>
  <c r="M683" i="1"/>
  <c r="L683" i="1"/>
  <c r="J683" i="1"/>
  <c r="H683" i="1"/>
  <c r="G683" i="1"/>
  <c r="N682" i="1"/>
  <c r="M682" i="1"/>
  <c r="L682" i="1"/>
  <c r="J682" i="1"/>
  <c r="H682" i="1"/>
  <c r="G682" i="1"/>
  <c r="N681" i="1"/>
  <c r="M681" i="1"/>
  <c r="L681" i="1"/>
  <c r="J681" i="1"/>
  <c r="H681" i="1"/>
  <c r="G681" i="1"/>
  <c r="N680" i="1"/>
  <c r="M680" i="1"/>
  <c r="L680" i="1"/>
  <c r="J680" i="1"/>
  <c r="H680" i="1"/>
  <c r="G680" i="1"/>
  <c r="N679" i="1"/>
  <c r="M679" i="1"/>
  <c r="L679" i="1"/>
  <c r="J679" i="1"/>
  <c r="H679" i="1"/>
  <c r="G679" i="1"/>
  <c r="N678" i="1"/>
  <c r="M678" i="1"/>
  <c r="L678" i="1"/>
  <c r="J678" i="1"/>
  <c r="H678" i="1"/>
  <c r="G678" i="1"/>
  <c r="N677" i="1"/>
  <c r="M677" i="1"/>
  <c r="L677" i="1"/>
  <c r="J677" i="1"/>
  <c r="H677" i="1"/>
  <c r="G677" i="1"/>
  <c r="N676" i="1"/>
  <c r="M676" i="1"/>
  <c r="L676" i="1"/>
  <c r="J676" i="1"/>
  <c r="H676" i="1"/>
  <c r="G676" i="1"/>
  <c r="N675" i="1"/>
  <c r="M675" i="1"/>
  <c r="L675" i="1"/>
  <c r="J675" i="1"/>
  <c r="H675" i="1"/>
  <c r="G675" i="1"/>
  <c r="N674" i="1"/>
  <c r="M674" i="1"/>
  <c r="L674" i="1"/>
  <c r="J674" i="1"/>
  <c r="H674" i="1"/>
  <c r="G674" i="1"/>
  <c r="N673" i="1"/>
  <c r="M673" i="1"/>
  <c r="L673" i="1"/>
  <c r="J673" i="1"/>
  <c r="H673" i="1"/>
  <c r="G673" i="1"/>
  <c r="N672" i="1"/>
  <c r="M672" i="1"/>
  <c r="L672" i="1"/>
  <c r="J672" i="1"/>
  <c r="H672" i="1"/>
  <c r="G672" i="1"/>
  <c r="N671" i="1"/>
  <c r="M671" i="1"/>
  <c r="L671" i="1"/>
  <c r="J671" i="1"/>
  <c r="H671" i="1"/>
  <c r="G671" i="1"/>
  <c r="N670" i="1"/>
  <c r="M670" i="1"/>
  <c r="L670" i="1"/>
  <c r="J670" i="1"/>
  <c r="H670" i="1"/>
  <c r="G670" i="1"/>
  <c r="N669" i="1"/>
  <c r="M669" i="1"/>
  <c r="L669" i="1"/>
  <c r="J669" i="1"/>
  <c r="H669" i="1"/>
  <c r="G669" i="1"/>
  <c r="N668" i="1"/>
  <c r="M668" i="1"/>
  <c r="L668" i="1"/>
  <c r="J668" i="1"/>
  <c r="H668" i="1"/>
  <c r="G668" i="1"/>
  <c r="N667" i="1"/>
  <c r="M667" i="1"/>
  <c r="L667" i="1"/>
  <c r="J667" i="1"/>
  <c r="H667" i="1"/>
  <c r="G667" i="1"/>
  <c r="N666" i="1"/>
  <c r="M666" i="1"/>
  <c r="L666" i="1"/>
  <c r="J666" i="1"/>
  <c r="H666" i="1"/>
  <c r="G666" i="1"/>
  <c r="N665" i="1"/>
  <c r="M665" i="1"/>
  <c r="L665" i="1"/>
  <c r="J665" i="1"/>
  <c r="H665" i="1"/>
  <c r="G665" i="1"/>
  <c r="N664" i="1"/>
  <c r="M664" i="1"/>
  <c r="L664" i="1"/>
  <c r="J664" i="1"/>
  <c r="H664" i="1"/>
  <c r="G664" i="1"/>
  <c r="N663" i="1"/>
  <c r="M663" i="1"/>
  <c r="L663" i="1"/>
  <c r="J663" i="1"/>
  <c r="H663" i="1"/>
  <c r="G663" i="1"/>
  <c r="N662" i="1"/>
  <c r="M662" i="1"/>
  <c r="L662" i="1"/>
  <c r="J662" i="1"/>
  <c r="H662" i="1"/>
  <c r="G662" i="1"/>
  <c r="N661" i="1"/>
  <c r="M661" i="1"/>
  <c r="L661" i="1"/>
  <c r="J661" i="1"/>
  <c r="H661" i="1"/>
  <c r="G661" i="1"/>
  <c r="N660" i="1"/>
  <c r="M660" i="1"/>
  <c r="L660" i="1"/>
  <c r="J660" i="1"/>
  <c r="H660" i="1"/>
  <c r="G660" i="1"/>
  <c r="N659" i="1"/>
  <c r="M659" i="1"/>
  <c r="L659" i="1"/>
  <c r="J659" i="1"/>
  <c r="H659" i="1"/>
  <c r="G659" i="1"/>
  <c r="N658" i="1"/>
  <c r="M658" i="1"/>
  <c r="L658" i="1"/>
  <c r="J658" i="1"/>
  <c r="H658" i="1"/>
  <c r="G658" i="1"/>
  <c r="N657" i="1"/>
  <c r="M657" i="1"/>
  <c r="L657" i="1"/>
  <c r="J657" i="1"/>
  <c r="H657" i="1"/>
  <c r="G657" i="1"/>
  <c r="N656" i="1"/>
  <c r="M656" i="1"/>
  <c r="L656" i="1"/>
  <c r="J656" i="1"/>
  <c r="H656" i="1"/>
  <c r="G656" i="1"/>
  <c r="N655" i="1"/>
  <c r="M655" i="1"/>
  <c r="L655" i="1"/>
  <c r="J655" i="1"/>
  <c r="H655" i="1"/>
  <c r="G655" i="1"/>
  <c r="N654" i="1"/>
  <c r="M654" i="1"/>
  <c r="L654" i="1"/>
  <c r="J654" i="1"/>
  <c r="H654" i="1"/>
  <c r="G654" i="1"/>
  <c r="N653" i="1"/>
  <c r="M653" i="1"/>
  <c r="L653" i="1"/>
  <c r="J653" i="1"/>
  <c r="H653" i="1"/>
  <c r="G653" i="1"/>
  <c r="N652" i="1"/>
  <c r="M652" i="1"/>
  <c r="L652" i="1"/>
  <c r="J652" i="1"/>
  <c r="H652" i="1"/>
  <c r="G652" i="1"/>
  <c r="N651" i="1"/>
  <c r="M651" i="1"/>
  <c r="L651" i="1"/>
  <c r="J651" i="1"/>
  <c r="H651" i="1"/>
  <c r="G651" i="1"/>
  <c r="N650" i="1"/>
  <c r="M650" i="1"/>
  <c r="L650" i="1"/>
  <c r="J650" i="1"/>
  <c r="H650" i="1"/>
  <c r="G650" i="1"/>
  <c r="N649" i="1"/>
  <c r="M649" i="1"/>
  <c r="L649" i="1"/>
  <c r="J649" i="1"/>
  <c r="H649" i="1"/>
  <c r="G649" i="1"/>
  <c r="N648" i="1"/>
  <c r="M648" i="1"/>
  <c r="L648" i="1"/>
  <c r="J648" i="1"/>
  <c r="H648" i="1"/>
  <c r="G648" i="1"/>
  <c r="N647" i="1"/>
  <c r="M647" i="1"/>
  <c r="L647" i="1"/>
  <c r="J647" i="1"/>
  <c r="H647" i="1"/>
  <c r="G647" i="1"/>
  <c r="N646" i="1"/>
  <c r="M646" i="1"/>
  <c r="L646" i="1"/>
  <c r="J646" i="1"/>
  <c r="H646" i="1"/>
  <c r="G646" i="1"/>
  <c r="N645" i="1"/>
  <c r="M645" i="1"/>
  <c r="L645" i="1"/>
  <c r="J645" i="1"/>
  <c r="H645" i="1"/>
  <c r="G645" i="1"/>
  <c r="N644" i="1"/>
  <c r="M644" i="1"/>
  <c r="L644" i="1"/>
  <c r="J644" i="1"/>
  <c r="H644" i="1"/>
  <c r="G644" i="1"/>
  <c r="N643" i="1"/>
  <c r="M643" i="1"/>
  <c r="L643" i="1"/>
  <c r="J643" i="1"/>
  <c r="H643" i="1"/>
  <c r="G643" i="1"/>
  <c r="N642" i="1"/>
  <c r="M642" i="1"/>
  <c r="L642" i="1"/>
  <c r="J642" i="1"/>
  <c r="H642" i="1"/>
  <c r="G642" i="1"/>
  <c r="N641" i="1"/>
  <c r="M641" i="1"/>
  <c r="L641" i="1"/>
  <c r="J641" i="1"/>
  <c r="H641" i="1"/>
  <c r="G641" i="1"/>
  <c r="N640" i="1"/>
  <c r="M640" i="1"/>
  <c r="L640" i="1"/>
  <c r="J640" i="1"/>
  <c r="H640" i="1"/>
  <c r="G640" i="1"/>
  <c r="N639" i="1"/>
  <c r="M639" i="1"/>
  <c r="L639" i="1"/>
  <c r="J639" i="1"/>
  <c r="H639" i="1"/>
  <c r="G639" i="1"/>
  <c r="N638" i="1"/>
  <c r="M638" i="1"/>
  <c r="L638" i="1"/>
  <c r="J638" i="1"/>
  <c r="H638" i="1"/>
  <c r="G638" i="1"/>
  <c r="N637" i="1"/>
  <c r="M637" i="1"/>
  <c r="L637" i="1"/>
  <c r="J637" i="1"/>
  <c r="H637" i="1"/>
  <c r="G637" i="1"/>
  <c r="N636" i="1"/>
  <c r="M636" i="1"/>
  <c r="L636" i="1"/>
  <c r="J636" i="1"/>
  <c r="H636" i="1"/>
  <c r="G636" i="1"/>
  <c r="N635" i="1"/>
  <c r="M635" i="1"/>
  <c r="L635" i="1"/>
  <c r="J635" i="1"/>
  <c r="H635" i="1"/>
  <c r="G635" i="1"/>
  <c r="N634" i="1"/>
  <c r="M634" i="1"/>
  <c r="L634" i="1"/>
  <c r="J634" i="1"/>
  <c r="H634" i="1"/>
  <c r="G634" i="1"/>
  <c r="N633" i="1"/>
  <c r="M633" i="1"/>
  <c r="L633" i="1"/>
  <c r="J633" i="1"/>
  <c r="H633" i="1"/>
  <c r="G633" i="1"/>
  <c r="N632" i="1"/>
  <c r="M632" i="1"/>
  <c r="L632" i="1"/>
  <c r="J632" i="1"/>
  <c r="H632" i="1"/>
  <c r="G632" i="1"/>
  <c r="N631" i="1"/>
  <c r="M631" i="1"/>
  <c r="L631" i="1"/>
  <c r="J631" i="1"/>
  <c r="H631" i="1"/>
  <c r="G631" i="1"/>
  <c r="N630" i="1"/>
  <c r="M630" i="1"/>
  <c r="L630" i="1"/>
  <c r="J630" i="1"/>
  <c r="H630" i="1"/>
  <c r="G630" i="1"/>
  <c r="N629" i="1"/>
  <c r="M629" i="1"/>
  <c r="L629" i="1"/>
  <c r="J629" i="1"/>
  <c r="H629" i="1"/>
  <c r="G629" i="1"/>
  <c r="N628" i="1"/>
  <c r="M628" i="1"/>
  <c r="L628" i="1"/>
  <c r="J628" i="1"/>
  <c r="H628" i="1"/>
  <c r="G628" i="1"/>
  <c r="N627" i="1"/>
  <c r="M627" i="1"/>
  <c r="L627" i="1"/>
  <c r="J627" i="1"/>
  <c r="H627" i="1"/>
  <c r="G627" i="1"/>
  <c r="N626" i="1"/>
  <c r="M626" i="1"/>
  <c r="L626" i="1"/>
  <c r="J626" i="1"/>
  <c r="H626" i="1"/>
  <c r="G626" i="1"/>
  <c r="N625" i="1"/>
  <c r="M625" i="1"/>
  <c r="L625" i="1"/>
  <c r="J625" i="1"/>
  <c r="H625" i="1"/>
  <c r="G625" i="1"/>
  <c r="N624" i="1"/>
  <c r="M624" i="1"/>
  <c r="L624" i="1"/>
  <c r="J624" i="1"/>
  <c r="H624" i="1"/>
  <c r="G624" i="1"/>
  <c r="N623" i="1"/>
  <c r="M623" i="1"/>
  <c r="L623" i="1"/>
  <c r="J623" i="1"/>
  <c r="H623" i="1"/>
  <c r="G623" i="1"/>
  <c r="N622" i="1"/>
  <c r="M622" i="1"/>
  <c r="L622" i="1"/>
  <c r="J622" i="1"/>
  <c r="H622" i="1"/>
  <c r="G622" i="1"/>
  <c r="N621" i="1"/>
  <c r="M621" i="1"/>
  <c r="L621" i="1"/>
  <c r="J621" i="1"/>
  <c r="H621" i="1"/>
  <c r="G621" i="1"/>
  <c r="N620" i="1"/>
  <c r="M620" i="1"/>
  <c r="L620" i="1"/>
  <c r="J620" i="1"/>
  <c r="H620" i="1"/>
  <c r="G620" i="1"/>
  <c r="N619" i="1"/>
  <c r="M619" i="1"/>
  <c r="L619" i="1"/>
  <c r="J619" i="1"/>
  <c r="H619" i="1"/>
  <c r="G619" i="1"/>
  <c r="N618" i="1"/>
  <c r="M618" i="1"/>
  <c r="L618" i="1"/>
  <c r="J618" i="1"/>
  <c r="H618" i="1"/>
  <c r="G618" i="1"/>
  <c r="N617" i="1"/>
  <c r="M617" i="1"/>
  <c r="L617" i="1"/>
  <c r="J617" i="1"/>
  <c r="H617" i="1"/>
  <c r="G617" i="1"/>
  <c r="N616" i="1"/>
  <c r="M616" i="1"/>
  <c r="L616" i="1"/>
  <c r="J616" i="1"/>
  <c r="H616" i="1"/>
  <c r="G616" i="1"/>
  <c r="N615" i="1"/>
  <c r="M615" i="1"/>
  <c r="L615" i="1"/>
  <c r="J615" i="1"/>
  <c r="H615" i="1"/>
  <c r="G615" i="1"/>
  <c r="N614" i="1"/>
  <c r="M614" i="1"/>
  <c r="L614" i="1"/>
  <c r="J614" i="1"/>
  <c r="H614" i="1"/>
  <c r="G614" i="1"/>
  <c r="N613" i="1"/>
  <c r="M613" i="1"/>
  <c r="L613" i="1"/>
  <c r="J613" i="1"/>
  <c r="H613" i="1"/>
  <c r="G613" i="1"/>
  <c r="N612" i="1"/>
  <c r="M612" i="1"/>
  <c r="L612" i="1"/>
  <c r="J612" i="1"/>
  <c r="H612" i="1"/>
  <c r="G612" i="1"/>
  <c r="N611" i="1"/>
  <c r="M611" i="1"/>
  <c r="L611" i="1"/>
  <c r="J611" i="1"/>
  <c r="H611" i="1"/>
  <c r="G611" i="1"/>
  <c r="N610" i="1"/>
  <c r="M610" i="1"/>
  <c r="L610" i="1"/>
  <c r="J610" i="1"/>
  <c r="H610" i="1"/>
  <c r="G610" i="1"/>
  <c r="N609" i="1"/>
  <c r="M609" i="1"/>
  <c r="L609" i="1"/>
  <c r="J609" i="1"/>
  <c r="H609" i="1"/>
  <c r="G609" i="1"/>
  <c r="N608" i="1"/>
  <c r="M608" i="1"/>
  <c r="L608" i="1"/>
  <c r="J608" i="1"/>
  <c r="H608" i="1"/>
  <c r="G608" i="1"/>
  <c r="N607" i="1"/>
  <c r="M607" i="1"/>
  <c r="L607" i="1"/>
  <c r="J607" i="1"/>
  <c r="H607" i="1"/>
  <c r="G607" i="1"/>
  <c r="N606" i="1"/>
  <c r="M606" i="1"/>
  <c r="L606" i="1"/>
  <c r="J606" i="1"/>
  <c r="H606" i="1"/>
  <c r="G606" i="1"/>
  <c r="N605" i="1"/>
  <c r="M605" i="1"/>
  <c r="L605" i="1"/>
  <c r="J605" i="1"/>
  <c r="H605" i="1"/>
  <c r="G605" i="1"/>
  <c r="N604" i="1"/>
  <c r="M604" i="1"/>
  <c r="L604" i="1"/>
  <c r="J604" i="1"/>
  <c r="H604" i="1"/>
  <c r="G604" i="1"/>
  <c r="N603" i="1"/>
  <c r="M603" i="1"/>
  <c r="L603" i="1"/>
  <c r="J603" i="1"/>
  <c r="H603" i="1"/>
  <c r="G603" i="1"/>
  <c r="N602" i="1"/>
  <c r="M602" i="1"/>
  <c r="L602" i="1"/>
  <c r="J602" i="1"/>
  <c r="H602" i="1"/>
  <c r="G602" i="1"/>
  <c r="N601" i="1"/>
  <c r="M601" i="1"/>
  <c r="L601" i="1"/>
  <c r="J601" i="1"/>
  <c r="H601" i="1"/>
  <c r="G601" i="1"/>
  <c r="N600" i="1"/>
  <c r="M600" i="1"/>
  <c r="L600" i="1"/>
  <c r="J600" i="1"/>
  <c r="H600" i="1"/>
  <c r="G600" i="1"/>
  <c r="N599" i="1"/>
  <c r="M599" i="1"/>
  <c r="L599" i="1"/>
  <c r="J599" i="1"/>
  <c r="H599" i="1"/>
  <c r="G599" i="1"/>
  <c r="N598" i="1"/>
  <c r="M598" i="1"/>
  <c r="L598" i="1"/>
  <c r="J598" i="1"/>
  <c r="H598" i="1"/>
  <c r="G598" i="1"/>
  <c r="N597" i="1"/>
  <c r="M597" i="1"/>
  <c r="L597" i="1"/>
  <c r="J597" i="1"/>
  <c r="H597" i="1"/>
  <c r="G597" i="1"/>
  <c r="N596" i="1"/>
  <c r="M596" i="1"/>
  <c r="L596" i="1"/>
  <c r="J596" i="1"/>
  <c r="H596" i="1"/>
  <c r="G596" i="1"/>
  <c r="N595" i="1"/>
  <c r="M595" i="1"/>
  <c r="L595" i="1"/>
  <c r="J595" i="1"/>
  <c r="H595" i="1"/>
  <c r="G595" i="1"/>
  <c r="N594" i="1"/>
  <c r="M594" i="1"/>
  <c r="L594" i="1"/>
  <c r="J594" i="1"/>
  <c r="H594" i="1"/>
  <c r="G594" i="1"/>
  <c r="N593" i="1"/>
  <c r="M593" i="1"/>
  <c r="L593" i="1"/>
  <c r="J593" i="1"/>
  <c r="H593" i="1"/>
  <c r="G593" i="1"/>
  <c r="N592" i="1"/>
  <c r="M592" i="1"/>
  <c r="L592" i="1"/>
  <c r="J592" i="1"/>
  <c r="H592" i="1"/>
  <c r="G592" i="1"/>
  <c r="N591" i="1"/>
  <c r="M591" i="1"/>
  <c r="L591" i="1"/>
  <c r="J591" i="1"/>
  <c r="H591" i="1"/>
  <c r="G591" i="1"/>
  <c r="N590" i="1"/>
  <c r="M590" i="1"/>
  <c r="L590" i="1"/>
  <c r="J590" i="1"/>
  <c r="H590" i="1"/>
  <c r="G590" i="1"/>
  <c r="N589" i="1"/>
  <c r="M589" i="1"/>
  <c r="L589" i="1"/>
  <c r="J589" i="1"/>
  <c r="H589" i="1"/>
  <c r="G589" i="1"/>
  <c r="N588" i="1"/>
  <c r="M588" i="1"/>
  <c r="L588" i="1"/>
  <c r="J588" i="1"/>
  <c r="H588" i="1"/>
  <c r="G588" i="1"/>
  <c r="N587" i="1"/>
  <c r="M587" i="1"/>
  <c r="L587" i="1"/>
  <c r="J587" i="1"/>
  <c r="H587" i="1"/>
  <c r="G587" i="1"/>
  <c r="N586" i="1"/>
  <c r="M586" i="1"/>
  <c r="L586" i="1"/>
  <c r="J586" i="1"/>
  <c r="H586" i="1"/>
  <c r="G586" i="1"/>
  <c r="N585" i="1"/>
  <c r="M585" i="1"/>
  <c r="L585" i="1"/>
  <c r="J585" i="1"/>
  <c r="H585" i="1"/>
  <c r="G585" i="1"/>
  <c r="N584" i="1"/>
  <c r="M584" i="1"/>
  <c r="L584" i="1"/>
  <c r="J584" i="1"/>
  <c r="H584" i="1"/>
  <c r="G584" i="1"/>
  <c r="N583" i="1"/>
  <c r="M583" i="1"/>
  <c r="L583" i="1"/>
  <c r="J583" i="1"/>
  <c r="H583" i="1"/>
  <c r="G583" i="1"/>
  <c r="N582" i="1"/>
  <c r="M582" i="1"/>
  <c r="L582" i="1"/>
  <c r="J582" i="1"/>
  <c r="H582" i="1"/>
  <c r="G582" i="1"/>
  <c r="N581" i="1"/>
  <c r="M581" i="1"/>
  <c r="L581" i="1"/>
  <c r="J581" i="1"/>
  <c r="H581" i="1"/>
  <c r="G581" i="1"/>
  <c r="N580" i="1"/>
  <c r="M580" i="1"/>
  <c r="L580" i="1"/>
  <c r="J580" i="1"/>
  <c r="H580" i="1"/>
  <c r="G580" i="1"/>
  <c r="N579" i="1"/>
  <c r="M579" i="1"/>
  <c r="L579" i="1"/>
  <c r="J579" i="1"/>
  <c r="H579" i="1"/>
  <c r="G579" i="1"/>
  <c r="N578" i="1"/>
  <c r="M578" i="1"/>
  <c r="L578" i="1"/>
  <c r="J578" i="1"/>
  <c r="H578" i="1"/>
  <c r="G578" i="1"/>
  <c r="N577" i="1"/>
  <c r="M577" i="1"/>
  <c r="L577" i="1"/>
  <c r="J577" i="1"/>
  <c r="H577" i="1"/>
  <c r="G577" i="1"/>
  <c r="N576" i="1"/>
  <c r="M576" i="1"/>
  <c r="L576" i="1"/>
  <c r="J576" i="1"/>
  <c r="H576" i="1"/>
  <c r="G576" i="1"/>
  <c r="N575" i="1"/>
  <c r="M575" i="1"/>
  <c r="L575" i="1"/>
  <c r="J575" i="1"/>
  <c r="H575" i="1"/>
  <c r="G575" i="1"/>
  <c r="N574" i="1"/>
  <c r="M574" i="1"/>
  <c r="L574" i="1"/>
  <c r="J574" i="1"/>
  <c r="H574" i="1"/>
  <c r="G574" i="1"/>
  <c r="N573" i="1"/>
  <c r="M573" i="1"/>
  <c r="L573" i="1"/>
  <c r="J573" i="1"/>
  <c r="H573" i="1"/>
  <c r="G573" i="1"/>
  <c r="N572" i="1"/>
  <c r="M572" i="1"/>
  <c r="L572" i="1"/>
  <c r="J572" i="1"/>
  <c r="H572" i="1"/>
  <c r="G572" i="1"/>
  <c r="N571" i="1"/>
  <c r="M571" i="1"/>
  <c r="L571" i="1"/>
  <c r="J571" i="1"/>
  <c r="H571" i="1"/>
  <c r="G571" i="1"/>
  <c r="N570" i="1"/>
  <c r="M570" i="1"/>
  <c r="L570" i="1"/>
  <c r="J570" i="1"/>
  <c r="H570" i="1"/>
  <c r="G570" i="1"/>
  <c r="N569" i="1"/>
  <c r="M569" i="1"/>
  <c r="L569" i="1"/>
  <c r="J569" i="1"/>
  <c r="H569" i="1"/>
  <c r="G569" i="1"/>
  <c r="N568" i="1"/>
  <c r="M568" i="1"/>
  <c r="L568" i="1"/>
  <c r="J568" i="1"/>
  <c r="H568" i="1"/>
  <c r="G568" i="1"/>
  <c r="N567" i="1"/>
  <c r="M567" i="1"/>
  <c r="L567" i="1"/>
  <c r="J567" i="1"/>
  <c r="H567" i="1"/>
  <c r="G567" i="1"/>
  <c r="N566" i="1"/>
  <c r="M566" i="1"/>
  <c r="L566" i="1"/>
  <c r="J566" i="1"/>
  <c r="H566" i="1"/>
  <c r="G566" i="1"/>
  <c r="N565" i="1"/>
  <c r="M565" i="1"/>
  <c r="L565" i="1"/>
  <c r="J565" i="1"/>
  <c r="H565" i="1"/>
  <c r="G565" i="1"/>
  <c r="N564" i="1"/>
  <c r="M564" i="1"/>
  <c r="L564" i="1"/>
  <c r="J564" i="1"/>
  <c r="H564" i="1"/>
  <c r="G564" i="1"/>
  <c r="N563" i="1"/>
  <c r="M563" i="1"/>
  <c r="L563" i="1"/>
  <c r="J563" i="1"/>
  <c r="H563" i="1"/>
  <c r="G563" i="1"/>
  <c r="N562" i="1"/>
  <c r="M562" i="1"/>
  <c r="L562" i="1"/>
  <c r="J562" i="1"/>
  <c r="H562" i="1"/>
  <c r="G562" i="1"/>
  <c r="N561" i="1"/>
  <c r="M561" i="1"/>
  <c r="L561" i="1"/>
  <c r="J561" i="1"/>
  <c r="H561" i="1"/>
  <c r="G561" i="1"/>
  <c r="N560" i="1"/>
  <c r="M560" i="1"/>
  <c r="L560" i="1"/>
  <c r="J560" i="1"/>
  <c r="H560" i="1"/>
  <c r="G560" i="1"/>
  <c r="N559" i="1"/>
  <c r="M559" i="1"/>
  <c r="L559" i="1"/>
  <c r="J559" i="1"/>
  <c r="H559" i="1"/>
  <c r="G559" i="1"/>
  <c r="N558" i="1"/>
  <c r="M558" i="1"/>
  <c r="L558" i="1"/>
  <c r="J558" i="1"/>
  <c r="H558" i="1"/>
  <c r="G558" i="1"/>
  <c r="N557" i="1"/>
  <c r="M557" i="1"/>
  <c r="L557" i="1"/>
  <c r="J557" i="1"/>
  <c r="H557" i="1"/>
  <c r="G557" i="1"/>
  <c r="N556" i="1"/>
  <c r="M556" i="1"/>
  <c r="L556" i="1"/>
  <c r="J556" i="1"/>
  <c r="H556" i="1"/>
  <c r="G556" i="1"/>
  <c r="N555" i="1"/>
  <c r="M555" i="1"/>
  <c r="L555" i="1"/>
  <c r="J555" i="1"/>
  <c r="H555" i="1"/>
  <c r="G555" i="1"/>
  <c r="N554" i="1"/>
  <c r="M554" i="1"/>
  <c r="L554" i="1"/>
  <c r="J554" i="1"/>
  <c r="H554" i="1"/>
  <c r="G554" i="1"/>
  <c r="N553" i="1"/>
  <c r="M553" i="1"/>
  <c r="L553" i="1"/>
  <c r="J553" i="1"/>
  <c r="H553" i="1"/>
  <c r="G553" i="1"/>
  <c r="N552" i="1"/>
  <c r="M552" i="1"/>
  <c r="L552" i="1"/>
  <c r="J552" i="1"/>
  <c r="H552" i="1"/>
  <c r="G552" i="1"/>
  <c r="N551" i="1"/>
  <c r="M551" i="1"/>
  <c r="L551" i="1"/>
  <c r="J551" i="1"/>
  <c r="H551" i="1"/>
  <c r="G551" i="1"/>
  <c r="N550" i="1"/>
  <c r="M550" i="1"/>
  <c r="L550" i="1"/>
  <c r="J550" i="1"/>
  <c r="H550" i="1"/>
  <c r="G550" i="1"/>
  <c r="N549" i="1"/>
  <c r="M549" i="1"/>
  <c r="L549" i="1"/>
  <c r="J549" i="1"/>
  <c r="H549" i="1"/>
  <c r="G549" i="1"/>
  <c r="N548" i="1"/>
  <c r="M548" i="1"/>
  <c r="L548" i="1"/>
  <c r="J548" i="1"/>
  <c r="H548" i="1"/>
  <c r="G548" i="1"/>
  <c r="N547" i="1"/>
  <c r="M547" i="1"/>
  <c r="L547" i="1"/>
  <c r="J547" i="1"/>
  <c r="H547" i="1"/>
  <c r="G547" i="1"/>
  <c r="N546" i="1"/>
  <c r="M546" i="1"/>
  <c r="L546" i="1"/>
  <c r="J546" i="1"/>
  <c r="H546" i="1"/>
  <c r="G546" i="1"/>
  <c r="N545" i="1"/>
  <c r="M545" i="1"/>
  <c r="L545" i="1"/>
  <c r="J545" i="1"/>
  <c r="H545" i="1"/>
  <c r="G545" i="1"/>
  <c r="N544" i="1"/>
  <c r="M544" i="1"/>
  <c r="L544" i="1"/>
  <c r="J544" i="1"/>
  <c r="H544" i="1"/>
  <c r="G544" i="1"/>
  <c r="N543" i="1"/>
  <c r="M543" i="1"/>
  <c r="L543" i="1"/>
  <c r="J543" i="1"/>
  <c r="H543" i="1"/>
  <c r="G543" i="1"/>
  <c r="N542" i="1"/>
  <c r="M542" i="1"/>
  <c r="L542" i="1"/>
  <c r="J542" i="1"/>
  <c r="H542" i="1"/>
  <c r="G542" i="1"/>
  <c r="N541" i="1"/>
  <c r="M541" i="1"/>
  <c r="L541" i="1"/>
  <c r="J541" i="1"/>
  <c r="H541" i="1"/>
  <c r="G541" i="1"/>
  <c r="N540" i="1"/>
  <c r="M540" i="1"/>
  <c r="L540" i="1"/>
  <c r="J540" i="1"/>
  <c r="H540" i="1"/>
  <c r="G540" i="1"/>
  <c r="N539" i="1"/>
  <c r="M539" i="1"/>
  <c r="L539" i="1"/>
  <c r="J539" i="1"/>
  <c r="H539" i="1"/>
  <c r="G539" i="1"/>
  <c r="N538" i="1"/>
  <c r="M538" i="1"/>
  <c r="L538" i="1"/>
  <c r="J538" i="1"/>
  <c r="H538" i="1"/>
  <c r="G538" i="1"/>
  <c r="N537" i="1"/>
  <c r="M537" i="1"/>
  <c r="L537" i="1"/>
  <c r="J537" i="1"/>
  <c r="H537" i="1"/>
  <c r="G537" i="1"/>
  <c r="N536" i="1"/>
  <c r="M536" i="1"/>
  <c r="L536" i="1"/>
  <c r="J536" i="1"/>
  <c r="H536" i="1"/>
  <c r="G536" i="1"/>
  <c r="N535" i="1"/>
  <c r="M535" i="1"/>
  <c r="L535" i="1"/>
  <c r="J535" i="1"/>
  <c r="H535" i="1"/>
  <c r="G535" i="1"/>
  <c r="N534" i="1"/>
  <c r="M534" i="1"/>
  <c r="L534" i="1"/>
  <c r="J534" i="1"/>
  <c r="H534" i="1"/>
  <c r="G534" i="1"/>
  <c r="N533" i="1"/>
  <c r="M533" i="1"/>
  <c r="L533" i="1"/>
  <c r="J533" i="1"/>
  <c r="H533" i="1"/>
  <c r="G533" i="1"/>
  <c r="N532" i="1"/>
  <c r="M532" i="1"/>
  <c r="L532" i="1"/>
  <c r="J532" i="1"/>
  <c r="H532" i="1"/>
  <c r="G532" i="1"/>
  <c r="N531" i="1"/>
  <c r="M531" i="1"/>
  <c r="L531" i="1"/>
  <c r="J531" i="1"/>
  <c r="H531" i="1"/>
  <c r="G531" i="1"/>
  <c r="N530" i="1"/>
  <c r="M530" i="1"/>
  <c r="L530" i="1"/>
  <c r="J530" i="1"/>
  <c r="H530" i="1"/>
  <c r="G530" i="1"/>
  <c r="N529" i="1"/>
  <c r="M529" i="1"/>
  <c r="L529" i="1"/>
  <c r="J529" i="1"/>
  <c r="H529" i="1"/>
  <c r="G529" i="1"/>
  <c r="N528" i="1"/>
  <c r="M528" i="1"/>
  <c r="L528" i="1"/>
  <c r="J528" i="1"/>
  <c r="H528" i="1"/>
  <c r="G528" i="1"/>
  <c r="N527" i="1"/>
  <c r="M527" i="1"/>
  <c r="L527" i="1"/>
  <c r="J527" i="1"/>
  <c r="H527" i="1"/>
  <c r="G527" i="1"/>
  <c r="N526" i="1"/>
  <c r="M526" i="1"/>
  <c r="L526" i="1"/>
  <c r="J526" i="1"/>
  <c r="H526" i="1"/>
  <c r="G526" i="1"/>
  <c r="N525" i="1"/>
  <c r="M525" i="1"/>
  <c r="L525" i="1"/>
  <c r="J525" i="1"/>
  <c r="H525" i="1"/>
  <c r="G525" i="1"/>
  <c r="N524" i="1"/>
  <c r="M524" i="1"/>
  <c r="L524" i="1"/>
  <c r="J524" i="1"/>
  <c r="H524" i="1"/>
  <c r="G524" i="1"/>
  <c r="N523" i="1"/>
  <c r="M523" i="1"/>
  <c r="L523" i="1"/>
  <c r="J523" i="1"/>
  <c r="H523" i="1"/>
  <c r="G523" i="1"/>
  <c r="N522" i="1"/>
  <c r="M522" i="1"/>
  <c r="L522" i="1"/>
  <c r="J522" i="1"/>
  <c r="H522" i="1"/>
  <c r="G522" i="1"/>
  <c r="N521" i="1"/>
  <c r="M521" i="1"/>
  <c r="L521" i="1"/>
  <c r="J521" i="1"/>
  <c r="H521" i="1"/>
  <c r="G521" i="1"/>
  <c r="N520" i="1"/>
  <c r="M520" i="1"/>
  <c r="L520" i="1"/>
  <c r="J520" i="1"/>
  <c r="H520" i="1"/>
  <c r="G520" i="1"/>
  <c r="N519" i="1"/>
  <c r="M519" i="1"/>
  <c r="L519" i="1"/>
  <c r="J519" i="1"/>
  <c r="H519" i="1"/>
  <c r="G519" i="1"/>
  <c r="N518" i="1"/>
  <c r="M518" i="1"/>
  <c r="L518" i="1"/>
  <c r="J518" i="1"/>
  <c r="H518" i="1"/>
  <c r="G518" i="1"/>
  <c r="N517" i="1"/>
  <c r="M517" i="1"/>
  <c r="L517" i="1"/>
  <c r="J517" i="1"/>
  <c r="H517" i="1"/>
  <c r="G517" i="1"/>
  <c r="N516" i="1"/>
  <c r="M516" i="1"/>
  <c r="L516" i="1"/>
  <c r="J516" i="1"/>
  <c r="H516" i="1"/>
  <c r="G516" i="1"/>
  <c r="N515" i="1"/>
  <c r="M515" i="1"/>
  <c r="L515" i="1"/>
  <c r="J515" i="1"/>
  <c r="H515" i="1"/>
  <c r="G515" i="1"/>
  <c r="N514" i="1"/>
  <c r="M514" i="1"/>
  <c r="L514" i="1"/>
  <c r="J514" i="1"/>
  <c r="H514" i="1"/>
  <c r="G514" i="1"/>
  <c r="N513" i="1"/>
  <c r="M513" i="1"/>
  <c r="L513" i="1"/>
  <c r="J513" i="1"/>
  <c r="H513" i="1"/>
  <c r="G513" i="1"/>
  <c r="N512" i="1"/>
  <c r="M512" i="1"/>
  <c r="L512" i="1"/>
  <c r="J512" i="1"/>
  <c r="H512" i="1"/>
  <c r="G512" i="1"/>
  <c r="N511" i="1"/>
  <c r="M511" i="1"/>
  <c r="L511" i="1"/>
  <c r="J511" i="1"/>
  <c r="H511" i="1"/>
  <c r="G511" i="1"/>
  <c r="N510" i="1"/>
  <c r="M510" i="1"/>
  <c r="L510" i="1"/>
  <c r="J510" i="1"/>
  <c r="H510" i="1"/>
  <c r="G510" i="1"/>
  <c r="N509" i="1"/>
  <c r="M509" i="1"/>
  <c r="L509" i="1"/>
  <c r="J509" i="1"/>
  <c r="H509" i="1"/>
  <c r="G509" i="1"/>
  <c r="N508" i="1"/>
  <c r="M508" i="1"/>
  <c r="L508" i="1"/>
  <c r="J508" i="1"/>
  <c r="H508" i="1"/>
  <c r="G508" i="1"/>
  <c r="N507" i="1"/>
  <c r="M507" i="1"/>
  <c r="L507" i="1"/>
  <c r="J507" i="1"/>
  <c r="H507" i="1"/>
  <c r="G507" i="1"/>
  <c r="N506" i="1"/>
  <c r="M506" i="1"/>
  <c r="L506" i="1"/>
  <c r="J506" i="1"/>
  <c r="H506" i="1"/>
  <c r="G506" i="1"/>
  <c r="N505" i="1"/>
  <c r="M505" i="1"/>
  <c r="L505" i="1"/>
  <c r="J505" i="1"/>
  <c r="H505" i="1"/>
  <c r="G505" i="1"/>
  <c r="N504" i="1"/>
  <c r="M504" i="1"/>
  <c r="L504" i="1"/>
  <c r="J504" i="1"/>
  <c r="H504" i="1"/>
  <c r="G504" i="1"/>
  <c r="N503" i="1"/>
  <c r="M503" i="1"/>
  <c r="L503" i="1"/>
  <c r="J503" i="1"/>
  <c r="H503" i="1"/>
  <c r="G503" i="1"/>
  <c r="N502" i="1"/>
  <c r="M502" i="1"/>
  <c r="L502" i="1"/>
  <c r="J502" i="1"/>
  <c r="H502" i="1"/>
  <c r="G502" i="1"/>
  <c r="N501" i="1"/>
  <c r="M501" i="1"/>
  <c r="L501" i="1"/>
  <c r="J501" i="1"/>
  <c r="H501" i="1"/>
  <c r="G501" i="1"/>
  <c r="N500" i="1"/>
  <c r="M500" i="1"/>
  <c r="L500" i="1"/>
  <c r="J500" i="1"/>
  <c r="H500" i="1"/>
  <c r="G500" i="1"/>
  <c r="N499" i="1"/>
  <c r="M499" i="1"/>
  <c r="L499" i="1"/>
  <c r="J499" i="1"/>
  <c r="H499" i="1"/>
  <c r="G499" i="1"/>
  <c r="N498" i="1"/>
  <c r="M498" i="1"/>
  <c r="L498" i="1"/>
  <c r="J498" i="1"/>
  <c r="H498" i="1"/>
  <c r="G498" i="1"/>
  <c r="N497" i="1"/>
  <c r="M497" i="1"/>
  <c r="L497" i="1"/>
  <c r="J497" i="1"/>
  <c r="H497" i="1"/>
  <c r="G497" i="1"/>
  <c r="N496" i="1"/>
  <c r="M496" i="1"/>
  <c r="L496" i="1"/>
  <c r="J496" i="1"/>
  <c r="H496" i="1"/>
  <c r="G496" i="1"/>
  <c r="N495" i="1"/>
  <c r="M495" i="1"/>
  <c r="L495" i="1"/>
  <c r="J495" i="1"/>
  <c r="H495" i="1"/>
  <c r="G495" i="1"/>
  <c r="N494" i="1"/>
  <c r="M494" i="1"/>
  <c r="L494" i="1"/>
  <c r="J494" i="1"/>
  <c r="H494" i="1"/>
  <c r="G494" i="1"/>
  <c r="N493" i="1"/>
  <c r="M493" i="1"/>
  <c r="L493" i="1"/>
  <c r="J493" i="1"/>
  <c r="H493" i="1"/>
  <c r="G493" i="1"/>
  <c r="N492" i="1"/>
  <c r="M492" i="1"/>
  <c r="L492" i="1"/>
  <c r="J492" i="1"/>
  <c r="H492" i="1"/>
  <c r="G492" i="1"/>
  <c r="N491" i="1"/>
  <c r="M491" i="1"/>
  <c r="L491" i="1"/>
  <c r="J491" i="1"/>
  <c r="H491" i="1"/>
  <c r="G491" i="1"/>
  <c r="N490" i="1"/>
  <c r="M490" i="1"/>
  <c r="L490" i="1"/>
  <c r="J490" i="1"/>
  <c r="H490" i="1"/>
  <c r="G490" i="1"/>
  <c r="N489" i="1"/>
  <c r="M489" i="1"/>
  <c r="L489" i="1"/>
  <c r="J489" i="1"/>
  <c r="H489" i="1"/>
  <c r="G489" i="1"/>
  <c r="N488" i="1"/>
  <c r="M488" i="1"/>
  <c r="L488" i="1"/>
  <c r="J488" i="1"/>
  <c r="H488" i="1"/>
  <c r="G488" i="1"/>
  <c r="N487" i="1"/>
  <c r="M487" i="1"/>
  <c r="L487" i="1"/>
  <c r="J487" i="1"/>
  <c r="H487" i="1"/>
  <c r="G487" i="1"/>
  <c r="N486" i="1"/>
  <c r="M486" i="1"/>
  <c r="L486" i="1"/>
  <c r="J486" i="1"/>
  <c r="H486" i="1"/>
  <c r="G486" i="1"/>
  <c r="N485" i="1"/>
  <c r="M485" i="1"/>
  <c r="L485" i="1"/>
  <c r="J485" i="1"/>
  <c r="H485" i="1"/>
  <c r="G485" i="1"/>
  <c r="N484" i="1"/>
  <c r="M484" i="1"/>
  <c r="L484" i="1"/>
  <c r="J484" i="1"/>
  <c r="H484" i="1"/>
  <c r="G484" i="1"/>
  <c r="N483" i="1"/>
  <c r="M483" i="1"/>
  <c r="L483" i="1"/>
  <c r="J483" i="1"/>
  <c r="H483" i="1"/>
  <c r="G483" i="1"/>
  <c r="N482" i="1"/>
  <c r="M482" i="1"/>
  <c r="L482" i="1"/>
  <c r="J482" i="1"/>
  <c r="H482" i="1"/>
  <c r="G482" i="1"/>
  <c r="N481" i="1"/>
  <c r="M481" i="1"/>
  <c r="L481" i="1"/>
  <c r="J481" i="1"/>
  <c r="H481" i="1"/>
  <c r="G481" i="1"/>
  <c r="N480" i="1"/>
  <c r="M480" i="1"/>
  <c r="L480" i="1"/>
  <c r="J480" i="1"/>
  <c r="H480" i="1"/>
  <c r="G480" i="1"/>
  <c r="N479" i="1"/>
  <c r="M479" i="1"/>
  <c r="L479" i="1"/>
  <c r="J479" i="1"/>
  <c r="H479" i="1"/>
  <c r="G479" i="1"/>
  <c r="N478" i="1"/>
  <c r="M478" i="1"/>
  <c r="L478" i="1"/>
  <c r="J478" i="1"/>
  <c r="H478" i="1"/>
  <c r="G478" i="1"/>
  <c r="N477" i="1"/>
  <c r="M477" i="1"/>
  <c r="L477" i="1"/>
  <c r="J477" i="1"/>
  <c r="H477" i="1"/>
  <c r="G477" i="1"/>
  <c r="N476" i="1"/>
  <c r="M476" i="1"/>
  <c r="L476" i="1"/>
  <c r="J476" i="1"/>
  <c r="H476" i="1"/>
  <c r="G476" i="1"/>
  <c r="N475" i="1"/>
  <c r="M475" i="1"/>
  <c r="L475" i="1"/>
  <c r="J475" i="1"/>
  <c r="H475" i="1"/>
  <c r="G475" i="1"/>
  <c r="N474" i="1"/>
  <c r="M474" i="1"/>
  <c r="L474" i="1"/>
  <c r="J474" i="1"/>
  <c r="H474" i="1"/>
  <c r="G474" i="1"/>
  <c r="N473" i="1"/>
  <c r="M473" i="1"/>
  <c r="L473" i="1"/>
  <c r="J473" i="1"/>
  <c r="H473" i="1"/>
  <c r="G473" i="1"/>
  <c r="N472" i="1"/>
  <c r="M472" i="1"/>
  <c r="L472" i="1"/>
  <c r="J472" i="1"/>
  <c r="H472" i="1"/>
  <c r="G472" i="1"/>
  <c r="N471" i="1"/>
  <c r="M471" i="1"/>
  <c r="L471" i="1"/>
  <c r="J471" i="1"/>
  <c r="H471" i="1"/>
  <c r="G471" i="1"/>
  <c r="N470" i="1"/>
  <c r="M470" i="1"/>
  <c r="L470" i="1"/>
  <c r="J470" i="1"/>
  <c r="H470" i="1"/>
  <c r="G470" i="1"/>
  <c r="N469" i="1"/>
  <c r="M469" i="1"/>
  <c r="L469" i="1"/>
  <c r="J469" i="1"/>
  <c r="H469" i="1"/>
  <c r="G469" i="1"/>
  <c r="N468" i="1"/>
  <c r="M468" i="1"/>
  <c r="L468" i="1"/>
  <c r="J468" i="1"/>
  <c r="H468" i="1"/>
  <c r="G468" i="1"/>
  <c r="N467" i="1"/>
  <c r="M467" i="1"/>
  <c r="L467" i="1"/>
  <c r="J467" i="1"/>
  <c r="H467" i="1"/>
  <c r="G467" i="1"/>
  <c r="N466" i="1"/>
  <c r="M466" i="1"/>
  <c r="L466" i="1"/>
  <c r="J466" i="1"/>
  <c r="H466" i="1"/>
  <c r="G466" i="1"/>
  <c r="N465" i="1"/>
  <c r="M465" i="1"/>
  <c r="L465" i="1"/>
  <c r="J465" i="1"/>
  <c r="H465" i="1"/>
  <c r="G465" i="1"/>
  <c r="N464" i="1"/>
  <c r="M464" i="1"/>
  <c r="L464" i="1"/>
  <c r="J464" i="1"/>
  <c r="H464" i="1"/>
  <c r="G464" i="1"/>
  <c r="N463" i="1"/>
  <c r="M463" i="1"/>
  <c r="L463" i="1"/>
  <c r="J463" i="1"/>
  <c r="H463" i="1"/>
  <c r="G463" i="1"/>
  <c r="N462" i="1"/>
  <c r="M462" i="1"/>
  <c r="L462" i="1"/>
  <c r="J462" i="1"/>
  <c r="H462" i="1"/>
  <c r="G462" i="1"/>
  <c r="N461" i="1"/>
  <c r="M461" i="1"/>
  <c r="L461" i="1"/>
  <c r="J461" i="1"/>
  <c r="H461" i="1"/>
  <c r="G461" i="1"/>
  <c r="N460" i="1"/>
  <c r="M460" i="1"/>
  <c r="L460" i="1"/>
  <c r="J460" i="1"/>
  <c r="H460" i="1"/>
  <c r="G460" i="1"/>
  <c r="N459" i="1"/>
  <c r="M459" i="1"/>
  <c r="L459" i="1"/>
  <c r="J459" i="1"/>
  <c r="H459" i="1"/>
  <c r="G459" i="1"/>
  <c r="N458" i="1"/>
  <c r="M458" i="1"/>
  <c r="L458" i="1"/>
  <c r="J458" i="1"/>
  <c r="H458" i="1"/>
  <c r="G458" i="1"/>
  <c r="N457" i="1"/>
  <c r="M457" i="1"/>
  <c r="L457" i="1"/>
  <c r="J457" i="1"/>
  <c r="H457" i="1"/>
  <c r="G457" i="1"/>
  <c r="N456" i="1"/>
  <c r="M456" i="1"/>
  <c r="L456" i="1"/>
  <c r="J456" i="1"/>
  <c r="H456" i="1"/>
  <c r="G456" i="1"/>
  <c r="N455" i="1"/>
  <c r="M455" i="1"/>
  <c r="L455" i="1"/>
  <c r="J455" i="1"/>
  <c r="H455" i="1"/>
  <c r="G455" i="1"/>
  <c r="N454" i="1"/>
  <c r="M454" i="1"/>
  <c r="L454" i="1"/>
  <c r="J454" i="1"/>
  <c r="H454" i="1"/>
  <c r="G454" i="1"/>
  <c r="N453" i="1"/>
  <c r="M453" i="1"/>
  <c r="L453" i="1"/>
  <c r="J453" i="1"/>
  <c r="H453" i="1"/>
  <c r="G453" i="1"/>
  <c r="N452" i="1"/>
  <c r="M452" i="1"/>
  <c r="L452" i="1"/>
  <c r="J452" i="1"/>
  <c r="H452" i="1"/>
  <c r="G452" i="1"/>
  <c r="N451" i="1"/>
  <c r="M451" i="1"/>
  <c r="L451" i="1"/>
  <c r="J451" i="1"/>
  <c r="H451" i="1"/>
  <c r="G451" i="1"/>
  <c r="N450" i="1"/>
  <c r="M450" i="1"/>
  <c r="L450" i="1"/>
  <c r="J450" i="1"/>
  <c r="H450" i="1"/>
  <c r="G450" i="1"/>
  <c r="N449" i="1"/>
  <c r="M449" i="1"/>
  <c r="L449" i="1"/>
  <c r="J449" i="1"/>
  <c r="H449" i="1"/>
  <c r="G449" i="1"/>
  <c r="N448" i="1"/>
  <c r="M448" i="1"/>
  <c r="L448" i="1"/>
  <c r="J448" i="1"/>
  <c r="H448" i="1"/>
  <c r="G448" i="1"/>
  <c r="N447" i="1"/>
  <c r="M447" i="1"/>
  <c r="L447" i="1"/>
  <c r="J447" i="1"/>
  <c r="H447" i="1"/>
  <c r="G447" i="1"/>
  <c r="N446" i="1"/>
  <c r="M446" i="1"/>
  <c r="L446" i="1"/>
  <c r="J446" i="1"/>
  <c r="H446" i="1"/>
  <c r="G446" i="1"/>
  <c r="N445" i="1"/>
  <c r="M445" i="1"/>
  <c r="L445" i="1"/>
  <c r="J445" i="1"/>
  <c r="H445" i="1"/>
  <c r="G445" i="1"/>
  <c r="N444" i="1"/>
  <c r="M444" i="1"/>
  <c r="L444" i="1"/>
  <c r="J444" i="1"/>
  <c r="H444" i="1"/>
  <c r="G444" i="1"/>
  <c r="N443" i="1"/>
  <c r="M443" i="1"/>
  <c r="L443" i="1"/>
  <c r="J443" i="1"/>
  <c r="H443" i="1"/>
  <c r="G443" i="1"/>
  <c r="N442" i="1"/>
  <c r="M442" i="1"/>
  <c r="L442" i="1"/>
  <c r="J442" i="1"/>
  <c r="H442" i="1"/>
  <c r="G442" i="1"/>
  <c r="N441" i="1"/>
  <c r="M441" i="1"/>
  <c r="L441" i="1"/>
  <c r="J441" i="1"/>
  <c r="H441" i="1"/>
  <c r="G441" i="1"/>
  <c r="N440" i="1"/>
  <c r="M440" i="1"/>
  <c r="L440" i="1"/>
  <c r="J440" i="1"/>
  <c r="H440" i="1"/>
  <c r="G440" i="1"/>
  <c r="N439" i="1"/>
  <c r="M439" i="1"/>
  <c r="L439" i="1"/>
  <c r="J439" i="1"/>
  <c r="H439" i="1"/>
  <c r="G439" i="1"/>
  <c r="N438" i="1"/>
  <c r="M438" i="1"/>
  <c r="L438" i="1"/>
  <c r="J438" i="1"/>
  <c r="H438" i="1"/>
  <c r="G438" i="1"/>
  <c r="N437" i="1"/>
  <c r="M437" i="1"/>
  <c r="L437" i="1"/>
  <c r="J437" i="1"/>
  <c r="H437" i="1"/>
  <c r="G437" i="1"/>
  <c r="N436" i="1"/>
  <c r="M436" i="1"/>
  <c r="L436" i="1"/>
  <c r="J436" i="1"/>
  <c r="H436" i="1"/>
  <c r="G436" i="1"/>
  <c r="N435" i="1"/>
  <c r="M435" i="1"/>
  <c r="L435" i="1"/>
  <c r="J435" i="1"/>
  <c r="H435" i="1"/>
  <c r="G435" i="1"/>
  <c r="N434" i="1"/>
  <c r="M434" i="1"/>
  <c r="L434" i="1"/>
  <c r="J434" i="1"/>
  <c r="H434" i="1"/>
  <c r="G434" i="1"/>
  <c r="N433" i="1"/>
  <c r="M433" i="1"/>
  <c r="L433" i="1"/>
  <c r="J433" i="1"/>
  <c r="H433" i="1"/>
  <c r="G433" i="1"/>
  <c r="N432" i="1"/>
  <c r="M432" i="1"/>
  <c r="L432" i="1"/>
  <c r="J432" i="1"/>
  <c r="H432" i="1"/>
  <c r="G432" i="1"/>
  <c r="N431" i="1"/>
  <c r="M431" i="1"/>
  <c r="L431" i="1"/>
  <c r="J431" i="1"/>
  <c r="H431" i="1"/>
  <c r="G431" i="1"/>
  <c r="N430" i="1"/>
  <c r="M430" i="1"/>
  <c r="L430" i="1"/>
  <c r="J430" i="1"/>
  <c r="H430" i="1"/>
  <c r="G430" i="1"/>
  <c r="N429" i="1"/>
  <c r="M429" i="1"/>
  <c r="L429" i="1"/>
  <c r="J429" i="1"/>
  <c r="H429" i="1"/>
  <c r="G429" i="1"/>
  <c r="N428" i="1"/>
  <c r="M428" i="1"/>
  <c r="L428" i="1"/>
  <c r="J428" i="1"/>
  <c r="H428" i="1"/>
  <c r="G428" i="1"/>
  <c r="N427" i="1"/>
  <c r="M427" i="1"/>
  <c r="L427" i="1"/>
  <c r="J427" i="1"/>
  <c r="H427" i="1"/>
  <c r="G427" i="1"/>
  <c r="N426" i="1"/>
  <c r="M426" i="1"/>
  <c r="L426" i="1"/>
  <c r="J426" i="1"/>
  <c r="H426" i="1"/>
  <c r="G426" i="1"/>
  <c r="N425" i="1"/>
  <c r="M425" i="1"/>
  <c r="L425" i="1"/>
  <c r="J425" i="1"/>
  <c r="H425" i="1"/>
  <c r="G425" i="1"/>
  <c r="N424" i="1"/>
  <c r="M424" i="1"/>
  <c r="L424" i="1"/>
  <c r="J424" i="1"/>
  <c r="H424" i="1"/>
  <c r="G424" i="1"/>
  <c r="N423" i="1"/>
  <c r="M423" i="1"/>
  <c r="L423" i="1"/>
  <c r="J423" i="1"/>
  <c r="H423" i="1"/>
  <c r="G423" i="1"/>
  <c r="N422" i="1"/>
  <c r="M422" i="1"/>
  <c r="L422" i="1"/>
  <c r="J422" i="1"/>
  <c r="H422" i="1"/>
  <c r="G422" i="1"/>
  <c r="N421" i="1"/>
  <c r="M421" i="1"/>
  <c r="L421" i="1"/>
  <c r="J421" i="1"/>
  <c r="H421" i="1"/>
  <c r="G421" i="1"/>
  <c r="N420" i="1"/>
  <c r="M420" i="1"/>
  <c r="L420" i="1"/>
  <c r="J420" i="1"/>
  <c r="H420" i="1"/>
  <c r="G420" i="1"/>
  <c r="N419" i="1"/>
  <c r="M419" i="1"/>
  <c r="L419" i="1"/>
  <c r="J419" i="1"/>
  <c r="H419" i="1"/>
  <c r="G419" i="1"/>
  <c r="N418" i="1"/>
  <c r="M418" i="1"/>
  <c r="L418" i="1"/>
  <c r="J418" i="1"/>
  <c r="H418" i="1"/>
  <c r="G418" i="1"/>
  <c r="N417" i="1"/>
  <c r="M417" i="1"/>
  <c r="L417" i="1"/>
  <c r="J417" i="1"/>
  <c r="H417" i="1"/>
  <c r="G417" i="1"/>
  <c r="N416" i="1"/>
  <c r="M416" i="1"/>
  <c r="L416" i="1"/>
  <c r="J416" i="1"/>
  <c r="H416" i="1"/>
  <c r="G416" i="1"/>
  <c r="N415" i="1"/>
  <c r="M415" i="1"/>
  <c r="L415" i="1"/>
  <c r="J415" i="1"/>
  <c r="H415" i="1"/>
  <c r="G415" i="1"/>
  <c r="N414" i="1"/>
  <c r="M414" i="1"/>
  <c r="L414" i="1"/>
  <c r="J414" i="1"/>
  <c r="H414" i="1"/>
  <c r="G414" i="1"/>
  <c r="N413" i="1"/>
  <c r="M413" i="1"/>
  <c r="L413" i="1"/>
  <c r="J413" i="1"/>
  <c r="H413" i="1"/>
  <c r="G413" i="1"/>
  <c r="N412" i="1"/>
  <c r="M412" i="1"/>
  <c r="L412" i="1"/>
  <c r="J412" i="1"/>
  <c r="H412" i="1"/>
  <c r="G412" i="1"/>
  <c r="N411" i="1"/>
  <c r="M411" i="1"/>
  <c r="L411" i="1"/>
  <c r="J411" i="1"/>
  <c r="H411" i="1"/>
  <c r="G411" i="1"/>
  <c r="N410" i="1"/>
  <c r="M410" i="1"/>
  <c r="L410" i="1"/>
  <c r="J410" i="1"/>
  <c r="H410" i="1"/>
  <c r="G410" i="1"/>
  <c r="N409" i="1"/>
  <c r="M409" i="1"/>
  <c r="L409" i="1"/>
  <c r="J409" i="1"/>
  <c r="H409" i="1"/>
  <c r="G409" i="1"/>
  <c r="N408" i="1"/>
  <c r="M408" i="1"/>
  <c r="L408" i="1"/>
  <c r="J408" i="1"/>
  <c r="H408" i="1"/>
  <c r="G408" i="1"/>
  <c r="N407" i="1"/>
  <c r="M407" i="1"/>
  <c r="L407" i="1"/>
  <c r="J407" i="1"/>
  <c r="H407" i="1"/>
  <c r="G407" i="1"/>
  <c r="N406" i="1"/>
  <c r="M406" i="1"/>
  <c r="L406" i="1"/>
  <c r="J406" i="1"/>
  <c r="H406" i="1"/>
  <c r="G406" i="1"/>
  <c r="N405" i="1"/>
  <c r="M405" i="1"/>
  <c r="L405" i="1"/>
  <c r="J405" i="1"/>
  <c r="H405" i="1"/>
  <c r="G405" i="1"/>
  <c r="N404" i="1"/>
  <c r="M404" i="1"/>
  <c r="L404" i="1"/>
  <c r="J404" i="1"/>
  <c r="H404" i="1"/>
  <c r="G404" i="1"/>
  <c r="N403" i="1"/>
  <c r="M403" i="1"/>
  <c r="L403" i="1"/>
  <c r="J403" i="1"/>
  <c r="H403" i="1"/>
  <c r="G403" i="1"/>
  <c r="N402" i="1"/>
  <c r="M402" i="1"/>
  <c r="L402" i="1"/>
  <c r="J402" i="1"/>
  <c r="H402" i="1"/>
  <c r="G402" i="1"/>
  <c r="N401" i="1"/>
  <c r="M401" i="1"/>
  <c r="L401" i="1"/>
  <c r="J401" i="1"/>
  <c r="H401" i="1"/>
  <c r="G401" i="1"/>
  <c r="N400" i="1"/>
  <c r="M400" i="1"/>
  <c r="L400" i="1"/>
  <c r="J400" i="1"/>
  <c r="H400" i="1"/>
  <c r="G400" i="1"/>
  <c r="N399" i="1"/>
  <c r="M399" i="1"/>
  <c r="L399" i="1"/>
  <c r="J399" i="1"/>
  <c r="H399" i="1"/>
  <c r="G399" i="1"/>
  <c r="N398" i="1"/>
  <c r="M398" i="1"/>
  <c r="L398" i="1"/>
  <c r="J398" i="1"/>
  <c r="H398" i="1"/>
  <c r="G398" i="1"/>
  <c r="N397" i="1"/>
  <c r="M397" i="1"/>
  <c r="L397" i="1"/>
  <c r="J397" i="1"/>
  <c r="H397" i="1"/>
  <c r="G397" i="1"/>
  <c r="N396" i="1"/>
  <c r="M396" i="1"/>
  <c r="L396" i="1"/>
  <c r="J396" i="1"/>
  <c r="H396" i="1"/>
  <c r="G396" i="1"/>
  <c r="N395" i="1"/>
  <c r="M395" i="1"/>
  <c r="L395" i="1"/>
  <c r="J395" i="1"/>
  <c r="H395" i="1"/>
  <c r="G395" i="1"/>
  <c r="N394" i="1"/>
  <c r="M394" i="1"/>
  <c r="L394" i="1"/>
  <c r="J394" i="1"/>
  <c r="H394" i="1"/>
  <c r="G394" i="1"/>
  <c r="N393" i="1"/>
  <c r="M393" i="1"/>
  <c r="L393" i="1"/>
  <c r="J393" i="1"/>
  <c r="H393" i="1"/>
  <c r="G393" i="1"/>
  <c r="N392" i="1"/>
  <c r="M392" i="1"/>
  <c r="L392" i="1"/>
  <c r="J392" i="1"/>
  <c r="H392" i="1"/>
  <c r="G392" i="1"/>
  <c r="N391" i="1"/>
  <c r="M391" i="1"/>
  <c r="L391" i="1"/>
  <c r="J391" i="1"/>
  <c r="H391" i="1"/>
  <c r="G391" i="1"/>
  <c r="N390" i="1"/>
  <c r="M390" i="1"/>
  <c r="L390" i="1"/>
  <c r="J390" i="1"/>
  <c r="H390" i="1"/>
  <c r="G390" i="1"/>
  <c r="N389" i="1"/>
  <c r="M389" i="1"/>
  <c r="L389" i="1"/>
  <c r="J389" i="1"/>
  <c r="H389" i="1"/>
  <c r="G389" i="1"/>
  <c r="N388" i="1"/>
  <c r="M388" i="1"/>
  <c r="L388" i="1"/>
  <c r="J388" i="1"/>
  <c r="H388" i="1"/>
  <c r="G388" i="1"/>
  <c r="N387" i="1"/>
  <c r="M387" i="1"/>
  <c r="L387" i="1"/>
  <c r="J387" i="1"/>
  <c r="H387" i="1"/>
  <c r="G387" i="1"/>
  <c r="N386" i="1"/>
  <c r="M386" i="1"/>
  <c r="L386" i="1"/>
  <c r="J386" i="1"/>
  <c r="H386" i="1"/>
  <c r="G386" i="1"/>
  <c r="N385" i="1"/>
  <c r="M385" i="1"/>
  <c r="L385" i="1"/>
  <c r="J385" i="1"/>
  <c r="H385" i="1"/>
  <c r="G385" i="1"/>
  <c r="N384" i="1"/>
  <c r="M384" i="1"/>
  <c r="L384" i="1"/>
  <c r="J384" i="1"/>
  <c r="H384" i="1"/>
  <c r="G384" i="1"/>
  <c r="N383" i="1"/>
  <c r="M383" i="1"/>
  <c r="L383" i="1"/>
  <c r="J383" i="1"/>
  <c r="H383" i="1"/>
  <c r="G383" i="1"/>
  <c r="N382" i="1"/>
  <c r="M382" i="1"/>
  <c r="L382" i="1"/>
  <c r="J382" i="1"/>
  <c r="H382" i="1"/>
  <c r="G382" i="1"/>
  <c r="N381" i="1"/>
  <c r="M381" i="1"/>
  <c r="L381" i="1"/>
  <c r="J381" i="1"/>
  <c r="H381" i="1"/>
  <c r="G381" i="1"/>
  <c r="N380" i="1"/>
  <c r="M380" i="1"/>
  <c r="L380" i="1"/>
  <c r="J380" i="1"/>
  <c r="H380" i="1"/>
  <c r="G380" i="1"/>
  <c r="N379" i="1"/>
  <c r="M379" i="1"/>
  <c r="L379" i="1"/>
  <c r="J379" i="1"/>
  <c r="H379" i="1"/>
  <c r="G379" i="1"/>
  <c r="N378" i="1"/>
  <c r="M378" i="1"/>
  <c r="L378" i="1"/>
  <c r="J378" i="1"/>
  <c r="H378" i="1"/>
  <c r="G378" i="1"/>
  <c r="N377" i="1"/>
  <c r="M377" i="1"/>
  <c r="L377" i="1"/>
  <c r="J377" i="1"/>
  <c r="H377" i="1"/>
  <c r="G377" i="1"/>
  <c r="N376" i="1"/>
  <c r="M376" i="1"/>
  <c r="L376" i="1"/>
  <c r="J376" i="1"/>
  <c r="H376" i="1"/>
  <c r="G376" i="1"/>
  <c r="N375" i="1"/>
  <c r="M375" i="1"/>
  <c r="L375" i="1"/>
  <c r="J375" i="1"/>
  <c r="H375" i="1"/>
  <c r="G375" i="1"/>
  <c r="N374" i="1"/>
  <c r="M374" i="1"/>
  <c r="L374" i="1"/>
  <c r="J374" i="1"/>
  <c r="H374" i="1"/>
  <c r="G374" i="1"/>
  <c r="N373" i="1"/>
  <c r="M373" i="1"/>
  <c r="L373" i="1"/>
  <c r="J373" i="1"/>
  <c r="H373" i="1"/>
  <c r="G373" i="1"/>
  <c r="N372" i="1"/>
  <c r="M372" i="1"/>
  <c r="L372" i="1"/>
  <c r="J372" i="1"/>
  <c r="H372" i="1"/>
  <c r="G372" i="1"/>
  <c r="N371" i="1"/>
  <c r="M371" i="1"/>
  <c r="L371" i="1"/>
  <c r="J371" i="1"/>
  <c r="H371" i="1"/>
  <c r="G371" i="1"/>
  <c r="N370" i="1"/>
  <c r="M370" i="1"/>
  <c r="L370" i="1"/>
  <c r="J370" i="1"/>
  <c r="H370" i="1"/>
  <c r="G370" i="1"/>
  <c r="N369" i="1"/>
  <c r="M369" i="1"/>
  <c r="L369" i="1"/>
  <c r="J369" i="1"/>
  <c r="H369" i="1"/>
  <c r="G369" i="1"/>
  <c r="N368" i="1"/>
  <c r="M368" i="1"/>
  <c r="L368" i="1"/>
  <c r="J368" i="1"/>
  <c r="H368" i="1"/>
  <c r="G368" i="1"/>
  <c r="N367" i="1"/>
  <c r="M367" i="1"/>
  <c r="L367" i="1"/>
  <c r="J367" i="1"/>
  <c r="H367" i="1"/>
  <c r="G367" i="1"/>
  <c r="N366" i="1"/>
  <c r="M366" i="1"/>
  <c r="L366" i="1"/>
  <c r="J366" i="1"/>
  <c r="H366" i="1"/>
  <c r="G366" i="1"/>
  <c r="N365" i="1"/>
  <c r="M365" i="1"/>
  <c r="L365" i="1"/>
  <c r="J365" i="1"/>
  <c r="H365" i="1"/>
  <c r="G365" i="1"/>
  <c r="N364" i="1"/>
  <c r="M364" i="1"/>
  <c r="L364" i="1"/>
  <c r="J364" i="1"/>
  <c r="H364" i="1"/>
  <c r="G364" i="1"/>
  <c r="N363" i="1"/>
  <c r="M363" i="1"/>
  <c r="L363" i="1"/>
  <c r="J363" i="1"/>
  <c r="H363" i="1"/>
  <c r="G363" i="1"/>
  <c r="N362" i="1"/>
  <c r="M362" i="1"/>
  <c r="L362" i="1"/>
  <c r="J362" i="1"/>
  <c r="H362" i="1"/>
  <c r="G362" i="1"/>
  <c r="N361" i="1"/>
  <c r="M361" i="1"/>
  <c r="L361" i="1"/>
  <c r="J361" i="1"/>
  <c r="H361" i="1"/>
  <c r="G361" i="1"/>
  <c r="N360" i="1"/>
  <c r="M360" i="1"/>
  <c r="L360" i="1"/>
  <c r="J360" i="1"/>
  <c r="H360" i="1"/>
  <c r="G360" i="1"/>
  <c r="N359" i="1"/>
  <c r="M359" i="1"/>
  <c r="L359" i="1"/>
  <c r="J359" i="1"/>
  <c r="H359" i="1"/>
  <c r="G359" i="1"/>
  <c r="N358" i="1"/>
  <c r="M358" i="1"/>
  <c r="L358" i="1"/>
  <c r="J358" i="1"/>
  <c r="H358" i="1"/>
  <c r="G358" i="1"/>
  <c r="N357" i="1"/>
  <c r="M357" i="1"/>
  <c r="L357" i="1"/>
  <c r="J357" i="1"/>
  <c r="H357" i="1"/>
  <c r="G357" i="1"/>
  <c r="N356" i="1"/>
  <c r="M356" i="1"/>
  <c r="L356" i="1"/>
  <c r="J356" i="1"/>
  <c r="H356" i="1"/>
  <c r="G356" i="1"/>
  <c r="N355" i="1"/>
  <c r="M355" i="1"/>
  <c r="L355" i="1"/>
  <c r="J355" i="1"/>
  <c r="H355" i="1"/>
  <c r="G355" i="1"/>
  <c r="N354" i="1"/>
  <c r="M354" i="1"/>
  <c r="L354" i="1"/>
  <c r="J354" i="1"/>
  <c r="H354" i="1"/>
  <c r="G354" i="1"/>
  <c r="N353" i="1"/>
  <c r="M353" i="1"/>
  <c r="L353" i="1"/>
  <c r="J353" i="1"/>
  <c r="H353" i="1"/>
  <c r="G353" i="1"/>
  <c r="N352" i="1"/>
  <c r="M352" i="1"/>
  <c r="L352" i="1"/>
  <c r="J352" i="1"/>
  <c r="H352" i="1"/>
  <c r="G352" i="1"/>
  <c r="N351" i="1"/>
  <c r="M351" i="1"/>
  <c r="L351" i="1"/>
  <c r="J351" i="1"/>
  <c r="H351" i="1"/>
  <c r="G351" i="1"/>
  <c r="N350" i="1"/>
  <c r="M350" i="1"/>
  <c r="L350" i="1"/>
  <c r="J350" i="1"/>
  <c r="H350" i="1"/>
  <c r="G350" i="1"/>
  <c r="N349" i="1"/>
  <c r="M349" i="1"/>
  <c r="L349" i="1"/>
  <c r="J349" i="1"/>
  <c r="H349" i="1"/>
  <c r="G349" i="1"/>
  <c r="N348" i="1"/>
  <c r="M348" i="1"/>
  <c r="L348" i="1"/>
  <c r="J348" i="1"/>
  <c r="H348" i="1"/>
  <c r="G348" i="1"/>
  <c r="N347" i="1"/>
  <c r="M347" i="1"/>
  <c r="L347" i="1"/>
  <c r="J347" i="1"/>
  <c r="H347" i="1"/>
  <c r="G347" i="1"/>
  <c r="N346" i="1"/>
  <c r="M346" i="1"/>
  <c r="L346" i="1"/>
  <c r="J346" i="1"/>
  <c r="H346" i="1"/>
  <c r="G346" i="1"/>
  <c r="N345" i="1"/>
  <c r="M345" i="1"/>
  <c r="L345" i="1"/>
  <c r="J345" i="1"/>
  <c r="H345" i="1"/>
  <c r="G345" i="1"/>
  <c r="N344" i="1"/>
  <c r="M344" i="1"/>
  <c r="L344" i="1"/>
  <c r="J344" i="1"/>
  <c r="H344" i="1"/>
  <c r="G344" i="1"/>
  <c r="N343" i="1"/>
  <c r="M343" i="1"/>
  <c r="L343" i="1"/>
  <c r="J343" i="1"/>
  <c r="H343" i="1"/>
  <c r="G343" i="1"/>
  <c r="N342" i="1"/>
  <c r="M342" i="1"/>
  <c r="L342" i="1"/>
  <c r="J342" i="1"/>
  <c r="H342" i="1"/>
  <c r="G342" i="1"/>
  <c r="N341" i="1"/>
  <c r="M341" i="1"/>
  <c r="L341" i="1"/>
  <c r="J341" i="1"/>
  <c r="H341" i="1"/>
  <c r="G341" i="1"/>
  <c r="N340" i="1"/>
  <c r="M340" i="1"/>
  <c r="L340" i="1"/>
  <c r="J340" i="1"/>
  <c r="H340" i="1"/>
  <c r="G340" i="1"/>
  <c r="N339" i="1"/>
  <c r="M339" i="1"/>
  <c r="L339" i="1"/>
  <c r="J339" i="1"/>
  <c r="H339" i="1"/>
  <c r="G339" i="1"/>
  <c r="N338" i="1"/>
  <c r="M338" i="1"/>
  <c r="L338" i="1"/>
  <c r="J338" i="1"/>
  <c r="H338" i="1"/>
  <c r="G338" i="1"/>
  <c r="N337" i="1"/>
  <c r="M337" i="1"/>
  <c r="L337" i="1"/>
  <c r="J337" i="1"/>
  <c r="H337" i="1"/>
  <c r="G337" i="1"/>
  <c r="N336" i="1"/>
  <c r="M336" i="1"/>
  <c r="L336" i="1"/>
  <c r="J336" i="1"/>
  <c r="H336" i="1"/>
  <c r="G336" i="1"/>
  <c r="N335" i="1"/>
  <c r="M335" i="1"/>
  <c r="L335" i="1"/>
  <c r="J335" i="1"/>
  <c r="H335" i="1"/>
  <c r="G335" i="1"/>
  <c r="N334" i="1"/>
  <c r="M334" i="1"/>
  <c r="L334" i="1"/>
  <c r="J334" i="1"/>
  <c r="H334" i="1"/>
  <c r="G334" i="1"/>
  <c r="N333" i="1"/>
  <c r="M333" i="1"/>
  <c r="L333" i="1"/>
  <c r="J333" i="1"/>
  <c r="H333" i="1"/>
  <c r="G333" i="1"/>
  <c r="N332" i="1"/>
  <c r="M332" i="1"/>
  <c r="L332" i="1"/>
  <c r="J332" i="1"/>
  <c r="H332" i="1"/>
  <c r="G332" i="1"/>
  <c r="N331" i="1"/>
  <c r="M331" i="1"/>
  <c r="L331" i="1"/>
  <c r="J331" i="1"/>
  <c r="H331" i="1"/>
  <c r="G331" i="1"/>
  <c r="N330" i="1"/>
  <c r="M330" i="1"/>
  <c r="L330" i="1"/>
  <c r="J330" i="1"/>
  <c r="H330" i="1"/>
  <c r="G330" i="1"/>
  <c r="N329" i="1"/>
  <c r="M329" i="1"/>
  <c r="L329" i="1"/>
  <c r="J329" i="1"/>
  <c r="H329" i="1"/>
  <c r="G329" i="1"/>
  <c r="N328" i="1"/>
  <c r="M328" i="1"/>
  <c r="L328" i="1"/>
  <c r="J328" i="1"/>
  <c r="H328" i="1"/>
  <c r="G328" i="1"/>
  <c r="N327" i="1"/>
  <c r="M327" i="1"/>
  <c r="L327" i="1"/>
  <c r="J327" i="1"/>
  <c r="H327" i="1"/>
  <c r="G327" i="1"/>
  <c r="N326" i="1"/>
  <c r="M326" i="1"/>
  <c r="L326" i="1"/>
  <c r="J326" i="1"/>
  <c r="H326" i="1"/>
  <c r="G326" i="1"/>
  <c r="N325" i="1"/>
  <c r="M325" i="1"/>
  <c r="L325" i="1"/>
  <c r="J325" i="1"/>
  <c r="H325" i="1"/>
  <c r="G325" i="1"/>
  <c r="N324" i="1"/>
  <c r="M324" i="1"/>
  <c r="L324" i="1"/>
  <c r="J324" i="1"/>
  <c r="H324" i="1"/>
  <c r="G324" i="1"/>
  <c r="N323" i="1"/>
  <c r="M323" i="1"/>
  <c r="L323" i="1"/>
  <c r="J323" i="1"/>
  <c r="H323" i="1"/>
  <c r="G323" i="1"/>
  <c r="N322" i="1"/>
  <c r="M322" i="1"/>
  <c r="L322" i="1"/>
  <c r="J322" i="1"/>
  <c r="H322" i="1"/>
  <c r="G322" i="1"/>
  <c r="N321" i="1"/>
  <c r="M321" i="1"/>
  <c r="L321" i="1"/>
  <c r="J321" i="1"/>
  <c r="H321" i="1"/>
  <c r="G321" i="1"/>
  <c r="N320" i="1"/>
  <c r="M320" i="1"/>
  <c r="L320" i="1"/>
  <c r="J320" i="1"/>
  <c r="H320" i="1"/>
  <c r="G320" i="1"/>
  <c r="N319" i="1"/>
  <c r="M319" i="1"/>
  <c r="L319" i="1"/>
  <c r="J319" i="1"/>
  <c r="H319" i="1"/>
  <c r="G319" i="1"/>
  <c r="N318" i="1"/>
  <c r="M318" i="1"/>
  <c r="L318" i="1"/>
  <c r="J318" i="1"/>
  <c r="H318" i="1"/>
  <c r="G318" i="1"/>
  <c r="N317" i="1"/>
  <c r="M317" i="1"/>
  <c r="L317" i="1"/>
  <c r="J317" i="1"/>
  <c r="H317" i="1"/>
  <c r="G317" i="1"/>
  <c r="N316" i="1"/>
  <c r="M316" i="1"/>
  <c r="L316" i="1"/>
  <c r="J316" i="1"/>
  <c r="H316" i="1"/>
  <c r="G316" i="1"/>
  <c r="N315" i="1"/>
  <c r="M315" i="1"/>
  <c r="L315" i="1"/>
  <c r="J315" i="1"/>
  <c r="H315" i="1"/>
  <c r="G315" i="1"/>
  <c r="N314" i="1"/>
  <c r="M314" i="1"/>
  <c r="L314" i="1"/>
  <c r="J314" i="1"/>
  <c r="H314" i="1"/>
  <c r="G314" i="1"/>
  <c r="N313" i="1"/>
  <c r="M313" i="1"/>
  <c r="L313" i="1"/>
  <c r="J313" i="1"/>
  <c r="H313" i="1"/>
  <c r="G313" i="1"/>
  <c r="N312" i="1"/>
  <c r="M312" i="1"/>
  <c r="L312" i="1"/>
  <c r="J312" i="1"/>
  <c r="H312" i="1"/>
  <c r="G312" i="1"/>
  <c r="N311" i="1"/>
  <c r="M311" i="1"/>
  <c r="L311" i="1"/>
  <c r="J311" i="1"/>
  <c r="H311" i="1"/>
  <c r="G311" i="1"/>
  <c r="N310" i="1"/>
  <c r="M310" i="1"/>
  <c r="L310" i="1"/>
  <c r="J310" i="1"/>
  <c r="H310" i="1"/>
  <c r="G310" i="1"/>
  <c r="N309" i="1"/>
  <c r="M309" i="1"/>
  <c r="L309" i="1"/>
  <c r="J309" i="1"/>
  <c r="H309" i="1"/>
  <c r="G309" i="1"/>
  <c r="N308" i="1"/>
  <c r="M308" i="1"/>
  <c r="L308" i="1"/>
  <c r="J308" i="1"/>
  <c r="H308" i="1"/>
  <c r="G308" i="1"/>
  <c r="N307" i="1"/>
  <c r="M307" i="1"/>
  <c r="L307" i="1"/>
  <c r="J307" i="1"/>
  <c r="H307" i="1"/>
  <c r="G307" i="1"/>
  <c r="N306" i="1"/>
  <c r="M306" i="1"/>
  <c r="L306" i="1"/>
  <c r="J306" i="1"/>
  <c r="H306" i="1"/>
  <c r="G306" i="1"/>
  <c r="N305" i="1"/>
  <c r="M305" i="1"/>
  <c r="L305" i="1"/>
  <c r="J305" i="1"/>
  <c r="H305" i="1"/>
  <c r="G305" i="1"/>
  <c r="N304" i="1"/>
  <c r="M304" i="1"/>
  <c r="L304" i="1"/>
  <c r="J304" i="1"/>
  <c r="H304" i="1"/>
  <c r="G304" i="1"/>
  <c r="N303" i="1"/>
  <c r="M303" i="1"/>
  <c r="L303" i="1"/>
  <c r="J303" i="1"/>
  <c r="H303" i="1"/>
  <c r="G303" i="1"/>
  <c r="N302" i="1"/>
  <c r="M302" i="1"/>
  <c r="L302" i="1"/>
  <c r="J302" i="1"/>
  <c r="H302" i="1"/>
  <c r="G302" i="1"/>
  <c r="N301" i="1"/>
  <c r="M301" i="1"/>
  <c r="L301" i="1"/>
  <c r="J301" i="1"/>
  <c r="H301" i="1"/>
  <c r="G301" i="1"/>
  <c r="N300" i="1"/>
  <c r="M300" i="1"/>
  <c r="L300" i="1"/>
  <c r="J300" i="1"/>
  <c r="H300" i="1"/>
  <c r="G300" i="1"/>
  <c r="N299" i="1"/>
  <c r="M299" i="1"/>
  <c r="L299" i="1"/>
  <c r="J299" i="1"/>
  <c r="H299" i="1"/>
  <c r="G299" i="1"/>
  <c r="N298" i="1"/>
  <c r="M298" i="1"/>
  <c r="L298" i="1"/>
  <c r="J298" i="1"/>
  <c r="H298" i="1"/>
  <c r="G298" i="1"/>
  <c r="N297" i="1"/>
  <c r="M297" i="1"/>
  <c r="L297" i="1"/>
  <c r="J297" i="1"/>
  <c r="H297" i="1"/>
  <c r="G297" i="1"/>
  <c r="N296" i="1"/>
  <c r="M296" i="1"/>
  <c r="L296" i="1"/>
  <c r="J296" i="1"/>
  <c r="H296" i="1"/>
  <c r="G296" i="1"/>
  <c r="N295" i="1"/>
  <c r="M295" i="1"/>
  <c r="L295" i="1"/>
  <c r="J295" i="1"/>
  <c r="H295" i="1"/>
  <c r="G295" i="1"/>
  <c r="N294" i="1"/>
  <c r="M294" i="1"/>
  <c r="L294" i="1"/>
  <c r="J294" i="1"/>
  <c r="H294" i="1"/>
  <c r="G294" i="1"/>
  <c r="N293" i="1"/>
  <c r="M293" i="1"/>
  <c r="L293" i="1"/>
  <c r="J293" i="1"/>
  <c r="H293" i="1"/>
  <c r="G293" i="1"/>
  <c r="N292" i="1"/>
  <c r="M292" i="1"/>
  <c r="L292" i="1"/>
  <c r="J292" i="1"/>
  <c r="H292" i="1"/>
  <c r="G292" i="1"/>
  <c r="N291" i="1"/>
  <c r="M291" i="1"/>
  <c r="L291" i="1"/>
  <c r="J291" i="1"/>
  <c r="H291" i="1"/>
  <c r="G291" i="1"/>
  <c r="N290" i="1"/>
  <c r="M290" i="1"/>
  <c r="L290" i="1"/>
  <c r="J290" i="1"/>
  <c r="H290" i="1"/>
  <c r="G290" i="1"/>
  <c r="N289" i="1"/>
  <c r="M289" i="1"/>
  <c r="L289" i="1"/>
  <c r="J289" i="1"/>
  <c r="H289" i="1"/>
  <c r="G289" i="1"/>
  <c r="N288" i="1"/>
  <c r="M288" i="1"/>
  <c r="L288" i="1"/>
  <c r="J288" i="1"/>
  <c r="H288" i="1"/>
  <c r="G288" i="1"/>
  <c r="N287" i="1"/>
  <c r="M287" i="1"/>
  <c r="L287" i="1"/>
  <c r="J287" i="1"/>
  <c r="H287" i="1"/>
  <c r="G287" i="1"/>
  <c r="N286" i="1"/>
  <c r="M286" i="1"/>
  <c r="L286" i="1"/>
  <c r="J286" i="1"/>
  <c r="H286" i="1"/>
  <c r="G286" i="1"/>
  <c r="N285" i="1"/>
  <c r="M285" i="1"/>
  <c r="L285" i="1"/>
  <c r="J285" i="1"/>
  <c r="H285" i="1"/>
  <c r="G285" i="1"/>
  <c r="N284" i="1"/>
  <c r="M284" i="1"/>
  <c r="L284" i="1"/>
  <c r="J284" i="1"/>
  <c r="H284" i="1"/>
  <c r="G284" i="1"/>
  <c r="N283" i="1"/>
  <c r="M283" i="1"/>
  <c r="L283" i="1"/>
  <c r="J283" i="1"/>
  <c r="H283" i="1"/>
  <c r="G283" i="1"/>
  <c r="N282" i="1"/>
  <c r="M282" i="1"/>
  <c r="L282" i="1"/>
  <c r="J282" i="1"/>
  <c r="H282" i="1"/>
  <c r="G282" i="1"/>
  <c r="N281" i="1"/>
  <c r="M281" i="1"/>
  <c r="L281" i="1"/>
  <c r="J281" i="1"/>
  <c r="H281" i="1"/>
  <c r="G281" i="1"/>
  <c r="N280" i="1"/>
  <c r="M280" i="1"/>
  <c r="L280" i="1"/>
  <c r="J280" i="1"/>
  <c r="H280" i="1"/>
  <c r="G280" i="1"/>
  <c r="N279" i="1"/>
  <c r="M279" i="1"/>
  <c r="L279" i="1"/>
  <c r="J279" i="1"/>
  <c r="H279" i="1"/>
  <c r="G279" i="1"/>
  <c r="N278" i="1"/>
  <c r="M278" i="1"/>
  <c r="L278" i="1"/>
  <c r="J278" i="1"/>
  <c r="H278" i="1"/>
  <c r="G278" i="1"/>
  <c r="N277" i="1"/>
  <c r="M277" i="1"/>
  <c r="L277" i="1"/>
  <c r="J277" i="1"/>
  <c r="H277" i="1"/>
  <c r="G277" i="1"/>
  <c r="N276" i="1"/>
  <c r="M276" i="1"/>
  <c r="L276" i="1"/>
  <c r="J276" i="1"/>
  <c r="H276" i="1"/>
  <c r="G276" i="1"/>
  <c r="N275" i="1"/>
  <c r="M275" i="1"/>
  <c r="L275" i="1"/>
  <c r="J275" i="1"/>
  <c r="H275" i="1"/>
  <c r="G275" i="1"/>
  <c r="N274" i="1"/>
  <c r="M274" i="1"/>
  <c r="L274" i="1"/>
  <c r="J274" i="1"/>
  <c r="H274" i="1"/>
  <c r="G274" i="1"/>
  <c r="N273" i="1"/>
  <c r="M273" i="1"/>
  <c r="L273" i="1"/>
  <c r="J273" i="1"/>
  <c r="H273" i="1"/>
  <c r="G273" i="1"/>
  <c r="N272" i="1"/>
  <c r="M272" i="1"/>
  <c r="L272" i="1"/>
  <c r="J272" i="1"/>
  <c r="H272" i="1"/>
  <c r="G272" i="1"/>
  <c r="N271" i="1"/>
  <c r="M271" i="1"/>
  <c r="L271" i="1"/>
  <c r="J271" i="1"/>
  <c r="H271" i="1"/>
  <c r="G271" i="1"/>
  <c r="N270" i="1"/>
  <c r="M270" i="1"/>
  <c r="L270" i="1"/>
  <c r="J270" i="1"/>
  <c r="H270" i="1"/>
  <c r="G270" i="1"/>
  <c r="N269" i="1"/>
  <c r="M269" i="1"/>
  <c r="L269" i="1"/>
  <c r="J269" i="1"/>
  <c r="H269" i="1"/>
  <c r="G269" i="1"/>
  <c r="N268" i="1"/>
  <c r="M268" i="1"/>
  <c r="L268" i="1"/>
  <c r="J268" i="1"/>
  <c r="H268" i="1"/>
  <c r="G268" i="1"/>
  <c r="N267" i="1"/>
  <c r="M267" i="1"/>
  <c r="L267" i="1"/>
  <c r="J267" i="1"/>
  <c r="H267" i="1"/>
  <c r="G267" i="1"/>
  <c r="N266" i="1"/>
  <c r="M266" i="1"/>
  <c r="L266" i="1"/>
  <c r="J266" i="1"/>
  <c r="H266" i="1"/>
  <c r="G266" i="1"/>
  <c r="N265" i="1"/>
  <c r="M265" i="1"/>
  <c r="L265" i="1"/>
  <c r="J265" i="1"/>
  <c r="H265" i="1"/>
  <c r="G265" i="1"/>
  <c r="N264" i="1"/>
  <c r="M264" i="1"/>
  <c r="L264" i="1"/>
  <c r="J264" i="1"/>
  <c r="H264" i="1"/>
  <c r="G264" i="1"/>
  <c r="N263" i="1"/>
  <c r="M263" i="1"/>
  <c r="L263" i="1"/>
  <c r="J263" i="1"/>
  <c r="H263" i="1"/>
  <c r="G263" i="1"/>
  <c r="N262" i="1"/>
  <c r="M262" i="1"/>
  <c r="L262" i="1"/>
  <c r="J262" i="1"/>
  <c r="H262" i="1"/>
  <c r="G262" i="1"/>
  <c r="N261" i="1"/>
  <c r="M261" i="1"/>
  <c r="L261" i="1"/>
  <c r="J261" i="1"/>
  <c r="H261" i="1"/>
  <c r="G261" i="1"/>
  <c r="N260" i="1"/>
  <c r="M260" i="1"/>
  <c r="L260" i="1"/>
  <c r="J260" i="1"/>
  <c r="H260" i="1"/>
  <c r="G260" i="1"/>
  <c r="N259" i="1"/>
  <c r="M259" i="1"/>
  <c r="L259" i="1"/>
  <c r="J259" i="1"/>
  <c r="H259" i="1"/>
  <c r="G259" i="1"/>
  <c r="N258" i="1"/>
  <c r="M258" i="1"/>
  <c r="L258" i="1"/>
  <c r="J258" i="1"/>
  <c r="H258" i="1"/>
  <c r="G258" i="1"/>
  <c r="N257" i="1"/>
  <c r="M257" i="1"/>
  <c r="L257" i="1"/>
  <c r="J257" i="1"/>
  <c r="H257" i="1"/>
  <c r="G257" i="1"/>
  <c r="N256" i="1"/>
  <c r="M256" i="1"/>
  <c r="L256" i="1"/>
  <c r="J256" i="1"/>
  <c r="H256" i="1"/>
  <c r="G256" i="1"/>
  <c r="N255" i="1"/>
  <c r="M255" i="1"/>
  <c r="L255" i="1"/>
  <c r="J255" i="1"/>
  <c r="H255" i="1"/>
  <c r="G255" i="1"/>
  <c r="N254" i="1"/>
  <c r="M254" i="1"/>
  <c r="L254" i="1"/>
  <c r="J254" i="1"/>
  <c r="H254" i="1"/>
  <c r="G254" i="1"/>
  <c r="N253" i="1"/>
  <c r="M253" i="1"/>
  <c r="L253" i="1"/>
  <c r="J253" i="1"/>
  <c r="H253" i="1"/>
  <c r="G253" i="1"/>
  <c r="N252" i="1"/>
  <c r="M252" i="1"/>
  <c r="L252" i="1"/>
  <c r="J252" i="1"/>
  <c r="H252" i="1"/>
  <c r="G252" i="1"/>
  <c r="N251" i="1"/>
  <c r="M251" i="1"/>
  <c r="L251" i="1"/>
  <c r="J251" i="1"/>
  <c r="H251" i="1"/>
  <c r="G251" i="1"/>
  <c r="N250" i="1"/>
  <c r="M250" i="1"/>
  <c r="L250" i="1"/>
  <c r="J250" i="1"/>
  <c r="H250" i="1"/>
  <c r="G250" i="1"/>
  <c r="N249" i="1"/>
  <c r="M249" i="1"/>
  <c r="L249" i="1"/>
  <c r="J249" i="1"/>
  <c r="H249" i="1"/>
  <c r="G249" i="1"/>
  <c r="N248" i="1"/>
  <c r="M248" i="1"/>
  <c r="L248" i="1"/>
  <c r="J248" i="1"/>
  <c r="H248" i="1"/>
  <c r="G248" i="1"/>
  <c r="N247" i="1"/>
  <c r="M247" i="1"/>
  <c r="L247" i="1"/>
  <c r="J247" i="1"/>
  <c r="H247" i="1"/>
  <c r="G247" i="1"/>
  <c r="N246" i="1"/>
  <c r="M246" i="1"/>
  <c r="L246" i="1"/>
  <c r="J246" i="1"/>
  <c r="H246" i="1"/>
  <c r="G246" i="1"/>
  <c r="N245" i="1"/>
  <c r="M245" i="1"/>
  <c r="L245" i="1"/>
  <c r="J245" i="1"/>
  <c r="H245" i="1"/>
  <c r="G245" i="1"/>
  <c r="N244" i="1"/>
  <c r="M244" i="1"/>
  <c r="L244" i="1"/>
  <c r="J244" i="1"/>
  <c r="H244" i="1"/>
  <c r="G244" i="1"/>
  <c r="N243" i="1"/>
  <c r="M243" i="1"/>
  <c r="L243" i="1"/>
  <c r="J243" i="1"/>
  <c r="H243" i="1"/>
  <c r="G243" i="1"/>
  <c r="N242" i="1"/>
  <c r="M242" i="1"/>
  <c r="L242" i="1"/>
  <c r="J242" i="1"/>
  <c r="H242" i="1"/>
  <c r="G242" i="1"/>
  <c r="N241" i="1"/>
  <c r="M241" i="1"/>
  <c r="L241" i="1"/>
  <c r="J241" i="1"/>
  <c r="H241" i="1"/>
  <c r="G241" i="1"/>
  <c r="N240" i="1"/>
  <c r="M240" i="1"/>
  <c r="L240" i="1"/>
  <c r="J240" i="1"/>
  <c r="H240" i="1"/>
  <c r="G240" i="1"/>
  <c r="N239" i="1"/>
  <c r="M239" i="1"/>
  <c r="L239" i="1"/>
  <c r="J239" i="1"/>
  <c r="H239" i="1"/>
  <c r="G239" i="1"/>
  <c r="N238" i="1"/>
  <c r="M238" i="1"/>
  <c r="L238" i="1"/>
  <c r="J238" i="1"/>
  <c r="H238" i="1"/>
  <c r="G238" i="1"/>
  <c r="N237" i="1"/>
  <c r="M237" i="1"/>
  <c r="L237" i="1"/>
  <c r="J237" i="1"/>
  <c r="H237" i="1"/>
  <c r="G237" i="1"/>
  <c r="N236" i="1"/>
  <c r="M236" i="1"/>
  <c r="L236" i="1"/>
  <c r="J236" i="1"/>
  <c r="H236" i="1"/>
  <c r="G236" i="1"/>
  <c r="N235" i="1"/>
  <c r="M235" i="1"/>
  <c r="L235" i="1"/>
  <c r="J235" i="1"/>
  <c r="H235" i="1"/>
  <c r="G235" i="1"/>
  <c r="N234" i="1"/>
  <c r="M234" i="1"/>
  <c r="L234" i="1"/>
  <c r="J234" i="1"/>
  <c r="H234" i="1"/>
  <c r="G234" i="1"/>
  <c r="N233" i="1"/>
  <c r="M233" i="1"/>
  <c r="L233" i="1"/>
  <c r="J233" i="1"/>
  <c r="H233" i="1"/>
  <c r="G233" i="1"/>
  <c r="N232" i="1"/>
  <c r="M232" i="1"/>
  <c r="L232" i="1"/>
  <c r="J232" i="1"/>
  <c r="H232" i="1"/>
  <c r="G232" i="1"/>
  <c r="N231" i="1"/>
  <c r="M231" i="1"/>
  <c r="L231" i="1"/>
  <c r="J231" i="1"/>
  <c r="H231" i="1"/>
  <c r="G231" i="1"/>
  <c r="N230" i="1"/>
  <c r="M230" i="1"/>
  <c r="L230" i="1"/>
  <c r="J230" i="1"/>
  <c r="H230" i="1"/>
  <c r="G230" i="1"/>
  <c r="N229" i="1"/>
  <c r="M229" i="1"/>
  <c r="L229" i="1"/>
  <c r="J229" i="1"/>
  <c r="H229" i="1"/>
  <c r="G229" i="1"/>
  <c r="N228" i="1"/>
  <c r="M228" i="1"/>
  <c r="L228" i="1"/>
  <c r="J228" i="1"/>
  <c r="H228" i="1"/>
  <c r="G228" i="1"/>
  <c r="N227" i="1"/>
  <c r="M227" i="1"/>
  <c r="L227" i="1"/>
  <c r="J227" i="1"/>
  <c r="H227" i="1"/>
  <c r="G227" i="1"/>
  <c r="N226" i="1"/>
  <c r="M226" i="1"/>
  <c r="L226" i="1"/>
  <c r="J226" i="1"/>
  <c r="H226" i="1"/>
  <c r="G226" i="1"/>
  <c r="N225" i="1"/>
  <c r="M225" i="1"/>
  <c r="L225" i="1"/>
  <c r="J225" i="1"/>
  <c r="H225" i="1"/>
  <c r="G225" i="1"/>
  <c r="N224" i="1"/>
  <c r="M224" i="1"/>
  <c r="L224" i="1"/>
  <c r="J224" i="1"/>
  <c r="H224" i="1"/>
  <c r="G224" i="1"/>
  <c r="N223" i="1"/>
  <c r="M223" i="1"/>
  <c r="L223" i="1"/>
  <c r="J223" i="1"/>
  <c r="H223" i="1"/>
  <c r="G223" i="1"/>
  <c r="N222" i="1"/>
  <c r="M222" i="1"/>
  <c r="L222" i="1"/>
  <c r="J222" i="1"/>
  <c r="H222" i="1"/>
  <c r="G222" i="1"/>
  <c r="N221" i="1"/>
  <c r="M221" i="1"/>
  <c r="L221" i="1"/>
  <c r="J221" i="1"/>
  <c r="H221" i="1"/>
  <c r="G221" i="1"/>
  <c r="N220" i="1"/>
  <c r="M220" i="1"/>
  <c r="L220" i="1"/>
  <c r="J220" i="1"/>
  <c r="H220" i="1"/>
  <c r="G220" i="1"/>
  <c r="N219" i="1"/>
  <c r="M219" i="1"/>
  <c r="L219" i="1"/>
  <c r="J219" i="1"/>
  <c r="H219" i="1"/>
  <c r="G219" i="1"/>
  <c r="N218" i="1"/>
  <c r="M218" i="1"/>
  <c r="L218" i="1"/>
  <c r="J218" i="1"/>
  <c r="H218" i="1"/>
  <c r="G218" i="1"/>
  <c r="N217" i="1"/>
  <c r="M217" i="1"/>
  <c r="L217" i="1"/>
  <c r="J217" i="1"/>
  <c r="H217" i="1"/>
  <c r="G217" i="1"/>
  <c r="N216" i="1"/>
  <c r="M216" i="1"/>
  <c r="L216" i="1"/>
  <c r="J216" i="1"/>
  <c r="H216" i="1"/>
  <c r="G216" i="1"/>
  <c r="N215" i="1"/>
  <c r="M215" i="1"/>
  <c r="L215" i="1"/>
  <c r="J215" i="1"/>
  <c r="H215" i="1"/>
  <c r="G215" i="1"/>
  <c r="N214" i="1"/>
  <c r="M214" i="1"/>
  <c r="L214" i="1"/>
  <c r="J214" i="1"/>
  <c r="H214" i="1"/>
  <c r="G214" i="1"/>
  <c r="N213" i="1"/>
  <c r="M213" i="1"/>
  <c r="L213" i="1"/>
  <c r="J213" i="1"/>
  <c r="H213" i="1"/>
  <c r="G213" i="1"/>
  <c r="N212" i="1"/>
  <c r="M212" i="1"/>
  <c r="L212" i="1"/>
  <c r="J212" i="1"/>
  <c r="H212" i="1"/>
  <c r="G212" i="1"/>
  <c r="N211" i="1"/>
  <c r="M211" i="1"/>
  <c r="L211" i="1"/>
  <c r="J211" i="1"/>
  <c r="H211" i="1"/>
  <c r="G211" i="1"/>
  <c r="N210" i="1"/>
  <c r="M210" i="1"/>
  <c r="L210" i="1"/>
  <c r="J210" i="1"/>
  <c r="H210" i="1"/>
  <c r="G210" i="1"/>
  <c r="N209" i="1"/>
  <c r="M209" i="1"/>
  <c r="L209" i="1"/>
  <c r="J209" i="1"/>
  <c r="H209" i="1"/>
  <c r="G209" i="1"/>
  <c r="N208" i="1"/>
  <c r="M208" i="1"/>
  <c r="L208" i="1"/>
  <c r="J208" i="1"/>
  <c r="H208" i="1"/>
  <c r="G208" i="1"/>
  <c r="N207" i="1"/>
  <c r="M207" i="1"/>
  <c r="L207" i="1"/>
  <c r="J207" i="1"/>
  <c r="H207" i="1"/>
  <c r="G207" i="1"/>
  <c r="N206" i="1"/>
  <c r="M206" i="1"/>
  <c r="L206" i="1"/>
  <c r="J206" i="1"/>
  <c r="H206" i="1"/>
  <c r="G206" i="1"/>
  <c r="N205" i="1"/>
  <c r="M205" i="1"/>
  <c r="L205" i="1"/>
  <c r="J205" i="1"/>
  <c r="H205" i="1"/>
  <c r="G205" i="1"/>
  <c r="N204" i="1"/>
  <c r="M204" i="1"/>
  <c r="L204" i="1"/>
  <c r="J204" i="1"/>
  <c r="H204" i="1"/>
  <c r="G204" i="1"/>
  <c r="N203" i="1"/>
  <c r="M203" i="1"/>
  <c r="L203" i="1"/>
  <c r="J203" i="1"/>
  <c r="H203" i="1"/>
  <c r="G203" i="1"/>
  <c r="N202" i="1"/>
  <c r="M202" i="1"/>
  <c r="L202" i="1"/>
  <c r="J202" i="1"/>
  <c r="H202" i="1"/>
  <c r="G202" i="1"/>
  <c r="N201" i="1"/>
  <c r="M201" i="1"/>
  <c r="L201" i="1"/>
  <c r="J201" i="1"/>
  <c r="H201" i="1"/>
  <c r="G201" i="1"/>
  <c r="N200" i="1"/>
  <c r="M200" i="1"/>
  <c r="L200" i="1"/>
  <c r="J200" i="1"/>
  <c r="H200" i="1"/>
  <c r="G200" i="1"/>
  <c r="N199" i="1"/>
  <c r="M199" i="1"/>
  <c r="L199" i="1"/>
  <c r="J199" i="1"/>
  <c r="H199" i="1"/>
  <c r="G199" i="1"/>
  <c r="N198" i="1"/>
  <c r="M198" i="1"/>
  <c r="L198" i="1"/>
  <c r="J198" i="1"/>
  <c r="H198" i="1"/>
  <c r="G198" i="1"/>
  <c r="N197" i="1"/>
  <c r="M197" i="1"/>
  <c r="L197" i="1"/>
  <c r="J197" i="1"/>
  <c r="H197" i="1"/>
  <c r="G197" i="1"/>
  <c r="N196" i="1"/>
  <c r="M196" i="1"/>
  <c r="L196" i="1"/>
  <c r="J196" i="1"/>
  <c r="H196" i="1"/>
  <c r="G196" i="1"/>
  <c r="N195" i="1"/>
  <c r="M195" i="1"/>
  <c r="L195" i="1"/>
  <c r="J195" i="1"/>
  <c r="H195" i="1"/>
  <c r="G195" i="1"/>
  <c r="N194" i="1"/>
  <c r="M194" i="1"/>
  <c r="L194" i="1"/>
  <c r="J194" i="1"/>
  <c r="H194" i="1"/>
  <c r="G194" i="1"/>
  <c r="N193" i="1"/>
  <c r="M193" i="1"/>
  <c r="L193" i="1"/>
  <c r="J193" i="1"/>
  <c r="H193" i="1"/>
  <c r="G193" i="1"/>
  <c r="N192" i="1"/>
  <c r="M192" i="1"/>
  <c r="L192" i="1"/>
  <c r="J192" i="1"/>
  <c r="H192" i="1"/>
  <c r="G192" i="1"/>
  <c r="N191" i="1"/>
  <c r="M191" i="1"/>
  <c r="L191" i="1"/>
  <c r="J191" i="1"/>
  <c r="H191" i="1"/>
  <c r="G191" i="1"/>
  <c r="N190" i="1"/>
  <c r="M190" i="1"/>
  <c r="L190" i="1"/>
  <c r="J190" i="1"/>
  <c r="H190" i="1"/>
  <c r="G190" i="1"/>
  <c r="N189" i="1"/>
  <c r="M189" i="1"/>
  <c r="L189" i="1"/>
  <c r="J189" i="1"/>
  <c r="H189" i="1"/>
  <c r="G189" i="1"/>
  <c r="N188" i="1"/>
  <c r="M188" i="1"/>
  <c r="L188" i="1"/>
  <c r="J188" i="1"/>
  <c r="H188" i="1"/>
  <c r="G188" i="1"/>
  <c r="N187" i="1"/>
  <c r="M187" i="1"/>
  <c r="L187" i="1"/>
  <c r="J187" i="1"/>
  <c r="H187" i="1"/>
  <c r="G187" i="1"/>
  <c r="N186" i="1"/>
  <c r="M186" i="1"/>
  <c r="L186" i="1"/>
  <c r="J186" i="1"/>
  <c r="H186" i="1"/>
  <c r="G186" i="1"/>
  <c r="N185" i="1"/>
  <c r="M185" i="1"/>
  <c r="L185" i="1"/>
  <c r="J185" i="1"/>
  <c r="H185" i="1"/>
  <c r="G185" i="1"/>
  <c r="N184" i="1"/>
  <c r="M184" i="1"/>
  <c r="L184" i="1"/>
  <c r="J184" i="1"/>
  <c r="H184" i="1"/>
  <c r="G184" i="1"/>
  <c r="N183" i="1"/>
  <c r="M183" i="1"/>
  <c r="L183" i="1"/>
  <c r="J183" i="1"/>
  <c r="H183" i="1"/>
  <c r="G183" i="1"/>
  <c r="N182" i="1"/>
  <c r="M182" i="1"/>
  <c r="L182" i="1"/>
  <c r="J182" i="1"/>
  <c r="H182" i="1"/>
  <c r="G182" i="1"/>
  <c r="N181" i="1"/>
  <c r="M181" i="1"/>
  <c r="L181" i="1"/>
  <c r="J181" i="1"/>
  <c r="H181" i="1"/>
  <c r="G181" i="1"/>
  <c r="N180" i="1"/>
  <c r="M180" i="1"/>
  <c r="L180" i="1"/>
  <c r="J180" i="1"/>
  <c r="H180" i="1"/>
  <c r="G180" i="1"/>
  <c r="N179" i="1"/>
  <c r="M179" i="1"/>
  <c r="L179" i="1"/>
  <c r="J179" i="1"/>
  <c r="H179" i="1"/>
  <c r="G179" i="1"/>
  <c r="N178" i="1"/>
  <c r="M178" i="1"/>
  <c r="L178" i="1"/>
  <c r="J178" i="1"/>
  <c r="H178" i="1"/>
  <c r="G178" i="1"/>
  <c r="N177" i="1"/>
  <c r="M177" i="1"/>
  <c r="L177" i="1"/>
  <c r="J177" i="1"/>
  <c r="H177" i="1"/>
  <c r="G177" i="1"/>
  <c r="N176" i="1"/>
  <c r="M176" i="1"/>
  <c r="L176" i="1"/>
  <c r="J176" i="1"/>
  <c r="H176" i="1"/>
  <c r="G176" i="1"/>
  <c r="N175" i="1"/>
  <c r="M175" i="1"/>
  <c r="L175" i="1"/>
  <c r="J175" i="1"/>
  <c r="H175" i="1"/>
  <c r="G175" i="1"/>
  <c r="N174" i="1"/>
  <c r="M174" i="1"/>
  <c r="L174" i="1"/>
  <c r="J174" i="1"/>
  <c r="H174" i="1"/>
  <c r="G174" i="1"/>
  <c r="N173" i="1"/>
  <c r="M173" i="1"/>
  <c r="L173" i="1"/>
  <c r="J173" i="1"/>
  <c r="H173" i="1"/>
  <c r="G173" i="1"/>
  <c r="N172" i="1"/>
  <c r="M172" i="1"/>
  <c r="L172" i="1"/>
  <c r="J172" i="1"/>
  <c r="H172" i="1"/>
  <c r="G172" i="1"/>
  <c r="N171" i="1"/>
  <c r="M171" i="1"/>
  <c r="L171" i="1"/>
  <c r="J171" i="1"/>
  <c r="H171" i="1"/>
  <c r="G171" i="1"/>
  <c r="N170" i="1"/>
  <c r="M170" i="1"/>
  <c r="L170" i="1"/>
  <c r="J170" i="1"/>
  <c r="H170" i="1"/>
  <c r="G170" i="1"/>
  <c r="N169" i="1"/>
  <c r="M169" i="1"/>
  <c r="L169" i="1"/>
  <c r="J169" i="1"/>
  <c r="H169" i="1"/>
  <c r="G169" i="1"/>
  <c r="N168" i="1"/>
  <c r="M168" i="1"/>
  <c r="L168" i="1"/>
  <c r="J168" i="1"/>
  <c r="H168" i="1"/>
  <c r="G168" i="1"/>
  <c r="N167" i="1"/>
  <c r="M167" i="1"/>
  <c r="L167" i="1"/>
  <c r="J167" i="1"/>
  <c r="H167" i="1"/>
  <c r="G167" i="1"/>
  <c r="N166" i="1"/>
  <c r="M166" i="1"/>
  <c r="L166" i="1"/>
  <c r="J166" i="1"/>
  <c r="H166" i="1"/>
  <c r="G166" i="1"/>
  <c r="N165" i="1"/>
  <c r="M165" i="1"/>
  <c r="L165" i="1"/>
  <c r="J165" i="1"/>
  <c r="H165" i="1"/>
  <c r="G165" i="1"/>
  <c r="N164" i="1"/>
  <c r="M164" i="1"/>
  <c r="L164" i="1"/>
  <c r="J164" i="1"/>
  <c r="H164" i="1"/>
  <c r="G164" i="1"/>
  <c r="N163" i="1"/>
  <c r="M163" i="1"/>
  <c r="L163" i="1"/>
  <c r="J163" i="1"/>
  <c r="H163" i="1"/>
  <c r="G163" i="1"/>
  <c r="N162" i="1"/>
  <c r="M162" i="1"/>
  <c r="L162" i="1"/>
  <c r="J162" i="1"/>
  <c r="H162" i="1"/>
  <c r="G162" i="1"/>
  <c r="N161" i="1"/>
  <c r="M161" i="1"/>
  <c r="L161" i="1"/>
  <c r="J161" i="1"/>
  <c r="H161" i="1"/>
  <c r="G161" i="1"/>
  <c r="N160" i="1"/>
  <c r="M160" i="1"/>
  <c r="L160" i="1"/>
  <c r="J160" i="1"/>
  <c r="H160" i="1"/>
  <c r="G160" i="1"/>
  <c r="N159" i="1"/>
  <c r="M159" i="1"/>
  <c r="L159" i="1"/>
  <c r="J159" i="1"/>
  <c r="H159" i="1"/>
  <c r="G159" i="1"/>
  <c r="N158" i="1"/>
  <c r="M158" i="1"/>
  <c r="L158" i="1"/>
  <c r="J158" i="1"/>
  <c r="H158" i="1"/>
  <c r="G158" i="1"/>
  <c r="N157" i="1"/>
  <c r="M157" i="1"/>
  <c r="L157" i="1"/>
  <c r="J157" i="1"/>
  <c r="H157" i="1"/>
  <c r="G157" i="1"/>
  <c r="N156" i="1"/>
  <c r="M156" i="1"/>
  <c r="L156" i="1"/>
  <c r="J156" i="1"/>
  <c r="H156" i="1"/>
  <c r="G156" i="1"/>
  <c r="N155" i="1"/>
  <c r="M155" i="1"/>
  <c r="L155" i="1"/>
  <c r="J155" i="1"/>
  <c r="H155" i="1"/>
  <c r="G155" i="1"/>
  <c r="N154" i="1"/>
  <c r="M154" i="1"/>
  <c r="L154" i="1"/>
  <c r="J154" i="1"/>
  <c r="H154" i="1"/>
  <c r="G154" i="1"/>
  <c r="N153" i="1"/>
  <c r="M153" i="1"/>
  <c r="L153" i="1"/>
  <c r="J153" i="1"/>
  <c r="H153" i="1"/>
  <c r="G153" i="1"/>
  <c r="N152" i="1"/>
  <c r="M152" i="1"/>
  <c r="L152" i="1"/>
  <c r="J152" i="1"/>
  <c r="H152" i="1"/>
  <c r="G152" i="1"/>
  <c r="N151" i="1"/>
  <c r="M151" i="1"/>
  <c r="L151" i="1"/>
  <c r="J151" i="1"/>
  <c r="H151" i="1"/>
  <c r="G151" i="1"/>
  <c r="N150" i="1"/>
  <c r="M150" i="1"/>
  <c r="L150" i="1"/>
  <c r="J150" i="1"/>
  <c r="H150" i="1"/>
  <c r="G150" i="1"/>
  <c r="N149" i="1"/>
  <c r="M149" i="1"/>
  <c r="L149" i="1"/>
  <c r="J149" i="1"/>
  <c r="H149" i="1"/>
  <c r="G149" i="1"/>
  <c r="N148" i="1"/>
  <c r="M148" i="1"/>
  <c r="L148" i="1"/>
  <c r="J148" i="1"/>
  <c r="H148" i="1"/>
  <c r="G148" i="1"/>
  <c r="N147" i="1"/>
  <c r="M147" i="1"/>
  <c r="L147" i="1"/>
  <c r="J147" i="1"/>
  <c r="H147" i="1"/>
  <c r="G147" i="1"/>
  <c r="N146" i="1"/>
  <c r="M146" i="1"/>
  <c r="L146" i="1"/>
  <c r="J146" i="1"/>
  <c r="H146" i="1"/>
  <c r="G146" i="1"/>
  <c r="N145" i="1"/>
  <c r="M145" i="1"/>
  <c r="L145" i="1"/>
  <c r="J145" i="1"/>
  <c r="H145" i="1"/>
  <c r="G145" i="1"/>
  <c r="N144" i="1"/>
  <c r="M144" i="1"/>
  <c r="L144" i="1"/>
  <c r="J144" i="1"/>
  <c r="H144" i="1"/>
  <c r="G144" i="1"/>
  <c r="N143" i="1"/>
  <c r="M143" i="1"/>
  <c r="L143" i="1"/>
  <c r="J143" i="1"/>
  <c r="H143" i="1"/>
  <c r="G143" i="1"/>
  <c r="N142" i="1"/>
  <c r="M142" i="1"/>
  <c r="L142" i="1"/>
  <c r="J142" i="1"/>
  <c r="H142" i="1"/>
  <c r="G142" i="1"/>
  <c r="N141" i="1"/>
  <c r="M141" i="1"/>
  <c r="L141" i="1"/>
  <c r="J141" i="1"/>
  <c r="H141" i="1"/>
  <c r="G141" i="1"/>
  <c r="N140" i="1"/>
  <c r="M140" i="1"/>
  <c r="L140" i="1"/>
  <c r="J140" i="1"/>
  <c r="H140" i="1"/>
  <c r="G140" i="1"/>
  <c r="N139" i="1"/>
  <c r="M139" i="1"/>
  <c r="L139" i="1"/>
  <c r="J139" i="1"/>
  <c r="H139" i="1"/>
  <c r="G139" i="1"/>
  <c r="N138" i="1"/>
  <c r="M138" i="1"/>
  <c r="L138" i="1"/>
  <c r="J138" i="1"/>
  <c r="H138" i="1"/>
  <c r="G138" i="1"/>
  <c r="N137" i="1"/>
  <c r="M137" i="1"/>
  <c r="L137" i="1"/>
  <c r="J137" i="1"/>
  <c r="H137" i="1"/>
  <c r="G137" i="1"/>
  <c r="N136" i="1"/>
  <c r="M136" i="1"/>
  <c r="L136" i="1"/>
  <c r="J136" i="1"/>
  <c r="H136" i="1"/>
  <c r="G136" i="1"/>
  <c r="N135" i="1"/>
  <c r="M135" i="1"/>
  <c r="L135" i="1"/>
  <c r="J135" i="1"/>
  <c r="H135" i="1"/>
  <c r="G135" i="1"/>
  <c r="N134" i="1"/>
  <c r="M134" i="1"/>
  <c r="L134" i="1"/>
  <c r="J134" i="1"/>
  <c r="H134" i="1"/>
  <c r="G134" i="1"/>
  <c r="N133" i="1"/>
  <c r="M133" i="1"/>
  <c r="L133" i="1"/>
  <c r="J133" i="1"/>
  <c r="H133" i="1"/>
  <c r="G133" i="1"/>
  <c r="N132" i="1"/>
  <c r="M132" i="1"/>
  <c r="L132" i="1"/>
  <c r="J132" i="1"/>
  <c r="H132" i="1"/>
  <c r="G132" i="1"/>
  <c r="N131" i="1"/>
  <c r="M131" i="1"/>
  <c r="L131" i="1"/>
  <c r="J131" i="1"/>
  <c r="H131" i="1"/>
  <c r="G131" i="1"/>
  <c r="N130" i="1"/>
  <c r="M130" i="1"/>
  <c r="L130" i="1"/>
  <c r="J130" i="1"/>
  <c r="H130" i="1"/>
  <c r="G130" i="1"/>
  <c r="N129" i="1"/>
  <c r="M129" i="1"/>
  <c r="L129" i="1"/>
  <c r="J129" i="1"/>
  <c r="H129" i="1"/>
  <c r="G129" i="1"/>
  <c r="N128" i="1"/>
  <c r="M128" i="1"/>
  <c r="L128" i="1"/>
  <c r="J128" i="1"/>
  <c r="H128" i="1"/>
  <c r="G128" i="1"/>
  <c r="N127" i="1"/>
  <c r="M127" i="1"/>
  <c r="L127" i="1"/>
  <c r="J127" i="1"/>
  <c r="H127" i="1"/>
  <c r="G127" i="1"/>
  <c r="N126" i="1"/>
  <c r="M126" i="1"/>
  <c r="L126" i="1"/>
  <c r="J126" i="1"/>
  <c r="H126" i="1"/>
  <c r="G126" i="1"/>
  <c r="N125" i="1"/>
  <c r="M125" i="1"/>
  <c r="L125" i="1"/>
  <c r="J125" i="1"/>
  <c r="H125" i="1"/>
  <c r="G125" i="1"/>
  <c r="N124" i="1"/>
  <c r="M124" i="1"/>
  <c r="L124" i="1"/>
  <c r="J124" i="1"/>
  <c r="H124" i="1"/>
  <c r="G124" i="1"/>
  <c r="N123" i="1"/>
  <c r="M123" i="1"/>
  <c r="L123" i="1"/>
  <c r="J123" i="1"/>
  <c r="H123" i="1"/>
  <c r="G123" i="1"/>
  <c r="N122" i="1"/>
  <c r="M122" i="1"/>
  <c r="L122" i="1"/>
  <c r="J122" i="1"/>
  <c r="H122" i="1"/>
  <c r="G122" i="1"/>
  <c r="N121" i="1"/>
  <c r="M121" i="1"/>
  <c r="L121" i="1"/>
  <c r="J121" i="1"/>
  <c r="H121" i="1"/>
  <c r="G121" i="1"/>
  <c r="N120" i="1"/>
  <c r="M120" i="1"/>
  <c r="L120" i="1"/>
  <c r="J120" i="1"/>
  <c r="H120" i="1"/>
  <c r="G120" i="1"/>
  <c r="N119" i="1"/>
  <c r="M119" i="1"/>
  <c r="L119" i="1"/>
  <c r="J119" i="1"/>
  <c r="H119" i="1"/>
  <c r="G119" i="1"/>
  <c r="N118" i="1"/>
  <c r="M118" i="1"/>
  <c r="L118" i="1"/>
  <c r="J118" i="1"/>
  <c r="H118" i="1"/>
  <c r="G118" i="1"/>
  <c r="N117" i="1"/>
  <c r="M117" i="1"/>
  <c r="L117" i="1"/>
  <c r="J117" i="1"/>
  <c r="H117" i="1"/>
  <c r="G117" i="1"/>
  <c r="N116" i="1"/>
  <c r="M116" i="1"/>
  <c r="L116" i="1"/>
  <c r="J116" i="1"/>
  <c r="H116" i="1"/>
  <c r="G116" i="1"/>
  <c r="N115" i="1"/>
  <c r="M115" i="1"/>
  <c r="L115" i="1"/>
  <c r="J115" i="1"/>
  <c r="H115" i="1"/>
  <c r="G115" i="1"/>
  <c r="N114" i="1"/>
  <c r="M114" i="1"/>
  <c r="L114" i="1"/>
  <c r="J114" i="1"/>
  <c r="H114" i="1"/>
  <c r="G114" i="1"/>
  <c r="N113" i="1"/>
  <c r="M113" i="1"/>
  <c r="L113" i="1"/>
  <c r="J113" i="1"/>
  <c r="H113" i="1"/>
  <c r="G113" i="1"/>
  <c r="N112" i="1"/>
  <c r="M112" i="1"/>
  <c r="L112" i="1"/>
  <c r="J112" i="1"/>
  <c r="H112" i="1"/>
  <c r="G112" i="1"/>
  <c r="N111" i="1"/>
  <c r="M111" i="1"/>
  <c r="L111" i="1"/>
  <c r="J111" i="1"/>
  <c r="H111" i="1"/>
  <c r="G111" i="1"/>
  <c r="N110" i="1"/>
  <c r="M110" i="1"/>
  <c r="L110" i="1"/>
  <c r="J110" i="1"/>
  <c r="H110" i="1"/>
  <c r="G110" i="1"/>
  <c r="N109" i="1"/>
  <c r="M109" i="1"/>
  <c r="L109" i="1"/>
  <c r="J109" i="1"/>
  <c r="H109" i="1"/>
  <c r="G109" i="1"/>
  <c r="N108" i="1"/>
  <c r="M108" i="1"/>
  <c r="L108" i="1"/>
  <c r="J108" i="1"/>
  <c r="H108" i="1"/>
  <c r="G108" i="1"/>
  <c r="N107" i="1"/>
  <c r="M107" i="1"/>
  <c r="L107" i="1"/>
  <c r="J107" i="1"/>
  <c r="H107" i="1"/>
  <c r="G107" i="1"/>
  <c r="N106" i="1"/>
  <c r="M106" i="1"/>
  <c r="L106" i="1"/>
  <c r="J106" i="1"/>
  <c r="H106" i="1"/>
  <c r="G106" i="1"/>
  <c r="N105" i="1"/>
  <c r="M105" i="1"/>
  <c r="L105" i="1"/>
  <c r="J105" i="1"/>
  <c r="H105" i="1"/>
  <c r="G105" i="1"/>
  <c r="N104" i="1"/>
  <c r="M104" i="1"/>
  <c r="L104" i="1"/>
  <c r="J104" i="1"/>
  <c r="H104" i="1"/>
  <c r="G104" i="1"/>
  <c r="N103" i="1"/>
  <c r="M103" i="1"/>
  <c r="L103" i="1"/>
  <c r="J103" i="1"/>
  <c r="H103" i="1"/>
  <c r="G103" i="1"/>
  <c r="N102" i="1"/>
  <c r="M102" i="1"/>
  <c r="L102" i="1"/>
  <c r="J102" i="1"/>
  <c r="H102" i="1"/>
  <c r="G102" i="1"/>
  <c r="N101" i="1"/>
  <c r="M101" i="1"/>
  <c r="L101" i="1"/>
  <c r="J101" i="1"/>
  <c r="H101" i="1"/>
  <c r="G101" i="1"/>
  <c r="N100" i="1"/>
  <c r="M100" i="1"/>
  <c r="L100" i="1"/>
  <c r="J100" i="1"/>
  <c r="H100" i="1"/>
  <c r="G100" i="1"/>
  <c r="N99" i="1"/>
  <c r="M99" i="1"/>
  <c r="L99" i="1"/>
  <c r="J99" i="1"/>
  <c r="H99" i="1"/>
  <c r="G99" i="1"/>
  <c r="N98" i="1"/>
  <c r="M98" i="1"/>
  <c r="L98" i="1"/>
  <c r="J98" i="1"/>
  <c r="H98" i="1"/>
  <c r="G98" i="1"/>
  <c r="N97" i="1"/>
  <c r="M97" i="1"/>
  <c r="L97" i="1"/>
  <c r="J97" i="1"/>
  <c r="H97" i="1"/>
  <c r="G97" i="1"/>
  <c r="N96" i="1"/>
  <c r="M96" i="1"/>
  <c r="L96" i="1"/>
  <c r="J96" i="1"/>
  <c r="H96" i="1"/>
  <c r="G96" i="1"/>
  <c r="N95" i="1"/>
  <c r="M95" i="1"/>
  <c r="L95" i="1"/>
  <c r="J95" i="1"/>
  <c r="H95" i="1"/>
  <c r="G95" i="1"/>
  <c r="N94" i="1"/>
  <c r="M94" i="1"/>
  <c r="L94" i="1"/>
  <c r="J94" i="1"/>
  <c r="H94" i="1"/>
  <c r="G94" i="1"/>
  <c r="N93" i="1"/>
  <c r="M93" i="1"/>
  <c r="L93" i="1"/>
  <c r="J93" i="1"/>
  <c r="H93" i="1"/>
  <c r="G93" i="1"/>
  <c r="N92" i="1"/>
  <c r="M92" i="1"/>
  <c r="L92" i="1"/>
  <c r="J92" i="1"/>
  <c r="H92" i="1"/>
  <c r="G92" i="1"/>
  <c r="N91" i="1"/>
  <c r="M91" i="1"/>
  <c r="L91" i="1"/>
  <c r="J91" i="1"/>
  <c r="H91" i="1"/>
  <c r="G91" i="1"/>
  <c r="N90" i="1"/>
  <c r="M90" i="1"/>
  <c r="L90" i="1"/>
  <c r="J90" i="1"/>
  <c r="H90" i="1"/>
  <c r="G90" i="1"/>
  <c r="N89" i="1"/>
  <c r="M89" i="1"/>
  <c r="L89" i="1"/>
  <c r="J89" i="1"/>
  <c r="H89" i="1"/>
  <c r="G89" i="1"/>
  <c r="N88" i="1"/>
  <c r="M88" i="1"/>
  <c r="L88" i="1"/>
  <c r="J88" i="1"/>
  <c r="H88" i="1"/>
  <c r="G88" i="1"/>
  <c r="N87" i="1"/>
  <c r="M87" i="1"/>
  <c r="L87" i="1"/>
  <c r="J87" i="1"/>
  <c r="H87" i="1"/>
  <c r="G87" i="1"/>
  <c r="N86" i="1"/>
  <c r="M86" i="1"/>
  <c r="L86" i="1"/>
  <c r="J86" i="1"/>
  <c r="H86" i="1"/>
  <c r="G86" i="1"/>
  <c r="N85" i="1"/>
  <c r="M85" i="1"/>
  <c r="L85" i="1"/>
  <c r="J85" i="1"/>
  <c r="H85" i="1"/>
  <c r="G85" i="1"/>
  <c r="N84" i="1"/>
  <c r="M84" i="1"/>
  <c r="L84" i="1"/>
  <c r="J84" i="1"/>
  <c r="H84" i="1"/>
  <c r="G84" i="1"/>
  <c r="N83" i="1"/>
  <c r="M83" i="1"/>
  <c r="L83" i="1"/>
  <c r="J83" i="1"/>
  <c r="H83" i="1"/>
  <c r="G83" i="1"/>
  <c r="N82" i="1"/>
  <c r="M82" i="1"/>
  <c r="L82" i="1"/>
  <c r="J82" i="1"/>
  <c r="H82" i="1"/>
  <c r="G82" i="1"/>
  <c r="N81" i="1"/>
  <c r="M81" i="1"/>
  <c r="L81" i="1"/>
  <c r="J81" i="1"/>
  <c r="H81" i="1"/>
  <c r="G81" i="1"/>
  <c r="N80" i="1"/>
  <c r="M80" i="1"/>
  <c r="L80" i="1"/>
  <c r="J80" i="1"/>
  <c r="H80" i="1"/>
  <c r="G80" i="1"/>
  <c r="N79" i="1"/>
  <c r="M79" i="1"/>
  <c r="L79" i="1"/>
  <c r="J79" i="1"/>
  <c r="H79" i="1"/>
  <c r="G79" i="1"/>
  <c r="N78" i="1"/>
  <c r="M78" i="1"/>
  <c r="L78" i="1"/>
  <c r="J78" i="1"/>
  <c r="H78" i="1"/>
  <c r="G78" i="1"/>
  <c r="N77" i="1"/>
  <c r="M77" i="1"/>
  <c r="L77" i="1"/>
  <c r="J77" i="1"/>
  <c r="H77" i="1"/>
  <c r="G77" i="1"/>
  <c r="N76" i="1"/>
  <c r="M76" i="1"/>
  <c r="L76" i="1"/>
  <c r="J76" i="1"/>
  <c r="H76" i="1"/>
  <c r="G76" i="1"/>
  <c r="N75" i="1"/>
  <c r="M75" i="1"/>
  <c r="L75" i="1"/>
  <c r="J75" i="1"/>
  <c r="H75" i="1"/>
  <c r="G75" i="1"/>
  <c r="N74" i="1"/>
  <c r="M74" i="1"/>
  <c r="L74" i="1"/>
  <c r="J74" i="1"/>
  <c r="H74" i="1"/>
  <c r="G74" i="1"/>
  <c r="N73" i="1"/>
  <c r="M73" i="1"/>
  <c r="L73" i="1"/>
  <c r="J73" i="1"/>
  <c r="H73" i="1"/>
  <c r="G73" i="1"/>
  <c r="N72" i="1"/>
  <c r="M72" i="1"/>
  <c r="L72" i="1"/>
  <c r="J72" i="1"/>
  <c r="H72" i="1"/>
  <c r="G72" i="1"/>
  <c r="N71" i="1"/>
  <c r="M71" i="1"/>
  <c r="L71" i="1"/>
  <c r="J71" i="1"/>
  <c r="H71" i="1"/>
  <c r="G71" i="1"/>
  <c r="N70" i="1"/>
  <c r="M70" i="1"/>
  <c r="L70" i="1"/>
  <c r="J70" i="1"/>
  <c r="H70" i="1"/>
  <c r="G70" i="1"/>
  <c r="N69" i="1"/>
  <c r="M69" i="1"/>
  <c r="L69" i="1"/>
  <c r="J69" i="1"/>
  <c r="H69" i="1"/>
  <c r="G69" i="1"/>
  <c r="N68" i="1"/>
  <c r="M68" i="1"/>
  <c r="L68" i="1"/>
  <c r="J68" i="1"/>
  <c r="H68" i="1"/>
  <c r="G68" i="1"/>
  <c r="N67" i="1"/>
  <c r="M67" i="1"/>
  <c r="L67" i="1"/>
  <c r="J67" i="1"/>
  <c r="H67" i="1"/>
  <c r="G67" i="1"/>
  <c r="N66" i="1"/>
  <c r="M66" i="1"/>
  <c r="L66" i="1"/>
  <c r="J66" i="1"/>
  <c r="H66" i="1"/>
  <c r="G66" i="1"/>
  <c r="N65" i="1"/>
  <c r="M65" i="1"/>
  <c r="L65" i="1"/>
  <c r="J65" i="1"/>
  <c r="H65" i="1"/>
  <c r="G65" i="1"/>
  <c r="N64" i="1"/>
  <c r="M64" i="1"/>
  <c r="L64" i="1"/>
  <c r="J64" i="1"/>
  <c r="H64" i="1"/>
  <c r="G64" i="1"/>
  <c r="N63" i="1"/>
  <c r="M63" i="1"/>
  <c r="L63" i="1"/>
  <c r="J63" i="1"/>
  <c r="H63" i="1"/>
  <c r="G63" i="1"/>
  <c r="N62" i="1"/>
  <c r="M62" i="1"/>
  <c r="L62" i="1"/>
  <c r="J62" i="1"/>
  <c r="H62" i="1"/>
  <c r="G62" i="1"/>
  <c r="N61" i="1"/>
  <c r="M61" i="1"/>
  <c r="L61" i="1"/>
  <c r="J61" i="1"/>
  <c r="H61" i="1"/>
  <c r="G61" i="1"/>
  <c r="N60" i="1"/>
  <c r="M60" i="1"/>
  <c r="L60" i="1"/>
  <c r="J60" i="1"/>
  <c r="H60" i="1"/>
  <c r="G60" i="1"/>
  <c r="N59" i="1"/>
  <c r="M59" i="1"/>
  <c r="L59" i="1"/>
  <c r="J59" i="1"/>
  <c r="H59" i="1"/>
  <c r="G59" i="1"/>
  <c r="N58" i="1"/>
  <c r="M58" i="1"/>
  <c r="L58" i="1"/>
  <c r="J58" i="1"/>
  <c r="H58" i="1"/>
  <c r="G58" i="1"/>
  <c r="N57" i="1"/>
  <c r="M57" i="1"/>
  <c r="L57" i="1"/>
  <c r="J57" i="1"/>
  <c r="H57" i="1"/>
  <c r="G57" i="1"/>
  <c r="N56" i="1"/>
  <c r="M56" i="1"/>
  <c r="L56" i="1"/>
  <c r="J56" i="1"/>
  <c r="H56" i="1"/>
  <c r="G56" i="1"/>
  <c r="N55" i="1"/>
  <c r="M55" i="1"/>
  <c r="L55" i="1"/>
  <c r="J55" i="1"/>
  <c r="H55" i="1"/>
  <c r="G55" i="1"/>
  <c r="N54" i="1"/>
  <c r="M54" i="1"/>
  <c r="L54" i="1"/>
  <c r="J54" i="1"/>
  <c r="H54" i="1"/>
  <c r="G54" i="1"/>
  <c r="N53" i="1"/>
  <c r="M53" i="1"/>
  <c r="L53" i="1"/>
  <c r="J53" i="1"/>
  <c r="H53" i="1"/>
  <c r="G53" i="1"/>
  <c r="N52" i="1"/>
  <c r="M52" i="1"/>
  <c r="L52" i="1"/>
  <c r="J52" i="1"/>
  <c r="H52" i="1"/>
  <c r="G52" i="1"/>
  <c r="N51" i="1"/>
  <c r="M51" i="1"/>
  <c r="L51" i="1"/>
  <c r="J51" i="1"/>
  <c r="H51" i="1"/>
  <c r="G51" i="1"/>
  <c r="N50" i="1"/>
  <c r="M50" i="1"/>
  <c r="L50" i="1"/>
  <c r="J50" i="1"/>
  <c r="H50" i="1"/>
  <c r="G50" i="1"/>
  <c r="N49" i="1"/>
  <c r="M49" i="1"/>
  <c r="L49" i="1"/>
  <c r="J49" i="1"/>
  <c r="H49" i="1"/>
  <c r="G49" i="1"/>
  <c r="N48" i="1"/>
  <c r="M48" i="1"/>
  <c r="L48" i="1"/>
  <c r="J48" i="1"/>
  <c r="H48" i="1"/>
  <c r="G48" i="1"/>
  <c r="N47" i="1"/>
  <c r="M47" i="1"/>
  <c r="L47" i="1"/>
  <c r="J47" i="1"/>
  <c r="H47" i="1"/>
  <c r="G47" i="1"/>
  <c r="N46" i="1"/>
  <c r="M46" i="1"/>
  <c r="L46" i="1"/>
  <c r="J46" i="1"/>
  <c r="H46" i="1"/>
  <c r="G46" i="1"/>
  <c r="N45" i="1"/>
  <c r="M45" i="1"/>
  <c r="L45" i="1"/>
  <c r="J45" i="1"/>
  <c r="H45" i="1"/>
  <c r="G45" i="1"/>
  <c r="N44" i="1"/>
  <c r="M44" i="1"/>
  <c r="L44" i="1"/>
  <c r="J44" i="1"/>
  <c r="H44" i="1"/>
  <c r="G44" i="1"/>
  <c r="N43" i="1"/>
  <c r="M43" i="1"/>
  <c r="L43" i="1"/>
  <c r="J43" i="1"/>
  <c r="H43" i="1"/>
  <c r="G43" i="1"/>
  <c r="N42" i="1"/>
  <c r="M42" i="1"/>
  <c r="L42" i="1"/>
  <c r="J42" i="1"/>
  <c r="H42" i="1"/>
  <c r="G42" i="1"/>
  <c r="N41" i="1"/>
  <c r="M41" i="1"/>
  <c r="L41" i="1"/>
  <c r="J41" i="1"/>
  <c r="H41" i="1"/>
  <c r="G41" i="1"/>
  <c r="N40" i="1"/>
  <c r="M40" i="1"/>
  <c r="L40" i="1"/>
  <c r="J40" i="1"/>
  <c r="H40" i="1"/>
  <c r="G40" i="1"/>
  <c r="N39" i="1"/>
  <c r="M39" i="1"/>
  <c r="L39" i="1"/>
  <c r="J39" i="1"/>
  <c r="H39" i="1"/>
  <c r="G39" i="1"/>
  <c r="N38" i="1"/>
  <c r="M38" i="1"/>
  <c r="L38" i="1"/>
  <c r="J38" i="1"/>
  <c r="H38" i="1"/>
  <c r="G38" i="1"/>
  <c r="N37" i="1"/>
  <c r="M37" i="1"/>
  <c r="L37" i="1"/>
  <c r="J37" i="1"/>
  <c r="H37" i="1"/>
  <c r="G37" i="1"/>
  <c r="N36" i="1"/>
  <c r="M36" i="1"/>
  <c r="L36" i="1"/>
  <c r="J36" i="1"/>
  <c r="H36" i="1"/>
  <c r="G36" i="1"/>
  <c r="N35" i="1"/>
  <c r="M35" i="1"/>
  <c r="L35" i="1"/>
  <c r="J35" i="1"/>
  <c r="H35" i="1"/>
  <c r="G35" i="1"/>
  <c r="N34" i="1"/>
  <c r="M34" i="1"/>
  <c r="L34" i="1"/>
  <c r="J34" i="1"/>
  <c r="H34" i="1"/>
  <c r="G34" i="1"/>
  <c r="N33" i="1"/>
  <c r="M33" i="1"/>
  <c r="L33" i="1"/>
  <c r="J33" i="1"/>
  <c r="H33" i="1"/>
  <c r="G33" i="1"/>
  <c r="N32" i="1"/>
  <c r="M32" i="1"/>
  <c r="L32" i="1"/>
  <c r="J32" i="1"/>
  <c r="H32" i="1"/>
  <c r="G32" i="1"/>
  <c r="N31" i="1"/>
  <c r="M31" i="1"/>
  <c r="L31" i="1"/>
  <c r="J31" i="1"/>
  <c r="H31" i="1"/>
  <c r="G31" i="1"/>
  <c r="N30" i="1"/>
  <c r="M30" i="1"/>
  <c r="L30" i="1"/>
  <c r="J30" i="1"/>
  <c r="H30" i="1"/>
  <c r="G30" i="1"/>
  <c r="N29" i="1"/>
  <c r="M29" i="1"/>
  <c r="L29" i="1"/>
  <c r="J29" i="1"/>
  <c r="H29" i="1"/>
  <c r="G29" i="1"/>
  <c r="N28" i="1"/>
  <c r="M28" i="1"/>
  <c r="L28" i="1"/>
  <c r="J28" i="1"/>
  <c r="H28" i="1"/>
  <c r="G28" i="1"/>
  <c r="N27" i="1"/>
  <c r="M27" i="1"/>
  <c r="L27" i="1"/>
  <c r="J27" i="1"/>
  <c r="H27" i="1"/>
  <c r="G27" i="1"/>
  <c r="N26" i="1"/>
  <c r="M26" i="1"/>
  <c r="L26" i="1"/>
  <c r="J26" i="1"/>
  <c r="H26" i="1"/>
  <c r="G26" i="1"/>
  <c r="N25" i="1"/>
  <c r="M25" i="1"/>
  <c r="L25" i="1"/>
  <c r="J25" i="1"/>
  <c r="H25" i="1"/>
  <c r="G25" i="1"/>
  <c r="N24" i="1"/>
  <c r="M24" i="1"/>
  <c r="L24" i="1"/>
  <c r="J24" i="1"/>
  <c r="H24" i="1"/>
  <c r="G24" i="1"/>
  <c r="N23" i="1"/>
  <c r="M23" i="1"/>
  <c r="L23" i="1"/>
  <c r="J23" i="1"/>
  <c r="H23" i="1"/>
  <c r="G23" i="1"/>
  <c r="N22" i="1"/>
  <c r="M22" i="1"/>
  <c r="L22" i="1"/>
  <c r="J22" i="1"/>
  <c r="H22" i="1"/>
  <c r="G22" i="1"/>
  <c r="N21" i="1"/>
  <c r="M21" i="1"/>
  <c r="L21" i="1"/>
  <c r="J21" i="1"/>
  <c r="H21" i="1"/>
  <c r="G21" i="1"/>
  <c r="N20" i="1"/>
  <c r="M20" i="1"/>
  <c r="L20" i="1"/>
  <c r="J20" i="1"/>
  <c r="H20" i="1"/>
  <c r="G20" i="1"/>
  <c r="N19" i="1"/>
  <c r="M19" i="1"/>
  <c r="L19" i="1"/>
  <c r="J19" i="1"/>
  <c r="H19" i="1"/>
  <c r="G19" i="1"/>
  <c r="N18" i="1"/>
  <c r="M18" i="1"/>
  <c r="L18" i="1"/>
  <c r="J18" i="1"/>
  <c r="H18" i="1"/>
  <c r="G18" i="1"/>
  <c r="N17" i="1"/>
  <c r="M17" i="1"/>
  <c r="L17" i="1"/>
  <c r="J17" i="1"/>
  <c r="H17" i="1"/>
  <c r="G17" i="1"/>
  <c r="N16" i="1"/>
  <c r="M16" i="1"/>
  <c r="L16" i="1"/>
  <c r="J16" i="1"/>
  <c r="H16" i="1"/>
  <c r="G16" i="1"/>
  <c r="N15" i="1"/>
  <c r="M15" i="1"/>
  <c r="L15" i="1"/>
  <c r="J15" i="1"/>
  <c r="H15" i="1"/>
  <c r="G15" i="1"/>
  <c r="N14" i="1"/>
  <c r="M14" i="1"/>
  <c r="L14" i="1"/>
  <c r="J14" i="1"/>
  <c r="H14" i="1"/>
  <c r="G14" i="1"/>
  <c r="N13" i="1"/>
  <c r="M13" i="1"/>
  <c r="L13" i="1"/>
  <c r="J13" i="1"/>
  <c r="H13" i="1"/>
  <c r="G13" i="1"/>
  <c r="N12" i="1"/>
  <c r="M12" i="1"/>
  <c r="L12" i="1"/>
  <c r="J12" i="1"/>
  <c r="H12" i="1"/>
  <c r="G12" i="1"/>
  <c r="N11" i="1"/>
  <c r="M11" i="1"/>
  <c r="L11" i="1"/>
  <c r="J11" i="1"/>
  <c r="H11" i="1"/>
  <c r="G11" i="1"/>
  <c r="N10" i="1"/>
  <c r="M10" i="1"/>
  <c r="L10" i="1"/>
  <c r="J10" i="1"/>
  <c r="H10" i="1"/>
  <c r="G10" i="1"/>
  <c r="N9" i="1"/>
  <c r="M9" i="1"/>
  <c r="L9" i="1"/>
  <c r="J9" i="1"/>
  <c r="H9" i="1"/>
  <c r="G9" i="1"/>
  <c r="N8" i="1"/>
  <c r="M8" i="1"/>
  <c r="L8" i="1"/>
  <c r="J8" i="1"/>
  <c r="H8" i="1"/>
  <c r="G8" i="1"/>
  <c r="N7" i="1"/>
  <c r="M7" i="1"/>
  <c r="L7" i="1"/>
  <c r="J7" i="1"/>
  <c r="H7" i="1"/>
  <c r="G7" i="1"/>
  <c r="N6" i="1"/>
  <c r="M6" i="1"/>
  <c r="L6" i="1"/>
  <c r="J6" i="1"/>
  <c r="H6" i="1"/>
  <c r="G6" i="1"/>
  <c r="N5" i="1"/>
  <c r="M5" i="1"/>
  <c r="L5" i="1"/>
  <c r="J5" i="1"/>
  <c r="H5" i="1"/>
  <c r="G5" i="1"/>
  <c r="N4" i="1"/>
  <c r="M4" i="1"/>
  <c r="L4" i="1"/>
  <c r="J4" i="1"/>
  <c r="H4" i="1"/>
  <c r="G4" i="1"/>
  <c r="N3" i="1"/>
  <c r="M3" i="1"/>
  <c r="L3" i="1"/>
  <c r="J3" i="1"/>
  <c r="H3" i="1"/>
  <c r="G3" i="1"/>
  <c r="N2" i="1"/>
  <c r="M2" i="1"/>
  <c r="L2" i="1"/>
  <c r="J2" i="1"/>
  <c r="H2" i="1"/>
  <c r="G2" i="1"/>
</calcChain>
</file>

<file path=xl/sharedStrings.xml><?xml version="1.0" encoding="utf-8"?>
<sst xmlns="http://schemas.openxmlformats.org/spreadsheetml/2006/main" count="20165" uniqueCount="13123">
  <si>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</si>
  <si>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</si>
  <si>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</si>
  <si>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</si>
  <si>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</si>
  <si>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</si>
  <si>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</si>
  <si>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</si>
  <si>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</si>
  <si>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</si>
  <si>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</si>
  <si>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</si>
  <si>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</si>
  <si>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</si>
  <si>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</si>
  <si>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</si>
  <si>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</si>
  <si>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</si>
  <si>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</si>
  <si>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</si>
  <si>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</si>
  <si>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</si>
  <si>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</si>
  <si>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</si>
  <si>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</si>
  <si>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</si>
  <si>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</si>
  <si>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</si>
  <si>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</si>
  <si>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</si>
  <si>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</si>
  <si>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</si>
  <si>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</si>
  <si>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</si>
  <si>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</si>
  <si>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</si>
  <si>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</si>
  <si>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</si>
  <si>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</si>
  <si>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</si>
  <si>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</si>
  <si>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</si>
  <si>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</si>
  <si>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</si>
  <si>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</si>
  <si>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</si>
  <si>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</si>
  <si>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</si>
  <si>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</si>
  <si>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</si>
  <si>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</si>
  <si>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</si>
  <si>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</si>
  <si>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</si>
  <si>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</si>
  <si>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</si>
  <si>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</si>
  <si>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</si>
  <si>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</si>
  <si>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</si>
  <si>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</si>
  <si>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</si>
  <si>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</si>
  <si>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</si>
  <si>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</si>
  <si>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</si>
  <si>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</si>
  <si>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</si>
  <si>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</si>
  <si>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</si>
  <si>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</si>
  <si>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</si>
  <si>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</si>
  <si>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</si>
  <si>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</si>
  <si>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</si>
  <si>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</si>
  <si>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</si>
  <si>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</si>
  <si>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</si>
  <si>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</si>
  <si>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</si>
  <si>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</si>
  <si>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</si>
  <si>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</si>
  <si>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</si>
  <si>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</si>
  <si>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</si>
  <si>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</si>
  <si>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</si>
  <si>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</si>
  <si>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</si>
  <si>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</si>
  <si>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</si>
  <si>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</si>
  <si>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</si>
  <si>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</si>
  <si>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</si>
  <si>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</si>
  <si>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</si>
  <si>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</si>
  <si>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</si>
  <si>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</si>
  <si>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</si>
  <si>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</si>
  <si>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</si>
  <si>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</si>
  <si>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</si>
  <si>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</si>
  <si>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</si>
  <si>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</si>
  <si>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</si>
  <si>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</si>
  <si>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</si>
  <si>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</si>
  <si>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</si>
  <si>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</si>
  <si>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</si>
  <si>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</si>
  <si>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</si>
  <si>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</si>
  <si>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</si>
  <si>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</si>
  <si>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</si>
  <si>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</si>
  <si>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</si>
  <si>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</si>
  <si>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</si>
  <si>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</si>
  <si>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</si>
  <si>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</si>
  <si>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</si>
  <si>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</si>
  <si>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</si>
  <si>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</si>
  <si>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</si>
  <si>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</si>
  <si>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</si>
  <si>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</si>
  <si>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</si>
  <si>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</si>
  <si>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</si>
  <si>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</si>
  <si>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</si>
  <si>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</si>
  <si>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</si>
  <si>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</si>
  <si>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</si>
  <si>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</si>
  <si>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</si>
  <si>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</si>
  <si>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</si>
  <si>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</si>
  <si>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</si>
  <si>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</si>
  <si>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</si>
  <si>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</si>
  <si>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</si>
  <si>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</si>
  <si>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</si>
  <si>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</si>
  <si>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</si>
  <si>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</si>
  <si>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</si>
  <si>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</si>
  <si>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</si>
  <si>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</si>
  <si>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</si>
  <si>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</si>
  <si>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</si>
  <si>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</si>
  <si>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</si>
  <si>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</si>
  <si>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</si>
  <si>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</si>
  <si>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</si>
  <si>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</si>
  <si>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</si>
  <si>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</si>
  <si>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</si>
  <si>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</si>
  <si>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</si>
  <si>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</si>
  <si>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</si>
  <si>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</si>
  <si>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</si>
  <si>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</si>
  <si>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</si>
  <si>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</si>
  <si>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</si>
  <si>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</si>
  <si>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</si>
  <si>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</si>
  <si>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</si>
  <si>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</si>
  <si>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</si>
  <si>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</si>
  <si>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</si>
  <si>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</si>
  <si>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</si>
  <si>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</si>
  <si>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</si>
  <si>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</si>
  <si>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</si>
  <si>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</si>
  <si>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</si>
  <si>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</si>
  <si>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</si>
  <si>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</si>
  <si>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</si>
  <si>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</si>
  <si>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</si>
  <si>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</si>
  <si>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</si>
  <si>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</si>
  <si>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</si>
  <si>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</si>
  <si>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</si>
  <si>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</si>
  <si>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</si>
  <si>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</si>
  <si>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</si>
  <si>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</si>
  <si>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</si>
  <si>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</si>
  <si>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</si>
  <si>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</si>
  <si>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</si>
  <si>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</si>
  <si>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</si>
  <si>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</si>
  <si>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</si>
  <si>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</si>
  <si>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</si>
  <si>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</si>
  <si>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</si>
  <si>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</si>
  <si>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</si>
  <si>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</si>
  <si>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</si>
  <si>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</si>
  <si>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</si>
  <si>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</si>
  <si>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</si>
  <si>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</si>
  <si>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</si>
  <si>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</si>
  <si>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</si>
  <si>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</si>
  <si>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</si>
  <si>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</si>
  <si>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</si>
  <si>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</si>
  <si>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</si>
  <si>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</si>
  <si>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</si>
  <si>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</si>
  <si>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</si>
  <si>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</si>
  <si>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</si>
  <si>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</si>
  <si>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</si>
  <si>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</si>
  <si>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</si>
  <si>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</si>
  <si>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</si>
  <si>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</si>
  <si>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</si>
  <si>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</si>
  <si>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</si>
  <si>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</si>
  <si>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</si>
  <si>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</si>
  <si>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</si>
  <si>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</si>
  <si>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</si>
  <si>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</si>
  <si>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</si>
  <si>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</si>
  <si>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</si>
  <si>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</si>
  <si>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</si>
  <si>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</si>
  <si>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</si>
  <si>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</si>
  <si>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</si>
  <si>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</si>
  <si>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</si>
  <si>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</si>
  <si>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</si>
  <si>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</si>
  <si>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</si>
  <si>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</si>
  <si>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</si>
  <si>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</si>
  <si>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</si>
  <si>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</si>
  <si>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</si>
  <si>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</si>
  <si>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</si>
  <si>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</si>
  <si>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</si>
  <si>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</si>
  <si>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</si>
  <si>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</si>
  <si>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</si>
  <si>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</si>
  <si>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</si>
  <si>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</si>
  <si>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</si>
  <si>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</si>
  <si>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</si>
  <si>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</si>
  <si>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</si>
  <si>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</si>
  <si>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</si>
  <si>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</si>
  <si>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</si>
  <si>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</si>
  <si>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</si>
  <si>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</si>
  <si>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</si>
  <si>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</si>
  <si>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</si>
  <si>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</si>
  <si>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</si>
  <si>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</si>
  <si>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</si>
  <si>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</si>
  <si>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</si>
  <si>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</si>
  <si>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</si>
  <si>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</si>
  <si>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</si>
  <si>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</si>
  <si>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</si>
  <si>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</si>
  <si>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</si>
  <si>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</si>
  <si>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</si>
  <si>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</si>
  <si>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</si>
  <si>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</si>
  <si>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</si>
  <si>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</si>
  <si>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</si>
  <si>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</si>
  <si>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</si>
  <si>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</si>
  <si>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</si>
  <si>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</si>
  <si>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</si>
  <si>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</si>
  <si>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</si>
  <si>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</si>
  <si>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</si>
  <si>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</si>
  <si>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</si>
  <si>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</si>
  <si>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</si>
  <si>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</si>
  <si>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</si>
  <si>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</si>
  <si>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</si>
  <si>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</si>
  <si>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</si>
  <si>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</si>
  <si>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</si>
  <si>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</si>
  <si>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</si>
  <si>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</si>
  <si>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</si>
  <si>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</si>
  <si>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</si>
  <si>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</si>
  <si>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</si>
  <si>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</si>
  <si>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</si>
  <si>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</si>
  <si>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</si>
  <si>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</si>
  <si>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</si>
  <si>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</si>
  <si>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</si>
  <si>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</si>
  <si>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</si>
  <si>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</si>
  <si>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</si>
  <si>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</si>
  <si>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</si>
  <si>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</si>
  <si>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</si>
  <si>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</si>
  <si>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</si>
  <si>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</si>
  <si>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</si>
  <si>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</si>
  <si>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</si>
  <si>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</si>
  <si>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</si>
  <si>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</si>
  <si>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</si>
  <si>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</si>
  <si>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</si>
  <si>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</si>
  <si>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</si>
  <si>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</si>
  <si>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</si>
  <si>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</si>
  <si>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</si>
  <si>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</si>
  <si>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</si>
  <si>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</si>
  <si>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</si>
  <si>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</si>
  <si>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</si>
  <si>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</si>
  <si>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</si>
  <si>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</si>
  <si>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</si>
  <si>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</si>
  <si>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</si>
  <si>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</si>
  <si>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</si>
  <si>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</si>
  <si>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</si>
  <si>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</si>
  <si>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</si>
  <si>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</si>
  <si>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</si>
  <si>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</si>
  <si>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</si>
  <si>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</si>
  <si>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</si>
  <si>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</si>
  <si>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</si>
  <si>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</si>
  <si>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</si>
  <si>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</si>
  <si>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</si>
  <si>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</si>
  <si>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</si>
  <si>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</si>
  <si>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</si>
  <si>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</si>
  <si>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</si>
  <si>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</si>
  <si>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</si>
  <si>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</si>
  <si>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</si>
  <si>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</si>
  <si>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</si>
  <si>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</si>
  <si>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</si>
  <si>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</si>
  <si>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</si>
  <si>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</si>
  <si>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</si>
  <si>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</si>
  <si>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</si>
  <si>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</si>
  <si>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</si>
  <si>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</si>
  <si>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</si>
  <si>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</si>
  <si>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</si>
  <si>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</si>
  <si>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</si>
  <si>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</si>
  <si>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</si>
  <si>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</si>
  <si>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</si>
  <si>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</si>
  <si>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</si>
  <si>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</si>
  <si>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</si>
  <si>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</si>
  <si>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</si>
  <si>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</si>
  <si>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</si>
  <si>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</si>
  <si>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</si>
  <si>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</si>
  <si>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</si>
  <si>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</si>
  <si>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</si>
  <si>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</si>
  <si>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</si>
  <si>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</si>
  <si>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</si>
  <si>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</si>
  <si>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</si>
  <si>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</si>
  <si>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</si>
  <si>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</si>
  <si>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</si>
  <si>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</si>
  <si>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</si>
  <si>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</si>
  <si>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</si>
  <si>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</si>
  <si>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</si>
  <si>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</si>
  <si>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</si>
  <si>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</si>
  <si>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</si>
  <si>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</si>
  <si>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</si>
  <si>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</si>
  <si>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</si>
  <si>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</si>
  <si>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</si>
  <si>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</si>
  <si>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</si>
  <si>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</si>
  <si>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</si>
  <si>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</si>
  <si>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</si>
  <si>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</si>
  <si>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</si>
  <si>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</si>
  <si>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</si>
  <si>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</si>
  <si>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</si>
  <si>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</si>
  <si>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</si>
  <si>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</si>
  <si>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</si>
  <si>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</si>
  <si>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</si>
  <si>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</si>
  <si>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</si>
  <si>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</si>
  <si>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</si>
  <si>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</si>
  <si>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</si>
  <si>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</si>
  <si>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</si>
  <si>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</si>
  <si>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</si>
  <si>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</si>
  <si>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</si>
  <si>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</si>
  <si>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</si>
  <si>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</si>
  <si>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</si>
  <si>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</si>
  <si>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</si>
  <si>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</si>
  <si>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</si>
  <si>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</si>
  <si>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</si>
  <si>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</si>
  <si>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</si>
  <si>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</si>
  <si>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</si>
  <si>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</si>
  <si>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</si>
  <si>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</si>
  <si>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</si>
  <si>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</si>
  <si>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</si>
  <si>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</si>
  <si>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</si>
  <si>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</si>
  <si>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</si>
  <si>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</si>
  <si>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</si>
  <si>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</si>
  <si>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</si>
  <si>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</si>
  <si>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</si>
  <si>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</si>
  <si>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</si>
  <si>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</si>
  <si>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</si>
  <si>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</si>
  <si>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</si>
  <si>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</si>
  <si>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</si>
  <si>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</si>
  <si>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</si>
  <si>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</si>
  <si>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</si>
  <si>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</si>
  <si>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</si>
  <si>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</si>
  <si>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</si>
  <si>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</si>
  <si>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</si>
  <si>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</si>
  <si>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</si>
  <si>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</si>
  <si>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</si>
  <si>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</si>
  <si>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</si>
  <si>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</si>
  <si>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</si>
  <si>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</si>
  <si>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</si>
  <si>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</si>
  <si>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</si>
  <si>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</si>
  <si>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</si>
  <si>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</si>
  <si>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</si>
  <si>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</si>
  <si>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</si>
  <si>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</si>
  <si>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</si>
  <si>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</si>
  <si>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</si>
  <si>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</si>
  <si>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</si>
  <si>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</si>
  <si>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</si>
  <si>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</si>
  <si>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</si>
  <si>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</si>
  <si>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</si>
  <si>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</si>
  <si>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</si>
  <si>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</si>
  <si>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</si>
  <si>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</si>
  <si>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</si>
  <si>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</si>
  <si>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</si>
  <si>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</si>
  <si>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</si>
  <si>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</si>
  <si>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</si>
  <si>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</si>
  <si>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</si>
  <si>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</si>
  <si>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</si>
  <si>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</si>
  <si>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</si>
  <si>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</si>
  <si>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</si>
  <si>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</si>
  <si>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</si>
  <si>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</si>
  <si>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</si>
  <si>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</si>
  <si>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</si>
  <si>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</si>
  <si>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</si>
  <si>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</si>
  <si>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</si>
  <si>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</si>
  <si>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</si>
  <si>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</si>
  <si>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</si>
  <si>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</si>
  <si>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</si>
  <si>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</si>
  <si>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</si>
  <si>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</si>
  <si>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</si>
  <si>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</si>
  <si>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</si>
  <si>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</si>
  <si>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</si>
  <si>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</si>
  <si>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</si>
  <si>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</si>
  <si>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</si>
  <si>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</si>
  <si>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</si>
  <si>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</si>
  <si>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</si>
  <si>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</si>
  <si>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</si>
  <si>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</si>
  <si>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</si>
  <si>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</si>
  <si>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</si>
  <si>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</si>
  <si>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</si>
  <si>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</si>
  <si>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</si>
  <si>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</si>
  <si>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</si>
  <si>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</si>
  <si>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</si>
  <si>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</si>
  <si>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</si>
  <si>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</si>
  <si>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</si>
  <si>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</si>
  <si>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</si>
  <si>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</si>
  <si>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</si>
  <si>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</si>
  <si>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</si>
  <si>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</si>
  <si>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</si>
  <si>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</si>
  <si>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</si>
  <si>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</si>
  <si>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</si>
  <si>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</si>
  <si>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</si>
  <si>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</si>
  <si>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</si>
  <si>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</si>
  <si>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</si>
  <si>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</si>
  <si>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</si>
  <si>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</si>
  <si>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</si>
  <si>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</si>
  <si>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</si>
  <si>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</si>
  <si>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</si>
  <si>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</si>
  <si>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</si>
  <si>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</si>
  <si>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</si>
  <si>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</si>
  <si>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</si>
  <si>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</si>
  <si>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</si>
  <si>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</si>
  <si>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</si>
  <si>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</si>
  <si>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</si>
  <si>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</si>
  <si>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</si>
  <si>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</si>
  <si>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</si>
  <si>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</si>
  <si>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</si>
  <si>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</si>
  <si>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</si>
  <si>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</si>
  <si>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</si>
  <si>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</si>
  <si>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</si>
  <si>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</si>
  <si>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</si>
  <si>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</si>
  <si>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</si>
  <si>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</si>
  <si>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</si>
  <si>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</si>
  <si>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</si>
  <si>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</si>
  <si>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</si>
  <si>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</si>
  <si>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</si>
  <si>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</si>
  <si>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</si>
  <si>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</si>
  <si>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</si>
  <si>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</si>
  <si>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</si>
  <si>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</si>
  <si>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</si>
  <si>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</si>
  <si>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</si>
  <si>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</si>
  <si>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</si>
  <si>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</si>
  <si>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</si>
  <si>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</si>
  <si>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</si>
  <si>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</si>
  <si>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</si>
  <si>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</si>
  <si>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</si>
  <si>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</si>
  <si>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</si>
  <si>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</si>
  <si>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</si>
  <si>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</si>
  <si>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</si>
  <si>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</si>
  <si>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</si>
  <si>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</si>
  <si>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</si>
  <si>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</si>
  <si>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</si>
  <si>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</si>
  <si>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</si>
  <si>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</si>
  <si>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</si>
  <si>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</si>
  <si>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</si>
  <si>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</si>
  <si>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</si>
  <si>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</si>
  <si>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</si>
  <si>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</si>
  <si>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</si>
  <si>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</si>
  <si>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</si>
  <si>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</si>
  <si>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</si>
  <si>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</si>
  <si>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</si>
  <si>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</si>
  <si>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</si>
  <si>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</si>
  <si>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</si>
  <si>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</si>
  <si>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</si>
  <si>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</si>
  <si>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</si>
  <si>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</si>
  <si>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</si>
  <si>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</si>
  <si>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</si>
  <si>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</si>
  <si>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</si>
  <si>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</si>
  <si>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</si>
  <si>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</si>
  <si>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</si>
  <si>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</si>
  <si>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</si>
  <si>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</si>
  <si>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</si>
  <si>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</si>
  <si>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</si>
  <si>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</si>
  <si>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</si>
  <si>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</si>
  <si>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</si>
  <si>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</si>
  <si>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</si>
  <si>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</si>
  <si>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</si>
  <si>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</si>
  <si>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</si>
  <si>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</si>
  <si>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</si>
  <si>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</si>
  <si>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</si>
  <si>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</si>
  <si>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</si>
  <si>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</si>
  <si>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</si>
  <si>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</si>
  <si>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</si>
  <si>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</si>
  <si>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</si>
  <si>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</si>
  <si>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</si>
  <si>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</si>
  <si>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</si>
  <si>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</si>
  <si>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</si>
  <si>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</si>
  <si>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</si>
  <si>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</si>
  <si>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</si>
  <si>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</si>
  <si>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</si>
  <si>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</si>
  <si>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</si>
  <si>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</si>
  <si>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</si>
  <si>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</si>
  <si>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</si>
  <si>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</si>
  <si>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</si>
  <si>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</si>
  <si>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</si>
  <si>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</si>
  <si>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</si>
  <si>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</si>
  <si>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</si>
  <si>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</si>
  <si>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</si>
  <si>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</si>
  <si>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</si>
  <si>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</si>
  <si>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</si>
  <si>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</si>
  <si>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</si>
  <si>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</si>
  <si>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</si>
  <si>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</si>
  <si>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</si>
  <si>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</si>
  <si>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</si>
  <si>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</si>
  <si>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</si>
  <si>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</si>
  <si>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</si>
  <si>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</si>
  <si>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</si>
  <si>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</si>
  <si>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</si>
  <si>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</si>
  <si>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</si>
  <si>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</si>
  <si>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</si>
  <si>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</si>
  <si>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</si>
  <si>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</si>
  <si>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</si>
  <si>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</si>
  <si>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</si>
  <si>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</si>
  <si>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</si>
  <si>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</si>
  <si>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</si>
  <si>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</si>
  <si>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</si>
  <si>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</si>
  <si>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</si>
  <si>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</si>
  <si>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</si>
  <si>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</si>
  <si>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</si>
  <si>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</si>
  <si>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</si>
  <si>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</si>
  <si>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</si>
  <si>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</si>
  <si>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</si>
  <si>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</si>
  <si>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</si>
  <si>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</si>
  <si>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</si>
  <si>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</si>
  <si>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</si>
  <si>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</si>
  <si>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</si>
  <si>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</si>
  <si>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</si>
  <si>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</si>
  <si>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</si>
  <si>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</si>
  <si>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</si>
  <si>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</si>
  <si>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</si>
  <si>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</si>
  <si>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</si>
  <si>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</si>
  <si>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</si>
  <si>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</si>
  <si>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</si>
  <si>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</si>
  <si>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</si>
  <si>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</si>
  <si>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</si>
  <si>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</si>
  <si>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</si>
  <si>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</si>
  <si>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</si>
  <si>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</si>
  <si>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</si>
  <si>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</si>
  <si>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</si>
  <si>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</si>
  <si>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</si>
  <si>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</si>
  <si>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</si>
  <si>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</si>
  <si>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</si>
  <si>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</si>
  <si>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</si>
  <si>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</si>
  <si>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</si>
  <si>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</si>
  <si>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</si>
  <si>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</si>
  <si>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</si>
  <si>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</si>
  <si>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</si>
  <si>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</si>
  <si>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</si>
  <si>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</si>
  <si>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</si>
  <si>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</si>
  <si>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</si>
  <si>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</si>
  <si>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</si>
  <si>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</si>
  <si>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</si>
  <si>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</si>
  <si>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</si>
  <si>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</si>
  <si>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</si>
  <si>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</si>
  <si>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</si>
  <si>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</si>
  <si>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</si>
  <si>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</si>
  <si>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</si>
  <si>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</si>
  <si>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</si>
  <si>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</si>
  <si>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</si>
  <si>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</si>
  <si>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</si>
  <si>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</si>
  <si>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</si>
  <si>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</si>
  <si>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</si>
  <si>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</si>
  <si>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</si>
  <si>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</si>
  <si>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</si>
  <si>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</si>
  <si>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</si>
  <si>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</si>
  <si>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</si>
  <si>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</si>
  <si>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</si>
  <si>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</si>
  <si>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</si>
  <si>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</si>
  <si>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</si>
  <si>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</si>
  <si>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</si>
  <si>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</si>
  <si>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</si>
  <si>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</si>
  <si>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</si>
  <si>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</si>
  <si>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</si>
  <si>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</si>
  <si>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</si>
  <si>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</si>
  <si>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</si>
  <si>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</si>
  <si>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</si>
  <si>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</si>
  <si>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</si>
  <si>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</si>
  <si>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</si>
  <si>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</si>
  <si>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</si>
  <si>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</si>
  <si>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</si>
  <si>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</si>
  <si>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</si>
  <si>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</si>
  <si>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</si>
  <si>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</si>
  <si>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</si>
  <si>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</si>
  <si>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</si>
  <si>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</si>
  <si>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</si>
  <si>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</si>
  <si>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</si>
  <si>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</si>
  <si>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</si>
  <si>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</si>
  <si>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</si>
  <si>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</si>
  <si>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</si>
  <si>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</si>
  <si>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</si>
  <si>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</si>
  <si>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</si>
  <si>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</si>
  <si>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</si>
  <si>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</si>
  <si>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</si>
  <si>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</si>
  <si>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</si>
  <si>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</si>
  <si>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</si>
  <si>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</si>
  <si>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</si>
  <si>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</si>
  <si>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</si>
  <si>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</si>
  <si>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</si>
  <si>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</si>
  <si>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</si>
  <si>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</si>
  <si>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</si>
  <si>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</si>
  <si>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</si>
  <si>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</si>
  <si>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</si>
  <si>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</si>
  <si>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</si>
  <si>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</si>
  <si>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</si>
  <si>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</si>
  <si>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</si>
  <si>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</si>
  <si>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</si>
  <si>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</si>
  <si>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</si>
  <si>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</si>
  <si>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</si>
  <si>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</si>
  <si>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</si>
  <si>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</si>
  <si>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</si>
  <si>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</si>
  <si>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</si>
  <si>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</si>
  <si>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</si>
  <si>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</si>
  <si>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</si>
  <si>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</si>
  <si>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</si>
  <si>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</si>
  <si>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</si>
  <si>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</si>
  <si>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</si>
  <si>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</si>
  <si>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</si>
  <si>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</si>
  <si>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</si>
  <si>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</si>
  <si>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</si>
  <si>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</si>
  <si>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</si>
  <si>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</si>
  <si>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</si>
  <si>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</si>
  <si>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</si>
  <si>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</si>
  <si>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</si>
  <si>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</si>
  <si>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</si>
  <si>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</si>
  <si>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</si>
  <si>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</si>
  <si>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</si>
  <si>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</si>
  <si>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</si>
  <si>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</si>
  <si>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</si>
  <si>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</si>
  <si>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</si>
  <si>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</si>
  <si>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</si>
  <si>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</si>
  <si>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</si>
  <si>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</si>
  <si>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</si>
  <si>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</si>
  <si>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</si>
  <si>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</si>
  <si>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</si>
  <si>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</si>
  <si>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</si>
  <si>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</si>
  <si>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</si>
  <si>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</si>
  <si>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</si>
  <si>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</si>
  <si>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</si>
  <si>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</si>
  <si>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</si>
  <si>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</si>
  <si>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</si>
  <si>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</si>
  <si>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</si>
  <si>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</si>
  <si>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</si>
  <si>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</si>
  <si>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</si>
  <si>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</si>
  <si>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</si>
  <si>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</si>
  <si>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</si>
  <si>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</si>
  <si>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</si>
  <si>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</si>
  <si>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</si>
  <si>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</si>
  <si>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</si>
  <si>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</si>
  <si>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</si>
  <si>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</si>
  <si>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</si>
  <si>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</si>
  <si>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</si>
  <si>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</si>
  <si>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</si>
  <si>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</si>
  <si>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</si>
  <si>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</si>
  <si>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</si>
  <si>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</si>
  <si>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</si>
  <si>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</si>
  <si>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</si>
  <si>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</si>
  <si>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</si>
  <si>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</si>
  <si>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</si>
  <si>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</si>
  <si>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</si>
  <si>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</si>
  <si>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</si>
  <si>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</si>
  <si>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</si>
  <si>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</si>
  <si>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</si>
  <si>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</si>
  <si>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</si>
  <si>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</si>
  <si>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</si>
  <si>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</si>
  <si>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</si>
  <si>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</si>
  <si>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</si>
  <si>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</si>
  <si>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</si>
  <si>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</si>
  <si>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</si>
  <si>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</si>
  <si>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</si>
  <si>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</si>
  <si>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</si>
  <si>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</si>
  <si>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</si>
  <si>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</si>
  <si>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</si>
  <si>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</si>
  <si>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</si>
  <si>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</si>
  <si>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</si>
  <si>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</si>
  <si>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</si>
  <si>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</si>
  <si>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</si>
  <si>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</si>
  <si>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</si>
  <si>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</si>
  <si>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</si>
  <si>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</si>
  <si>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</si>
  <si>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</si>
  <si>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</si>
  <si>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</si>
  <si>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</si>
  <si>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</si>
  <si>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</si>
  <si>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</si>
  <si>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</si>
  <si>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</si>
  <si>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</si>
  <si>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</si>
  <si>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</si>
  <si>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</si>
  <si>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</si>
  <si>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</si>
  <si>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</si>
  <si>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</si>
  <si>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</si>
  <si>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</si>
  <si>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</si>
  <si>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</si>
  <si>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</si>
  <si>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</si>
  <si>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</si>
  <si>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</si>
  <si>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</si>
  <si>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</si>
  <si>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</si>
  <si>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</si>
  <si>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</si>
  <si>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</si>
  <si>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</si>
  <si>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</si>
  <si>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</si>
  <si>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</si>
  <si>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</si>
  <si>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</si>
  <si>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</si>
  <si>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</si>
  <si>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</si>
  <si>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</si>
  <si>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</si>
  <si>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</si>
  <si>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</si>
  <si>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</si>
  <si>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</si>
  <si>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</si>
  <si>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</si>
  <si>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</si>
  <si>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</si>
  <si>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</si>
  <si>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</si>
  <si>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</si>
  <si>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</si>
  <si>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</si>
  <si>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</si>
  <si>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</si>
  <si>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</si>
  <si>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</si>
  <si>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</si>
  <si>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</si>
  <si>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</si>
  <si>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</si>
  <si>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</si>
  <si>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</si>
  <si>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</si>
  <si>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</si>
  <si>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</si>
  <si>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</si>
  <si>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</si>
  <si>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</si>
  <si>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</si>
  <si>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</si>
  <si>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</si>
  <si>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</si>
  <si>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</si>
  <si>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</si>
  <si>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</si>
  <si>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</si>
  <si>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</si>
  <si>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</si>
  <si>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</si>
  <si>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</si>
  <si>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</si>
  <si>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</si>
  <si>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</si>
  <si>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</si>
  <si>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</si>
  <si>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</si>
  <si>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</si>
  <si>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</si>
  <si>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</si>
  <si>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</si>
  <si>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</si>
  <si>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</si>
  <si>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</si>
  <si>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</si>
  <si>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</si>
  <si>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</si>
  <si>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</si>
  <si>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</si>
  <si>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</si>
  <si>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</si>
  <si>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</si>
  <si>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</si>
  <si>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</si>
  <si>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</si>
  <si>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</si>
  <si>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</si>
  <si>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</si>
  <si>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</si>
  <si>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</si>
  <si>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</si>
  <si>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</si>
  <si>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</si>
  <si>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</si>
  <si>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</si>
  <si>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</si>
  <si>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</si>
  <si>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</si>
  <si>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</si>
  <si>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</si>
  <si>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</si>
  <si>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</si>
  <si>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</si>
  <si>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</si>
  <si>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</si>
  <si>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</si>
  <si>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</si>
  <si>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</si>
  <si>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</si>
  <si>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</si>
  <si>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</si>
  <si>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</si>
  <si>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</si>
  <si>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</si>
  <si>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</si>
  <si>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</si>
  <si>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</si>
  <si>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</si>
  <si>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</si>
  <si>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</si>
  <si>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</si>
  <si>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</si>
  <si>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</si>
  <si>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</si>
  <si>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</si>
  <si>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</si>
  <si>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</si>
  <si>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</si>
  <si>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</si>
  <si>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</si>
  <si>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</si>
  <si>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</si>
  <si>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</si>
  <si>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</si>
  <si>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</si>
  <si>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</si>
  <si>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</si>
  <si>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</si>
  <si>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</si>
  <si>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</si>
  <si>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</si>
  <si>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</si>
  <si>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</si>
  <si>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</si>
  <si>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</si>
  <si>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</si>
  <si>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</si>
  <si>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</si>
  <si>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</si>
  <si>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</si>
  <si>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</si>
  <si>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</si>
  <si>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</si>
  <si>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</si>
  <si>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</si>
  <si>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</si>
  <si>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</si>
  <si>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</si>
  <si>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</si>
  <si>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</si>
  <si>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</si>
  <si>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</si>
  <si>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</si>
  <si>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</si>
  <si>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</si>
  <si>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</si>
  <si>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</si>
  <si>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</si>
  <si>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</si>
  <si>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</si>
  <si>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</si>
  <si>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</si>
  <si>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</si>
  <si>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</si>
  <si>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</si>
  <si>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</si>
  <si>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</si>
  <si>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</si>
  <si>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</si>
  <si>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</si>
  <si>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</si>
  <si>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</si>
  <si>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</si>
  <si>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</si>
  <si>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</si>
  <si>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</si>
  <si>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</si>
  <si>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</si>
  <si>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</si>
  <si>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</si>
  <si>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</si>
  <si>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</si>
  <si>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</si>
  <si>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</si>
  <si>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</si>
  <si>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</si>
  <si>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</si>
  <si>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</si>
  <si>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</si>
  <si>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</si>
  <si>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</si>
  <si>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</si>
  <si>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</si>
  <si>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</si>
  <si>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</si>
  <si>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</si>
  <si>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</si>
  <si>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</si>
  <si>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</si>
  <si>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</si>
  <si>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</si>
  <si>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</si>
  <si>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</si>
  <si>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</si>
  <si>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</si>
  <si>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</si>
  <si>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</si>
  <si>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</si>
  <si>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</si>
  <si>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</si>
  <si>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</si>
  <si>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</si>
  <si>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</si>
  <si>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</si>
  <si>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</si>
  <si>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</si>
  <si>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</si>
  <si>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</si>
  <si>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</si>
  <si>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</si>
  <si>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</si>
  <si>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</si>
  <si>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</si>
  <si>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</si>
  <si>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</si>
  <si>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</si>
  <si>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</si>
  <si>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</si>
  <si>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</si>
  <si>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</si>
  <si>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</si>
  <si>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</si>
  <si>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</si>
  <si>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</si>
  <si>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</si>
  <si>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</si>
  <si>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</si>
  <si>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</si>
  <si>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</si>
  <si>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</si>
  <si>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</si>
  <si>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</si>
  <si>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</si>
  <si>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</si>
  <si>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</si>
  <si>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</si>
  <si>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</si>
  <si>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</si>
  <si>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</si>
  <si>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</si>
  <si>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</si>
  <si>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</si>
  <si>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</si>
  <si>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</si>
  <si>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</si>
  <si>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</si>
  <si>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</si>
  <si>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</si>
  <si>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</si>
  <si>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</si>
  <si>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</si>
  <si>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</si>
  <si>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</si>
  <si>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</si>
  <si>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</si>
  <si>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</si>
  <si>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</si>
  <si>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</si>
  <si>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</si>
  <si>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</si>
  <si>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</si>
  <si>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</si>
  <si>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</si>
  <si>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</si>
  <si>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</si>
  <si>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</si>
  <si>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</si>
  <si>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</si>
  <si>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</si>
  <si>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</si>
  <si>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</si>
  <si>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</si>
  <si>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</si>
  <si>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</si>
  <si>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</si>
  <si>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</si>
  <si>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</si>
  <si>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</si>
  <si>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</si>
  <si>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</si>
  <si>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</si>
  <si>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</si>
  <si>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</si>
  <si>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</si>
  <si>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</si>
  <si>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</si>
  <si>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</si>
  <si>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</si>
  <si>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</si>
  <si>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</si>
  <si>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</si>
  <si>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</si>
  <si>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</si>
  <si>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</si>
  <si>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</si>
  <si>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</si>
  <si>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</si>
  <si>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</si>
  <si>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</si>
  <si>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</si>
  <si>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</si>
  <si>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</si>
  <si>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</si>
  <si>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</si>
  <si>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</si>
  <si>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</si>
  <si>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</si>
  <si>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</si>
  <si>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</si>
  <si>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</si>
  <si>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</si>
  <si>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</si>
  <si>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</si>
  <si>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</si>
  <si>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</si>
  <si>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</si>
  <si>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</si>
  <si>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</si>
  <si>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</si>
  <si>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</si>
  <si>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</si>
  <si>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</si>
  <si>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</si>
  <si>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</si>
  <si>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</si>
  <si>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</si>
  <si>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</si>
  <si>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</si>
  <si>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</si>
  <si>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</si>
  <si>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</si>
  <si>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</si>
  <si>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</si>
  <si>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</si>
  <si>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</si>
  <si>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</si>
  <si>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</si>
  <si>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</si>
  <si>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</si>
  <si>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</si>
  <si>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</si>
  <si>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</si>
  <si>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</si>
  <si>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</si>
  <si>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</si>
  <si>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</si>
  <si>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</si>
  <si>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</si>
  <si>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</si>
  <si>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</si>
  <si>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</si>
  <si>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</si>
  <si>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</si>
  <si>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</si>
  <si>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</si>
  <si>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</si>
  <si>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</si>
  <si>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</si>
  <si>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</si>
  <si>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</si>
  <si>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</si>
  <si>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</si>
  <si>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</si>
  <si>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</si>
  <si>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</si>
  <si>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</si>
  <si>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</si>
  <si>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</si>
  <si>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</si>
  <si>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</si>
  <si>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</si>
  <si>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</si>
  <si>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</si>
  <si>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</si>
  <si>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</si>
  <si>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</si>
  <si>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</si>
  <si>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</si>
  <si>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</si>
  <si>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</si>
  <si>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</si>
  <si>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</si>
  <si>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</si>
  <si>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</si>
  <si>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</si>
  <si>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</si>
  <si>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</si>
  <si>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</si>
  <si>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</si>
  <si>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</si>
  <si>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</si>
  <si>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</si>
  <si>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</si>
  <si>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</si>
  <si>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</si>
  <si>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</si>
  <si>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</si>
  <si>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</si>
  <si>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</si>
  <si>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</si>
  <si>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</si>
  <si>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</si>
  <si>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</si>
  <si>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</si>
  <si>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</si>
  <si>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</si>
  <si>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</si>
  <si>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</si>
  <si>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</si>
  <si>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</si>
  <si>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</si>
  <si>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</si>
  <si>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</si>
  <si>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</si>
  <si>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</si>
  <si>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</si>
  <si>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</si>
  <si>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</si>
  <si>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</si>
  <si>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</si>
  <si>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</si>
  <si>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</si>
  <si>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</si>
  <si>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</si>
  <si>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</si>
  <si>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</si>
  <si>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</si>
  <si>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</si>
  <si>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</si>
  <si>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</si>
  <si>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</si>
  <si>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</si>
  <si>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</si>
  <si>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</si>
  <si>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</si>
  <si>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</si>
  <si>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</si>
  <si>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</si>
  <si>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</si>
  <si>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</si>
  <si>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</si>
  <si>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</si>
  <si>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</si>
  <si>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</si>
  <si>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</si>
  <si>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</si>
  <si>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</si>
  <si>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</si>
  <si>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</si>
  <si>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</si>
  <si>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</si>
  <si>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</si>
  <si>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</si>
  <si>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</si>
  <si>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</si>
  <si>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</si>
  <si>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</si>
  <si>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</si>
  <si>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</si>
  <si>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</si>
  <si>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</si>
  <si>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</si>
  <si>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</si>
  <si>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</si>
  <si>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</si>
  <si>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</si>
  <si>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</si>
  <si>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</si>
  <si>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</si>
  <si>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</si>
  <si>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</si>
  <si>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</si>
  <si>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</si>
  <si>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</si>
  <si>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</si>
  <si>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</si>
  <si>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</si>
  <si>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</si>
  <si>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</si>
  <si>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</si>
  <si>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</si>
  <si>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</si>
  <si>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</si>
  <si>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</si>
  <si>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</si>
  <si>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</si>
  <si>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</si>
  <si>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</si>
  <si>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</si>
  <si>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</si>
  <si>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</si>
  <si>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</si>
  <si>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</si>
  <si>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</si>
  <si>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</si>
  <si>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</si>
  <si>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</si>
  <si>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</si>
  <si>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</si>
  <si>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</si>
  <si>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</si>
  <si>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</si>
  <si>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</si>
  <si>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</si>
  <si>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</si>
  <si>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</si>
  <si>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</si>
  <si>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</si>
  <si>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</si>
  <si>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</si>
  <si>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</si>
  <si>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</si>
  <si>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</si>
  <si>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</si>
  <si>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</si>
  <si>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</si>
  <si>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</si>
  <si>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</si>
  <si>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</si>
  <si>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</si>
  <si>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</si>
  <si>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</si>
  <si>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</si>
  <si>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</si>
  <si>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</si>
  <si>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</si>
  <si>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</si>
  <si>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</si>
  <si>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</si>
  <si>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</si>
  <si>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</si>
  <si>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</si>
  <si>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</si>
  <si>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</si>
  <si>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</si>
  <si>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</si>
  <si>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</si>
  <si>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</si>
  <si>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</si>
  <si>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</si>
  <si>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</si>
  <si>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</si>
  <si>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</si>
  <si>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</si>
  <si>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</si>
  <si>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</si>
  <si>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</si>
  <si>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</si>
  <si>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</si>
  <si>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</si>
  <si>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</si>
  <si>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</si>
  <si>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</si>
  <si>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</si>
  <si>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</si>
  <si>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</si>
  <si>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</si>
  <si>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</si>
  <si>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</si>
  <si>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</si>
  <si>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</si>
  <si>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</si>
  <si>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</si>
  <si>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</si>
  <si>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</si>
  <si>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</si>
  <si>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</si>
  <si>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</si>
  <si>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</si>
  <si>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</si>
  <si>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</si>
  <si>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</si>
  <si>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</si>
  <si>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</si>
  <si>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</si>
  <si>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</si>
  <si>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</si>
  <si>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</si>
  <si>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</si>
  <si>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</si>
  <si>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</si>
  <si>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</si>
  <si>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</si>
  <si>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</si>
  <si>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</si>
  <si>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</si>
  <si>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</si>
  <si>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</si>
  <si>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</si>
  <si>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</si>
  <si>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</si>
  <si>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</si>
  <si>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</si>
  <si>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</si>
  <si>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</si>
  <si>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</si>
  <si>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</si>
  <si>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</si>
  <si>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</si>
  <si>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</si>
  <si>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</si>
  <si>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</si>
  <si>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</si>
  <si>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</si>
  <si>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</si>
  <si>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</si>
  <si>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</si>
  <si>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</si>
  <si>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</si>
  <si>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</si>
  <si>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</si>
  <si>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</si>
  <si>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</si>
  <si>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</si>
  <si>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</si>
  <si>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</si>
  <si>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</si>
  <si>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</si>
  <si>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</si>
  <si>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</si>
  <si>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</si>
  <si>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</si>
  <si>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</si>
  <si>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</si>
  <si>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</si>
  <si>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</si>
  <si>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</si>
  <si>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</si>
  <si>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</si>
  <si>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</si>
  <si>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</si>
  <si>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</si>
  <si>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</si>
  <si>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</si>
  <si>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</si>
  <si>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</si>
  <si>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</si>
  <si>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</si>
  <si>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</si>
  <si>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</si>
  <si>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</si>
  <si>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</si>
  <si>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</si>
  <si>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</si>
  <si>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</si>
  <si>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</si>
  <si>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</si>
  <si>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</si>
  <si>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</si>
  <si>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</si>
  <si>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</si>
  <si>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</si>
  <si>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</si>
  <si>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</si>
  <si>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</si>
  <si>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</si>
  <si>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</si>
  <si>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</si>
  <si>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</si>
  <si>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</si>
  <si>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</si>
  <si>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</si>
  <si>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</si>
  <si>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</si>
  <si>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</si>
  <si>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</si>
  <si>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</si>
  <si>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</si>
  <si>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</si>
  <si>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</si>
  <si>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</si>
  <si>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</si>
  <si>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</si>
  <si>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</si>
  <si>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</si>
  <si>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</si>
  <si>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</si>
  <si>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</si>
  <si>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</si>
  <si>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</si>
  <si>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</si>
  <si>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</si>
  <si>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</si>
  <si>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</si>
  <si>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</si>
  <si>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</si>
  <si>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</si>
  <si>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</si>
  <si>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</si>
  <si>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</si>
  <si>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</si>
  <si>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</si>
  <si>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</si>
  <si>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</si>
  <si>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</si>
  <si>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</si>
  <si>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</si>
  <si>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</si>
  <si>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</si>
  <si>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</si>
  <si>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</si>
  <si>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</si>
  <si>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</si>
  <si>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</si>
  <si>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</si>
  <si>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</si>
  <si>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</si>
  <si>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</si>
  <si>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</si>
  <si>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</si>
  <si>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</si>
  <si>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</si>
  <si>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</si>
  <si>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</si>
  <si>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</si>
  <si>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</si>
  <si>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</si>
  <si>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</si>
  <si>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</si>
  <si>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</si>
  <si>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</si>
  <si>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</si>
  <si>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</si>
  <si>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</si>
  <si>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</si>
  <si>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</si>
  <si>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</si>
  <si>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</si>
  <si>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</si>
  <si>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</si>
  <si>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</si>
  <si>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</si>
  <si>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</si>
  <si>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</si>
  <si>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</si>
  <si>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</si>
  <si>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</si>
  <si>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</si>
  <si>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</si>
  <si>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</si>
  <si>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</si>
  <si>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</si>
  <si>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</si>
  <si>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</si>
  <si>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</si>
  <si>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</si>
  <si>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</si>
  <si>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</si>
  <si>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</si>
  <si>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</si>
  <si>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</si>
  <si>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</si>
  <si>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</si>
  <si>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</si>
  <si>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</si>
  <si>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</si>
  <si>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</si>
  <si>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</si>
  <si>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</si>
  <si>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</si>
  <si>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</si>
  <si>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</si>
  <si>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</si>
  <si>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</si>
  <si>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</si>
  <si>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</si>
  <si>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</si>
  <si>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</si>
  <si>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</si>
  <si>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</si>
  <si>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</si>
  <si>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</si>
  <si>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</si>
  <si>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</si>
  <si>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</si>
  <si>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</si>
  <si>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</si>
  <si>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</si>
  <si>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</si>
  <si>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</si>
  <si>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</si>
  <si>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</si>
  <si>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</si>
  <si>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</si>
  <si>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</si>
  <si>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</si>
  <si>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</si>
  <si>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</si>
  <si>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</si>
  <si>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</si>
  <si>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</si>
  <si>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</si>
  <si>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</si>
  <si>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</si>
  <si>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</si>
  <si>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</si>
  <si>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</si>
  <si>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</si>
  <si>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</si>
  <si>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</si>
  <si>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</si>
  <si>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</si>
  <si>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</si>
  <si>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</si>
  <si>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</si>
  <si>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</si>
  <si>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</si>
  <si>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</si>
  <si>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</si>
  <si>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</si>
  <si>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</si>
  <si>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</si>
  <si>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</si>
  <si>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</si>
  <si>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</si>
  <si>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</si>
  <si>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</si>
  <si>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</si>
  <si>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</si>
  <si>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</si>
  <si>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</si>
  <si>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</si>
  <si>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</si>
  <si>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</si>
  <si>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</si>
  <si>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</si>
  <si>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</si>
  <si>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</si>
  <si>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</si>
  <si>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</si>
  <si>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</si>
  <si>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</si>
  <si>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</si>
  <si>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</si>
  <si>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</si>
  <si>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</si>
  <si>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</si>
  <si>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</si>
  <si>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</si>
  <si>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</si>
  <si>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</si>
  <si>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</si>
  <si>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</si>
  <si>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</si>
  <si>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</si>
  <si>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</si>
  <si>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</si>
  <si>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</si>
  <si>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</si>
  <si>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</si>
  <si>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</si>
  <si>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</si>
  <si>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</si>
  <si>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</si>
  <si>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</si>
  <si>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</si>
  <si>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</si>
  <si>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</si>
  <si>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</si>
  <si>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</si>
  <si>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</si>
  <si>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</si>
  <si>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</si>
  <si>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</si>
  <si>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</si>
  <si>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</si>
  <si>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</si>
  <si>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</si>
  <si>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</si>
  <si>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</si>
  <si>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</si>
  <si>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</si>
  <si>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</si>
  <si>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</si>
  <si>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</si>
  <si>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</si>
  <si>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</si>
  <si>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</si>
  <si>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</si>
  <si>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</si>
  <si>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</si>
  <si>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</si>
  <si>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</si>
  <si>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</si>
  <si>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</si>
  <si>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</si>
  <si>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</si>
  <si>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</si>
  <si>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</si>
  <si>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</si>
  <si>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</si>
  <si>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</si>
  <si>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</si>
  <si>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</si>
  <si>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</si>
  <si>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</si>
  <si>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</si>
  <si>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</si>
  <si>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</si>
  <si>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</si>
  <si>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</si>
  <si>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</si>
  <si>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</si>
  <si>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</si>
  <si>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</si>
  <si>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</si>
  <si>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</si>
  <si>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</si>
  <si>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</si>
  <si>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</si>
  <si>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</si>
  <si>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</si>
  <si>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</si>
  <si>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</si>
  <si>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</si>
  <si>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</si>
  <si>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</si>
  <si>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</si>
  <si>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</si>
  <si>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</si>
  <si>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</si>
  <si>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</si>
  <si>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</si>
  <si>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</si>
  <si>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</si>
  <si>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</si>
  <si>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</si>
  <si>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</si>
  <si>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</si>
  <si>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</si>
  <si>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</si>
  <si>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</si>
  <si>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</si>
  <si>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</si>
  <si>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</si>
  <si>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</si>
  <si>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</si>
  <si>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</si>
  <si>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</si>
  <si>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</si>
  <si>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</si>
  <si>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</si>
  <si>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</si>
  <si>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</si>
  <si>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</si>
  <si>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</si>
  <si>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</si>
  <si>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</si>
  <si>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</si>
  <si>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</si>
  <si>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</si>
  <si>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</si>
  <si>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</si>
  <si>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</si>
  <si>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</si>
  <si>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</si>
  <si>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</si>
  <si>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</si>
  <si>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</si>
  <si>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</si>
  <si>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</si>
  <si>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</si>
  <si>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</si>
  <si>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</si>
  <si>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</si>
  <si>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</si>
  <si>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</si>
  <si>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</si>
  <si>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</si>
  <si>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</si>
  <si>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</si>
  <si>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</si>
  <si>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</si>
  <si>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</si>
  <si>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</si>
  <si>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</si>
  <si>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</si>
  <si>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</si>
  <si>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</si>
  <si>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</si>
  <si>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</si>
  <si>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</si>
  <si>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</si>
  <si>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</si>
  <si>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</si>
  <si>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</si>
  <si>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</si>
  <si>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</si>
  <si>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</si>
  <si>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</si>
  <si>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</si>
  <si>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</si>
  <si>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</si>
  <si>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</si>
  <si>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</si>
  <si>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</si>
  <si>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</si>
  <si>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</si>
  <si>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</si>
  <si>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</si>
  <si>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</si>
  <si>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</si>
  <si>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</si>
  <si>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</si>
  <si>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</si>
  <si>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</si>
  <si>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</si>
  <si>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</si>
  <si>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</si>
  <si>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</si>
  <si>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</si>
  <si>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</si>
  <si>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</si>
  <si>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</si>
  <si>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</si>
  <si>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</si>
  <si>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</si>
  <si>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</si>
  <si>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</si>
  <si>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</si>
  <si>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</si>
  <si>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</si>
  <si>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</si>
  <si>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</si>
  <si>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</si>
  <si>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</si>
  <si>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</si>
  <si>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</si>
  <si>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</si>
  <si>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</si>
  <si>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</si>
  <si>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</si>
  <si>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</si>
  <si>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</si>
  <si>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</si>
  <si>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</si>
  <si>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</si>
  <si>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</si>
  <si>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</si>
  <si>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</si>
  <si>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</si>
  <si>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</si>
  <si>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</si>
  <si>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</si>
  <si>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</si>
  <si>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</si>
  <si>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</si>
  <si>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</si>
  <si>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</si>
  <si>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</si>
  <si>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</si>
  <si>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</si>
  <si>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</si>
  <si>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</si>
  <si>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</si>
  <si>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</si>
  <si>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</si>
  <si>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</si>
  <si>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</si>
  <si>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</si>
  <si>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</si>
  <si>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</si>
  <si>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</si>
  <si>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</si>
  <si>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</si>
  <si>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</si>
  <si>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</si>
  <si>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</si>
  <si>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</si>
  <si>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</si>
  <si>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</si>
  <si>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</si>
  <si>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</si>
  <si>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</si>
  <si>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</si>
  <si>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</si>
  <si>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</si>
  <si>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</si>
  <si>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</si>
  <si>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</si>
  <si>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</si>
  <si>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</si>
  <si>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</si>
  <si>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</si>
  <si>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</si>
  <si>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</si>
  <si>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</si>
  <si>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</si>
  <si>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</si>
  <si>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</si>
  <si>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</si>
  <si>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</si>
  <si>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</si>
  <si>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</si>
  <si>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</si>
  <si>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</si>
  <si>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</si>
  <si>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</si>
  <si>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</si>
  <si>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</si>
  <si>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</si>
  <si>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</si>
  <si>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</si>
  <si>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</si>
  <si>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</si>
  <si>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</si>
  <si>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</si>
  <si>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</si>
  <si>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</si>
  <si>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</si>
  <si>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</si>
  <si>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</si>
  <si>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</si>
  <si>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</si>
  <si>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</si>
  <si>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</si>
  <si>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</si>
  <si>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</si>
  <si>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</si>
  <si>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</si>
  <si>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</si>
  <si>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</si>
  <si>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</si>
  <si>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</si>
  <si>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</si>
  <si>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</si>
  <si>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</si>
  <si>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</si>
  <si>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</si>
  <si>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</si>
  <si>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</si>
  <si>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</si>
  <si>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</si>
  <si>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</si>
  <si>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</si>
  <si>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</si>
  <si>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</si>
  <si>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</si>
  <si>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</si>
  <si>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</si>
  <si>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</si>
  <si>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</si>
  <si>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</si>
  <si>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</si>
  <si>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</si>
  <si>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</si>
  <si>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</si>
  <si>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</si>
  <si>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</si>
  <si>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</si>
  <si>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</si>
  <si>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</si>
  <si>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</si>
  <si>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</si>
  <si>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</si>
  <si>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</si>
  <si>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</si>
  <si>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</si>
  <si>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</si>
  <si>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</si>
  <si>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</si>
  <si>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</si>
  <si>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</si>
  <si>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</si>
  <si>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</si>
  <si>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</si>
  <si>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</si>
  <si>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</si>
  <si>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</si>
  <si>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</si>
  <si>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</si>
  <si>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</si>
  <si>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</si>
  <si>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</si>
  <si>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</si>
  <si>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</si>
  <si>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</si>
  <si>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</si>
  <si>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</si>
  <si>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</si>
  <si>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</si>
  <si>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</si>
  <si>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</si>
  <si>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</si>
  <si>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</si>
  <si>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</si>
  <si>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</si>
  <si>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</si>
  <si>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</si>
  <si>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</si>
  <si>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</si>
  <si>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</si>
  <si>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</si>
  <si>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</si>
  <si>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</si>
  <si>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</si>
  <si>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</si>
  <si>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</si>
  <si>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</si>
  <si>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</si>
  <si>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</si>
  <si>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</si>
  <si>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</si>
  <si>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</si>
  <si>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</si>
  <si>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</si>
  <si>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</si>
  <si>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</si>
  <si>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</si>
  <si>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</si>
  <si>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</si>
  <si>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</si>
  <si>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</si>
  <si>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</si>
  <si>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</si>
  <si>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</si>
  <si>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</si>
  <si>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</si>
  <si>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</si>
  <si>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</si>
  <si>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</si>
  <si>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</si>
  <si>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</si>
  <si>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</si>
  <si>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</si>
  <si>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</si>
  <si>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</si>
  <si>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</si>
  <si>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</si>
  <si>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</si>
  <si>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</si>
  <si>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</si>
  <si>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</si>
  <si>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</si>
  <si>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</si>
  <si>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</si>
  <si>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</si>
  <si>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</si>
  <si>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</si>
  <si>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</si>
  <si>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</si>
  <si>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</si>
  <si>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</si>
  <si>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</si>
  <si>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</si>
  <si>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</si>
  <si>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</si>
  <si>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</si>
  <si>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</si>
  <si>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</si>
  <si>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</si>
  <si>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</si>
  <si>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</si>
  <si>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</si>
  <si>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</si>
  <si>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</si>
  <si>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</si>
  <si>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</si>
  <si>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</si>
  <si>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</si>
  <si>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</si>
  <si>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</si>
  <si>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</si>
  <si>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</si>
  <si>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</si>
  <si>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</si>
  <si>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</si>
  <si>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</si>
  <si>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</si>
  <si>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</si>
  <si>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</si>
  <si>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</si>
  <si>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</si>
  <si>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</si>
  <si>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</si>
  <si>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</si>
  <si>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</si>
  <si>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</si>
  <si>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</si>
  <si>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</si>
  <si>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</si>
  <si>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</si>
  <si>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</si>
  <si>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</si>
  <si>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</si>
  <si>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</si>
  <si>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</si>
  <si>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</si>
  <si>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</si>
  <si>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</si>
  <si>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</si>
  <si>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</si>
  <si>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</si>
  <si>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</si>
  <si>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</si>
  <si>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</si>
  <si>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</si>
  <si>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</si>
  <si>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</si>
  <si>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</si>
  <si>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</si>
  <si>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</si>
  <si>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</si>
  <si>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</si>
  <si>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</si>
  <si>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</si>
  <si>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</si>
  <si>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</si>
  <si>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</si>
  <si>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</si>
  <si>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</si>
  <si>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</si>
  <si>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</si>
  <si>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</si>
  <si>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</si>
  <si>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</si>
  <si>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</si>
  <si>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</si>
  <si>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</si>
  <si>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</si>
  <si>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</si>
  <si>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</si>
  <si>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</si>
  <si>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</si>
  <si>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</si>
  <si>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</si>
  <si>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</si>
  <si>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</si>
  <si>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</si>
  <si>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</si>
  <si>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</si>
  <si>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</si>
  <si>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</si>
  <si>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</si>
  <si>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</si>
  <si>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</si>
  <si>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</si>
  <si>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</si>
  <si>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</si>
  <si>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</si>
  <si>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</si>
  <si>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</si>
  <si>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</si>
  <si>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</si>
  <si>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</si>
  <si>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</si>
  <si>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</si>
  <si>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</si>
  <si>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</si>
  <si>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</si>
  <si>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</si>
  <si>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</si>
  <si>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</si>
  <si>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</si>
  <si>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</si>
  <si>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</si>
  <si>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</si>
  <si>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</si>
  <si>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</si>
  <si>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</si>
  <si>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</si>
  <si>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</si>
  <si>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</si>
  <si>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</si>
  <si>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</si>
  <si>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</si>
  <si>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</si>
  <si>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</si>
  <si>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</si>
  <si>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</si>
  <si>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</si>
  <si>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</si>
  <si>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</si>
  <si>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</si>
  <si>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</si>
  <si>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</si>
  <si>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</si>
  <si>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</si>
  <si>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</si>
  <si>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</si>
  <si>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</si>
  <si>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</si>
  <si>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</si>
  <si>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</si>
  <si>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</si>
  <si>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</si>
  <si>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</si>
  <si>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</si>
  <si>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</si>
  <si>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</si>
  <si>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</si>
  <si>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</si>
  <si>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</si>
  <si>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</si>
  <si>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</si>
  <si>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</si>
  <si>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</si>
  <si>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</si>
  <si>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</si>
  <si>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</si>
  <si>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</si>
  <si>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</si>
  <si>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</si>
  <si>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</si>
  <si>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</si>
  <si>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</si>
  <si>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</si>
  <si>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</si>
  <si>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</si>
  <si>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</si>
  <si>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</si>
  <si>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</si>
  <si>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</si>
  <si>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</si>
  <si>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</si>
  <si>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</si>
  <si>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</si>
  <si>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</si>
  <si>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</si>
  <si>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</si>
  <si>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</si>
  <si>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</si>
  <si>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</si>
  <si>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</si>
  <si>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</si>
  <si>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</si>
  <si>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</si>
  <si>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</si>
  <si>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</si>
  <si>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</si>
  <si>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</si>
  <si>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</si>
  <si>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</si>
  <si>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</si>
  <si>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</si>
  <si>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</si>
  <si>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</si>
  <si>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</si>
  <si>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</si>
  <si>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</si>
  <si>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</si>
  <si>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</si>
  <si>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</si>
  <si>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</si>
  <si>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</si>
  <si>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</si>
  <si>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</si>
  <si>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</si>
  <si>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</si>
  <si>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</si>
  <si>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</si>
  <si>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</si>
  <si>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</si>
  <si>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</si>
  <si>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</si>
  <si>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</si>
  <si>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</si>
  <si>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</si>
  <si>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</si>
  <si>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</si>
  <si>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</si>
  <si>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</si>
  <si>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</si>
  <si>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</si>
  <si>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</si>
  <si>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</si>
  <si>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</si>
  <si>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</si>
  <si>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</si>
  <si>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</si>
  <si>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</si>
  <si>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</si>
  <si>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</si>
  <si>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</si>
  <si>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</si>
  <si>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</si>
  <si>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</si>
  <si>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</si>
  <si>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</si>
  <si>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</si>
  <si>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</si>
  <si>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</si>
  <si>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</si>
  <si>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</si>
  <si>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</si>
  <si>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</si>
  <si>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</si>
  <si>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</si>
  <si>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</si>
  <si>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</si>
  <si>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</si>
  <si>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</si>
  <si>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</si>
  <si>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</si>
  <si>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</si>
  <si>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</si>
  <si>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</si>
  <si>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</si>
  <si>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</si>
  <si>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</si>
  <si>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</si>
  <si>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</si>
  <si>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</si>
  <si>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</si>
  <si>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</si>
  <si>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</si>
  <si>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</si>
  <si>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</si>
  <si>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</si>
  <si>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</si>
  <si>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</si>
  <si>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</si>
  <si>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</si>
  <si>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</si>
  <si>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</si>
  <si>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</si>
  <si>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</si>
  <si>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</si>
  <si>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</si>
  <si>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</si>
  <si>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</si>
  <si>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</si>
  <si>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</si>
  <si>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</si>
  <si>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</si>
  <si>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</si>
  <si>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</si>
  <si>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</si>
  <si>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</si>
  <si>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</si>
  <si>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</si>
  <si>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</si>
  <si>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</si>
  <si>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</si>
  <si>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</si>
  <si>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</si>
  <si>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</si>
  <si>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</si>
  <si>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</si>
  <si>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</si>
  <si>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</si>
  <si>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</si>
  <si>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</si>
  <si>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</si>
  <si>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</si>
  <si>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</si>
  <si>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</si>
  <si>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</si>
  <si>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</si>
  <si>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</si>
  <si>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</si>
  <si>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</si>
  <si>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</si>
  <si>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</si>
  <si>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</si>
  <si>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</si>
  <si>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</si>
  <si>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</si>
  <si>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</si>
  <si>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</si>
  <si>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</si>
  <si>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</si>
  <si>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</si>
  <si>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</si>
  <si>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</si>
  <si>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</si>
  <si>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</si>
  <si>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</si>
  <si>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</si>
  <si>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</si>
  <si>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</si>
  <si>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</si>
  <si>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</si>
  <si>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</si>
  <si>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</si>
  <si>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</si>
  <si>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</si>
  <si>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</si>
  <si>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</si>
  <si>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</si>
  <si>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</si>
  <si>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</si>
  <si>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</si>
  <si>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</si>
  <si>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</si>
  <si>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</si>
  <si>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</si>
  <si>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</si>
  <si>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</si>
  <si>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</si>
  <si>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</si>
  <si>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</si>
  <si>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</si>
  <si>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</si>
  <si>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</si>
  <si>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</si>
  <si>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</si>
  <si>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</si>
  <si>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</si>
  <si>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</si>
  <si>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</si>
  <si>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</si>
  <si>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</si>
  <si>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</si>
  <si>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</si>
  <si>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</si>
  <si>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</si>
  <si>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</si>
  <si>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</si>
  <si>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</si>
  <si>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</si>
  <si>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</si>
  <si>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</si>
  <si>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</si>
  <si>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</si>
  <si>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</si>
  <si>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</si>
  <si>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</si>
  <si>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</si>
  <si>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</si>
  <si>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</si>
  <si>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</si>
  <si>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</si>
  <si>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</si>
  <si>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</si>
  <si>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</si>
  <si>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</si>
  <si>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</si>
  <si>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</si>
  <si>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</si>
  <si>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</si>
  <si>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</si>
  <si>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</si>
  <si>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</si>
  <si>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</si>
  <si>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</si>
  <si>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</si>
  <si>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</si>
  <si>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</si>
  <si>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</si>
  <si>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</si>
  <si>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</si>
  <si>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</si>
  <si>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</si>
  <si>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</si>
  <si>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</si>
  <si>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</si>
  <si>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</si>
  <si>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</si>
  <si>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</si>
  <si>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</si>
  <si>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</si>
  <si>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</si>
  <si>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</si>
  <si>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</si>
  <si>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</si>
  <si>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</si>
  <si>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</si>
  <si>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</si>
  <si>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</si>
  <si>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</si>
  <si>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</si>
  <si>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</si>
  <si>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</si>
  <si>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</si>
  <si>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</si>
  <si>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</si>
  <si>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</si>
  <si>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</si>
  <si>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</si>
  <si>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</si>
  <si>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</si>
  <si>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</si>
  <si>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</si>
  <si>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</si>
  <si>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</si>
  <si>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</si>
  <si>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</si>
  <si>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</si>
  <si>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</si>
  <si>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</si>
  <si>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</si>
  <si>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</si>
  <si>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</si>
  <si>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</si>
  <si>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</si>
  <si>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</si>
  <si>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</si>
  <si>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</si>
  <si>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</si>
  <si>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</si>
  <si>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</si>
  <si>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</si>
  <si>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</si>
  <si>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</si>
  <si>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</si>
  <si>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</si>
  <si>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</si>
  <si>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</si>
  <si>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</si>
  <si>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</si>
  <si>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</si>
  <si>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</si>
  <si>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</si>
  <si>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</si>
  <si>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</si>
  <si>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</si>
  <si>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</si>
  <si>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</si>
  <si>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</si>
  <si>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</si>
  <si>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</si>
  <si>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</si>
  <si>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</si>
  <si>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</si>
  <si>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</si>
  <si>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</si>
  <si>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</si>
  <si>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</si>
  <si>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</si>
  <si>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</si>
  <si>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</si>
  <si>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</si>
  <si>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</si>
  <si>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</si>
  <si>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</si>
  <si>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</si>
  <si>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</si>
  <si>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</si>
  <si>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</si>
  <si>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</si>
  <si>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</si>
  <si>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</si>
  <si>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</si>
  <si>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</si>
  <si>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</si>
  <si>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</si>
  <si>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</si>
  <si>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</si>
  <si>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</si>
  <si>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</si>
  <si>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</si>
  <si>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</si>
  <si>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</si>
  <si>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</si>
  <si>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</si>
  <si>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</si>
  <si>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</si>
  <si>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</si>
  <si>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</si>
  <si>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</si>
  <si>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</si>
  <si>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</si>
  <si>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</si>
  <si>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</si>
  <si>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</si>
  <si>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</si>
  <si>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</si>
  <si>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</si>
  <si>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</si>
  <si>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</si>
  <si>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</si>
  <si>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</si>
  <si>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</si>
  <si>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</si>
  <si>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</si>
  <si>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</si>
  <si>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</si>
  <si>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</si>
  <si>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</si>
  <si>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</si>
  <si>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</si>
  <si>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</si>
  <si>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</si>
  <si>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</si>
  <si>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</si>
  <si>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</si>
  <si>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</si>
  <si>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</si>
  <si>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</si>
  <si>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</si>
  <si>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</si>
  <si>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</si>
  <si>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</si>
  <si>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</si>
  <si>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</si>
  <si>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</si>
  <si>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</si>
  <si>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</si>
  <si>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</si>
  <si>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</si>
  <si>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</si>
  <si>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</si>
  <si>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</si>
  <si>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</si>
  <si>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</si>
  <si>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</si>
  <si>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</si>
  <si>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</si>
  <si>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</si>
  <si>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</si>
  <si>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</si>
  <si>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</si>
  <si>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</si>
  <si>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</si>
  <si>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</si>
  <si>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</si>
  <si>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</si>
  <si>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</si>
  <si>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</si>
  <si>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</si>
  <si>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</si>
  <si>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</si>
  <si>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</si>
  <si>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</si>
  <si>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</si>
  <si>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</si>
  <si>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</si>
  <si>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</si>
  <si>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</si>
  <si>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</si>
  <si>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</si>
  <si>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</si>
  <si>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</si>
  <si>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</si>
  <si>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</si>
  <si>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</si>
  <si>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</si>
  <si>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</si>
  <si>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</si>
  <si>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</si>
  <si>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</si>
  <si>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</si>
  <si>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</si>
  <si>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</si>
  <si>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</si>
  <si>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</si>
  <si>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</si>
  <si>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</si>
  <si>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</si>
  <si>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</si>
  <si>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</si>
  <si>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</si>
  <si>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</si>
  <si>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</si>
  <si>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</si>
  <si>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</si>
  <si>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</si>
  <si>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</si>
  <si>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</si>
  <si>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</si>
  <si>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</si>
  <si>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</si>
  <si>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</si>
  <si>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</si>
  <si>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</si>
  <si>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</si>
  <si>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</si>
  <si>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</si>
  <si>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</si>
  <si>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</si>
  <si>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</si>
  <si>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</si>
  <si>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</si>
  <si>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</si>
  <si>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</si>
  <si>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</si>
  <si>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</si>
  <si>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</si>
  <si>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</si>
  <si>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</si>
  <si>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</si>
  <si>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</si>
  <si>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</si>
  <si>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</si>
  <si>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</si>
  <si>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</si>
  <si>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</si>
  <si>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</si>
  <si>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</si>
  <si>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</si>
  <si>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</si>
  <si>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</si>
  <si>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</si>
  <si>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</si>
  <si>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</si>
  <si>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</si>
  <si>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</si>
  <si>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</si>
  <si>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</si>
  <si>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</si>
  <si>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</si>
  <si>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</si>
  <si>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</si>
  <si>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</si>
  <si>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</si>
  <si>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</si>
  <si>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</si>
  <si>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</si>
  <si>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</si>
  <si>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</si>
  <si>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</si>
  <si>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</si>
  <si>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</si>
  <si>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</si>
  <si>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</si>
  <si>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</si>
  <si>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</si>
  <si>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</si>
  <si>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</si>
  <si>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</si>
  <si>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</si>
  <si>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</si>
  <si>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</si>
  <si>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</si>
  <si>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</si>
  <si>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</si>
  <si>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</si>
  <si>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</si>
  <si>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</si>
  <si>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</si>
  <si>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</si>
  <si>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</si>
  <si>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</si>
  <si>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</si>
  <si>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</si>
  <si>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</si>
  <si>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</si>
  <si>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</si>
  <si>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</si>
  <si>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</si>
  <si>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</si>
  <si>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</si>
  <si>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</si>
  <si>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</si>
  <si>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</si>
  <si>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</si>
  <si>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</si>
  <si>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</si>
  <si>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</si>
  <si>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</si>
  <si>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</si>
  <si>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</si>
  <si>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</si>
  <si>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</si>
  <si>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</si>
  <si>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</si>
  <si>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</si>
  <si>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</si>
  <si>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</si>
  <si>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</si>
  <si>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</si>
  <si>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</si>
  <si>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</si>
  <si>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</si>
  <si>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</si>
  <si>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</si>
  <si>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</si>
  <si>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</si>
  <si>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</si>
  <si>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</si>
  <si>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</si>
  <si>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</si>
  <si>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</si>
  <si>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</si>
  <si>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</si>
  <si>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</si>
  <si>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</si>
  <si>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</si>
  <si>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</si>
  <si>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</si>
  <si>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</si>
  <si>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</si>
  <si>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</si>
  <si>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</si>
  <si>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</si>
  <si>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</si>
  <si>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</si>
  <si>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</si>
  <si>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</si>
  <si>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</si>
  <si>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</si>
  <si>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</si>
  <si>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</si>
  <si>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</si>
  <si>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</si>
  <si>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</si>
  <si>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</si>
  <si>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</si>
  <si>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</si>
  <si>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</si>
  <si>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</si>
  <si>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</si>
  <si>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</si>
  <si>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</si>
  <si>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</si>
  <si>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</si>
  <si>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</si>
  <si>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</si>
  <si>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</si>
  <si>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</si>
  <si>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</si>
  <si>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</si>
  <si>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</si>
  <si>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</si>
  <si>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</si>
  <si>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</si>
  <si>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</si>
  <si>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</si>
  <si>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</si>
  <si>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</si>
  <si>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</si>
  <si>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</si>
  <si>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</si>
  <si>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</si>
  <si>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</si>
  <si>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</si>
  <si>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</si>
  <si>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</si>
  <si>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</si>
  <si>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</si>
  <si>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</si>
  <si>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</si>
  <si>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</si>
  <si>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</si>
  <si>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</si>
  <si>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</si>
  <si>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</si>
  <si>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</si>
  <si>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</si>
  <si>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</si>
  <si>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</si>
  <si>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</si>
  <si>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</si>
  <si>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</si>
  <si>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</si>
  <si>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</si>
  <si>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</si>
  <si>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</si>
  <si>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</si>
  <si>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</si>
  <si>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</si>
  <si>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</si>
  <si>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</si>
  <si>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</si>
  <si>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</si>
  <si>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</si>
  <si>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</si>
  <si>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</si>
  <si>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</si>
  <si>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</si>
  <si>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</si>
  <si>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</si>
  <si>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</si>
  <si>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</si>
  <si>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</si>
  <si>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</si>
  <si>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</si>
  <si>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</si>
  <si>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</si>
  <si>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</si>
  <si>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</si>
  <si>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</si>
  <si>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</si>
  <si>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</si>
  <si>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</si>
  <si>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</si>
  <si>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</si>
  <si>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</si>
  <si>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</si>
  <si>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</si>
  <si>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</si>
  <si>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</si>
  <si>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</si>
  <si>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</si>
  <si>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</si>
  <si>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</si>
  <si>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</si>
  <si>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</si>
  <si>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</si>
  <si>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</si>
  <si>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</si>
  <si>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</si>
  <si>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</si>
  <si>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</si>
  <si>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</si>
  <si>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</si>
  <si>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</si>
  <si>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</si>
  <si>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</si>
  <si>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</si>
  <si>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</si>
  <si>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</si>
  <si>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</si>
  <si>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</si>
  <si>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</si>
  <si>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</si>
  <si>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</si>
  <si>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</si>
  <si>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</si>
  <si>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</si>
  <si>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</si>
  <si>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</si>
  <si>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</si>
  <si>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</si>
  <si>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</si>
  <si>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</si>
  <si>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</si>
  <si>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</si>
  <si>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</si>
  <si>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</si>
  <si>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</si>
  <si>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</si>
  <si>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</si>
  <si>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</si>
  <si>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</si>
  <si>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</si>
  <si>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</si>
  <si>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</si>
  <si>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</si>
  <si>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</si>
  <si>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</si>
  <si>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</si>
  <si>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</si>
  <si>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</si>
  <si>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</si>
  <si>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</si>
  <si>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</si>
  <si>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</si>
  <si>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</si>
  <si>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</si>
  <si>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</si>
  <si>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</si>
  <si>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</si>
  <si>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</si>
  <si>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</si>
  <si>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</si>
  <si>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</si>
  <si>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</si>
  <si>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</si>
  <si>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</si>
  <si>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</si>
  <si>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</si>
  <si>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</si>
  <si>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</si>
  <si>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</si>
  <si>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</si>
  <si>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</si>
  <si>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</si>
  <si>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</si>
  <si>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</si>
  <si>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</si>
  <si>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</si>
  <si>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</si>
  <si>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</si>
  <si>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</si>
  <si>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</si>
  <si>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</si>
  <si>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</si>
  <si>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</si>
  <si>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</si>
  <si>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</si>
  <si>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</si>
  <si>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</si>
  <si>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</si>
  <si>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</si>
  <si>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</si>
  <si>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</si>
  <si>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</si>
  <si>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</si>
  <si>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</si>
  <si>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</si>
  <si>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</si>
  <si>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</si>
  <si>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</si>
  <si>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</si>
  <si>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</si>
  <si>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</si>
  <si>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</si>
  <si>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</si>
  <si>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</si>
  <si>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</si>
  <si>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</si>
  <si>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</si>
  <si>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</si>
  <si>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</si>
  <si>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</si>
  <si>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</si>
  <si>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</si>
  <si>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</si>
  <si>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</si>
  <si>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</si>
  <si>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</si>
  <si>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</si>
  <si>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</si>
  <si>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</si>
  <si>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</si>
  <si>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</si>
  <si>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</si>
  <si>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</si>
  <si>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</si>
  <si>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</si>
  <si>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</si>
  <si>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</si>
  <si>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</si>
  <si>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</si>
  <si>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</si>
  <si>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</si>
  <si>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</si>
  <si>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</si>
  <si>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</si>
  <si>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</si>
  <si>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</si>
  <si>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</si>
  <si>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</si>
  <si>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</si>
  <si>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</si>
  <si>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</si>
  <si>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</si>
  <si>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</si>
  <si>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</si>
  <si>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</si>
  <si>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</si>
  <si>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</si>
  <si>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</si>
  <si>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</si>
  <si>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</si>
  <si>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</si>
  <si>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</si>
  <si>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</si>
  <si>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</si>
  <si>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</si>
  <si>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</si>
  <si>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</si>
  <si>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</si>
  <si>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</si>
  <si>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</si>
  <si>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</si>
  <si>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</si>
  <si>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</si>
  <si>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</si>
  <si>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</si>
  <si>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</si>
  <si>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</si>
  <si>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</si>
  <si>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</si>
  <si>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</si>
  <si>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</si>
  <si>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</si>
  <si>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</si>
  <si>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</si>
  <si>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</si>
  <si>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</si>
  <si>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</si>
  <si>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</si>
  <si>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</si>
  <si>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</si>
  <si>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</si>
  <si>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</si>
  <si>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</si>
  <si>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</si>
  <si>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</si>
  <si>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</si>
  <si>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</si>
  <si>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</si>
  <si>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</si>
  <si>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</si>
  <si>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</si>
  <si>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</si>
  <si>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</si>
  <si>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</si>
  <si>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</si>
  <si>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</si>
  <si>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</si>
  <si>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</si>
  <si>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</si>
  <si>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</si>
  <si>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</si>
  <si>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</si>
  <si>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</si>
  <si>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</si>
  <si>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</si>
  <si>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</si>
  <si>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</si>
  <si>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</si>
  <si>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</si>
  <si>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</si>
  <si>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</si>
  <si>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</si>
  <si>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</si>
  <si>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</si>
  <si>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</si>
  <si>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</si>
  <si>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</si>
  <si>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</si>
  <si>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</si>
  <si>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</si>
  <si>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</si>
  <si>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</si>
  <si>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</si>
  <si>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</si>
  <si>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</si>
  <si>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</si>
  <si>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</si>
  <si>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</si>
  <si>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</si>
  <si>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</si>
  <si>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</si>
  <si>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</si>
  <si>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</si>
  <si>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</si>
  <si>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</si>
  <si>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</si>
  <si>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</si>
  <si>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</si>
  <si>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</si>
  <si>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</si>
  <si>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</si>
  <si>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</si>
  <si>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</si>
  <si>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</si>
  <si>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</si>
  <si>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</si>
  <si>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</si>
  <si>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</si>
  <si>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</si>
  <si>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</si>
  <si>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</si>
  <si>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</si>
  <si>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</si>
  <si>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</si>
  <si>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</si>
  <si>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</si>
  <si>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</si>
  <si>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</si>
  <si>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</si>
  <si>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</si>
  <si>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</si>
  <si>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</si>
  <si>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</si>
  <si>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</si>
  <si>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</si>
  <si>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</si>
  <si>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</si>
  <si>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</si>
  <si>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</si>
  <si>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</si>
  <si>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</si>
  <si>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</si>
  <si>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</si>
  <si>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</si>
  <si>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</si>
  <si>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</si>
  <si>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</si>
  <si>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</si>
  <si>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</si>
  <si>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</si>
  <si>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</si>
  <si>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</si>
  <si>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</si>
  <si>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</si>
  <si>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</si>
  <si>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</si>
  <si>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</si>
  <si>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</si>
  <si>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</si>
  <si>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</si>
  <si>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</si>
  <si>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</si>
  <si>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</si>
  <si>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</si>
  <si>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</si>
  <si>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</si>
  <si>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</si>
  <si>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</si>
  <si>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</si>
  <si>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</si>
  <si>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</si>
  <si>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</si>
  <si>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</si>
  <si>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</si>
  <si>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</si>
  <si>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</si>
  <si>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</si>
  <si>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</si>
  <si>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</si>
  <si>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</si>
  <si>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</si>
  <si>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</si>
  <si>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</si>
  <si>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</si>
  <si>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</si>
  <si>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</si>
  <si>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</si>
  <si>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</si>
  <si>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</si>
  <si>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</si>
  <si>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</si>
  <si>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</si>
  <si>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</si>
  <si>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</si>
  <si>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</si>
  <si>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</si>
  <si>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</si>
  <si>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</si>
  <si>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</si>
  <si>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</si>
  <si>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</si>
  <si>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</si>
  <si>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</si>
  <si>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</si>
  <si>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</si>
  <si>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</si>
  <si>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</si>
  <si>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</si>
  <si>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</si>
  <si>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</si>
  <si>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</si>
  <si>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</si>
  <si>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</si>
  <si>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</si>
  <si>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</si>
  <si>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</si>
  <si>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</si>
  <si>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</si>
  <si>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</si>
  <si>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</si>
  <si>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</si>
  <si>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</si>
  <si>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</si>
  <si>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</si>
  <si>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</si>
  <si>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</si>
  <si>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</si>
  <si>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</si>
  <si>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</si>
  <si>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</si>
  <si>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</si>
  <si>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</si>
  <si>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</si>
  <si>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</si>
  <si>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</si>
  <si>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</si>
  <si>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</si>
  <si>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</si>
  <si>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</si>
  <si>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</si>
  <si>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</si>
  <si>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</si>
  <si>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</si>
  <si>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</si>
  <si>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</si>
  <si>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</si>
  <si>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</si>
  <si>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</si>
  <si>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</si>
  <si>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</si>
  <si>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</si>
  <si>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</si>
  <si>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</si>
  <si>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</si>
  <si>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</si>
  <si>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</si>
  <si>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</si>
  <si>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</si>
  <si>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</si>
  <si>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</si>
  <si>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</si>
  <si>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</si>
  <si>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</si>
  <si>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</si>
  <si>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</si>
  <si>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</si>
  <si>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</si>
  <si>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</si>
  <si>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</si>
  <si>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</si>
  <si>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</si>
  <si>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</si>
  <si>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</si>
  <si>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</si>
  <si>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</si>
  <si>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</si>
  <si>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</si>
  <si>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</si>
  <si>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</si>
  <si>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</si>
  <si>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</si>
  <si>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</si>
  <si>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</si>
  <si>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</si>
  <si>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</si>
  <si>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</si>
  <si>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</si>
  <si>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</si>
  <si>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</si>
  <si>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</si>
  <si>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</si>
  <si>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</si>
  <si>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</si>
  <si>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</si>
  <si>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</si>
  <si>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</si>
  <si>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</si>
  <si>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</si>
  <si>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</si>
  <si>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</si>
  <si>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</si>
  <si>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</si>
  <si>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</si>
  <si>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</si>
  <si>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</si>
  <si>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</si>
  <si>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</si>
  <si>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</si>
  <si>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</si>
  <si>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</si>
  <si>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</si>
  <si>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</si>
  <si>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</si>
  <si>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</si>
  <si>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</si>
  <si>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</si>
  <si>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</si>
  <si>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</si>
  <si>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</si>
  <si>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</si>
  <si>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</si>
  <si>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</si>
  <si>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</si>
  <si>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</si>
  <si>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</si>
  <si>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</si>
  <si>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</si>
  <si>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</si>
  <si>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</si>
  <si>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</si>
  <si>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</si>
  <si>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</si>
  <si>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</si>
  <si>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</si>
  <si>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</si>
  <si>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</si>
  <si>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</si>
  <si>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</si>
  <si>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</si>
  <si>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</si>
  <si>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</si>
  <si>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</si>
  <si>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</si>
  <si>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</si>
  <si>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</si>
  <si>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</si>
  <si>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</si>
  <si>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</si>
  <si>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</si>
  <si>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</si>
  <si>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</si>
  <si>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</si>
  <si>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</si>
  <si>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</si>
  <si>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</si>
  <si>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</si>
  <si>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</si>
  <si>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</si>
  <si>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</si>
  <si>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</si>
  <si>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</si>
  <si>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</si>
  <si>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</si>
  <si>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</si>
  <si>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</si>
  <si>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</si>
  <si>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</si>
  <si>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</si>
  <si>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</si>
  <si>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</si>
  <si>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</si>
  <si>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</si>
  <si>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</si>
  <si>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</si>
  <si>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</si>
  <si>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</si>
  <si>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</si>
  <si>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</si>
  <si>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</si>
  <si>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</si>
  <si>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</si>
  <si>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</si>
  <si>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</si>
  <si>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</si>
  <si>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</si>
  <si>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</si>
  <si>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</si>
  <si>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</si>
  <si>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</si>
  <si>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</si>
  <si>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</si>
  <si>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</si>
  <si>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</si>
  <si>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</si>
  <si>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</si>
  <si>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</si>
  <si>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</si>
  <si>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</si>
  <si>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</si>
  <si>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</si>
  <si>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</si>
  <si>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</si>
  <si>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</si>
  <si>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</si>
  <si>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</si>
  <si>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</si>
  <si>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</si>
  <si>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</si>
  <si>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</si>
  <si>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</si>
  <si>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</si>
  <si>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</si>
  <si>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</si>
  <si>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</si>
  <si>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</si>
  <si>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</si>
  <si>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</si>
  <si>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</si>
  <si>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</si>
  <si>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</si>
  <si>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</si>
  <si>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</si>
  <si>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</si>
  <si>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</si>
  <si>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</si>
  <si>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</si>
  <si>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</si>
  <si>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</si>
  <si>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</si>
  <si>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</si>
  <si>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</si>
  <si>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</si>
  <si>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</si>
  <si>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</si>
  <si>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</si>
  <si>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</si>
  <si>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</si>
  <si>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</si>
  <si>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</si>
  <si>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</si>
  <si>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</si>
  <si>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</si>
  <si>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</si>
  <si>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</si>
  <si>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</si>
  <si>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</si>
  <si>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</si>
  <si>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</si>
  <si>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</si>
  <si>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</si>
  <si>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</si>
  <si>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</si>
  <si>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</si>
  <si>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</si>
  <si>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</si>
  <si>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</si>
  <si>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</si>
  <si>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</si>
  <si>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</si>
  <si>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</si>
  <si>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</si>
  <si>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</si>
  <si>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</si>
  <si>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</si>
  <si>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</si>
  <si>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</si>
  <si>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</si>
  <si>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</si>
  <si>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</si>
  <si>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</si>
  <si>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</si>
  <si>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</si>
  <si>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</si>
  <si>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</si>
  <si>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</si>
  <si>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</si>
  <si>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</si>
  <si>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</si>
  <si>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</si>
  <si>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</si>
  <si>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</si>
  <si>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</si>
  <si>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</si>
  <si>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</si>
  <si>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</si>
  <si>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</si>
  <si>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</si>
  <si>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</si>
  <si>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</si>
  <si>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</si>
  <si>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</si>
  <si>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</si>
  <si>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</si>
  <si>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</si>
  <si>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</si>
  <si>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</si>
  <si>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</si>
  <si>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</si>
  <si>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</si>
  <si>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</si>
  <si>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</si>
  <si>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</si>
  <si>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</si>
  <si>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</si>
  <si>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</si>
  <si>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</si>
  <si>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</si>
  <si>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</si>
  <si>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</si>
  <si>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</si>
  <si>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</si>
  <si>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</si>
  <si>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</si>
  <si>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</si>
  <si>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</si>
  <si>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</si>
  <si>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</si>
  <si>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</si>
  <si>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</si>
  <si>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</si>
  <si>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</si>
  <si>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</si>
  <si>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</si>
  <si>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</si>
  <si>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</si>
  <si>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</si>
  <si>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</si>
  <si>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</si>
  <si>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</si>
  <si>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</si>
  <si>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</si>
  <si>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</si>
  <si>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</si>
  <si>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</si>
  <si>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</si>
  <si>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</si>
  <si>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</si>
  <si>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</si>
  <si>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</si>
  <si>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</si>
  <si>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</si>
  <si>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</si>
  <si>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</si>
  <si>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</si>
  <si>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</si>
  <si>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</si>
  <si>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</si>
  <si>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</si>
  <si>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</si>
  <si>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</si>
  <si>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</si>
  <si>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</si>
  <si>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</si>
  <si>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</si>
  <si>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</si>
  <si>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</si>
  <si>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</si>
  <si>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</si>
  <si>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</si>
  <si>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</si>
  <si>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</si>
  <si>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</si>
  <si>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</si>
  <si>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</si>
  <si>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</si>
  <si>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</si>
  <si>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</si>
  <si>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</si>
  <si>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</si>
  <si>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</si>
  <si>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</si>
  <si>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</si>
  <si>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</si>
  <si>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</si>
  <si>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</si>
  <si>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</si>
  <si>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</si>
  <si>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</si>
  <si>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</si>
  <si>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</si>
  <si>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</si>
  <si>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</si>
  <si>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</si>
  <si>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</si>
  <si>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</si>
  <si>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</si>
  <si>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</si>
  <si>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</si>
  <si>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</si>
  <si>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</si>
  <si>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</si>
  <si>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</si>
  <si>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</si>
  <si>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</si>
  <si>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</si>
  <si>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</si>
  <si>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</si>
  <si>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</si>
  <si>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</si>
  <si>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</si>
  <si>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</si>
  <si>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</si>
  <si>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</si>
  <si>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</si>
  <si>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</si>
  <si>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</si>
  <si>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</si>
  <si>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</si>
  <si>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</si>
  <si>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</si>
  <si>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</si>
  <si>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</si>
  <si>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</si>
  <si>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</si>
  <si>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</si>
  <si>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</si>
  <si>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</si>
  <si>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</si>
  <si>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</si>
  <si>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</si>
  <si>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</si>
  <si>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</si>
  <si>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</si>
  <si>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</si>
  <si>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</si>
  <si>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</si>
  <si>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</si>
  <si>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</si>
  <si>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</si>
  <si>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</si>
  <si>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</si>
  <si>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</si>
  <si>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</si>
  <si>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</si>
  <si>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</si>
  <si>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</si>
  <si>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</si>
  <si>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</si>
  <si>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</si>
  <si>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</si>
  <si>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</si>
  <si>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</si>
  <si>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</si>
  <si>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</si>
  <si>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</si>
  <si>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</si>
  <si>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</si>
  <si>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</si>
  <si>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</si>
  <si>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</si>
  <si>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</si>
  <si>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</si>
  <si>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</si>
  <si>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</si>
  <si>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</si>
  <si>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</si>
  <si>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</si>
  <si>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</si>
  <si>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</si>
  <si>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</si>
  <si>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</si>
  <si>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</si>
  <si>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</si>
  <si>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</si>
  <si>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</si>
  <si>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</si>
  <si>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</si>
  <si>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</si>
  <si>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</si>
  <si>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</si>
  <si>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</si>
  <si>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</si>
  <si>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</si>
  <si>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</si>
  <si>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</si>
  <si>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</si>
  <si>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</si>
  <si>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</si>
  <si>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</si>
  <si>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</si>
  <si>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</si>
  <si>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</si>
  <si>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</si>
  <si>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</si>
  <si>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</si>
  <si>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</si>
  <si>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</si>
  <si>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</si>
  <si>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</si>
  <si>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</si>
  <si>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</si>
  <si>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</si>
  <si>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</si>
  <si>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</si>
  <si>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</si>
  <si>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</si>
  <si>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</si>
  <si>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</si>
  <si>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</si>
  <si>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</si>
  <si>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</si>
  <si>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</si>
  <si>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</si>
  <si>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</si>
  <si>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</si>
  <si>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</si>
  <si>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</si>
  <si>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</si>
  <si>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</si>
  <si>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</si>
  <si>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</si>
  <si>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</si>
  <si>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</si>
  <si>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</si>
  <si>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</si>
  <si>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</si>
  <si>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</si>
  <si>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</si>
  <si>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</si>
  <si>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</si>
  <si>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</si>
  <si>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</si>
  <si>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</si>
  <si>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</si>
  <si>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</si>
  <si>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</si>
  <si>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</si>
  <si>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</si>
  <si>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</si>
  <si>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</si>
  <si>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</si>
  <si>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</si>
  <si>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</si>
  <si>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</si>
  <si>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</si>
  <si>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</si>
  <si>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</si>
  <si>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</si>
  <si>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</si>
  <si>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</si>
  <si>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</si>
  <si>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</si>
  <si>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</si>
  <si>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</si>
  <si>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</si>
  <si>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</si>
  <si>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</si>
  <si>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</si>
  <si>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</si>
  <si>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</si>
  <si>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</si>
  <si>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</si>
  <si>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</si>
  <si>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</si>
  <si>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</si>
  <si>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</si>
  <si>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</si>
  <si>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</si>
  <si>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</si>
  <si>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</si>
  <si>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</si>
  <si>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</si>
  <si>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</si>
  <si>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</si>
  <si>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</si>
  <si>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</si>
  <si>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</si>
  <si>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</si>
  <si>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</si>
  <si>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</si>
  <si>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</si>
  <si>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</si>
  <si>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</si>
  <si>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</si>
  <si>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</si>
  <si>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</si>
  <si>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</si>
  <si>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</si>
  <si>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</si>
  <si>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</si>
  <si>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</si>
  <si>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</si>
  <si>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</si>
  <si>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</si>
  <si>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</si>
  <si>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</si>
  <si>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</si>
  <si>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</si>
  <si>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</si>
  <si>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</si>
  <si>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</si>
  <si>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</si>
  <si>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</si>
  <si>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</si>
  <si>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</si>
  <si>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</si>
  <si>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</si>
  <si>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</si>
  <si>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</si>
  <si>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</si>
  <si>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</si>
  <si>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</si>
  <si>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</si>
  <si>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</si>
  <si>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</si>
  <si>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</si>
  <si>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</si>
  <si>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</si>
  <si>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</si>
  <si>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</si>
  <si>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</si>
  <si>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</si>
  <si>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</si>
  <si>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</si>
  <si>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</si>
  <si>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</si>
  <si>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</si>
  <si>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</si>
  <si>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</si>
  <si>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</si>
  <si>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</si>
  <si>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</si>
  <si>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</si>
  <si>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</si>
  <si>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</si>
  <si>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</si>
  <si>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</si>
  <si>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</si>
  <si>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</si>
  <si>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</si>
  <si>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</si>
  <si>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</si>
  <si>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</si>
  <si>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</si>
  <si>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</si>
  <si>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</si>
  <si>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</si>
  <si>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</si>
  <si>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</si>
  <si>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</si>
  <si>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</si>
  <si>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</si>
  <si>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</si>
  <si>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</si>
  <si>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</si>
  <si>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</si>
  <si>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</si>
  <si>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</si>
  <si>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</si>
  <si>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</si>
  <si>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</si>
  <si>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</si>
  <si>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</si>
  <si>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</si>
  <si>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</si>
  <si>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</si>
  <si>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</si>
  <si>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</si>
  <si>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</si>
  <si>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</si>
  <si>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</si>
  <si>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</si>
  <si>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</si>
  <si>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</si>
  <si>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</si>
  <si>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</si>
  <si>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</si>
  <si>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</si>
  <si>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</si>
  <si>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</si>
  <si>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</si>
  <si>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</si>
  <si>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</si>
  <si>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</si>
  <si>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</si>
  <si>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</si>
  <si>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</si>
  <si>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</si>
  <si>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</si>
  <si>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</si>
  <si>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</si>
  <si>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</si>
  <si>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</si>
  <si>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</si>
  <si>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</si>
  <si>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</si>
  <si>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</si>
  <si>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</si>
  <si>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</si>
  <si>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</si>
  <si>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</si>
  <si>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</si>
  <si>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</si>
  <si>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</si>
  <si>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</si>
  <si>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</si>
  <si>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</si>
  <si>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</si>
  <si>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</si>
  <si>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</si>
  <si>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</si>
  <si>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</si>
  <si>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</si>
  <si>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</si>
  <si>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</si>
  <si>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</si>
  <si>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</si>
  <si>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</si>
  <si>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</si>
  <si>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</si>
  <si>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</si>
  <si>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</si>
  <si>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</si>
  <si>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</si>
  <si>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</si>
  <si>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</si>
  <si>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</si>
  <si>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</si>
  <si>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</si>
  <si>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</si>
  <si>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</si>
  <si>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</si>
  <si>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</si>
  <si>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</si>
  <si>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</si>
  <si>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</si>
  <si>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</si>
  <si>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</si>
  <si>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</si>
  <si>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</si>
  <si>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</si>
  <si>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</si>
  <si>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</si>
  <si>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</si>
  <si>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</si>
  <si>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</si>
  <si>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</si>
  <si>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</si>
  <si>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</si>
  <si>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</si>
  <si>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</si>
  <si>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</si>
  <si>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</si>
  <si>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</si>
  <si>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</si>
  <si>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</si>
  <si>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</si>
  <si>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</si>
  <si>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</si>
  <si>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</si>
  <si>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</si>
  <si>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</si>
  <si>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</si>
  <si>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</si>
  <si>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</si>
  <si>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</si>
  <si>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</si>
  <si>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</si>
  <si>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</si>
  <si>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</si>
  <si>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</si>
  <si>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</si>
  <si>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</si>
  <si>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</si>
  <si>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</si>
  <si>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</si>
  <si>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</si>
  <si>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</si>
  <si>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</si>
  <si>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</si>
  <si>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</si>
  <si>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</si>
  <si>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</si>
  <si>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</si>
  <si>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</si>
  <si>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</si>
  <si>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</si>
  <si>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</si>
  <si>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</si>
  <si>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</si>
  <si>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</si>
  <si>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</si>
  <si>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</si>
  <si>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</si>
  <si>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</si>
  <si>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</si>
  <si>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</si>
  <si>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</si>
  <si>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</si>
  <si>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</si>
  <si>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</si>
  <si>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</si>
  <si>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</si>
  <si>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</si>
  <si>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</si>
  <si>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</si>
  <si>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</si>
  <si>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</si>
  <si>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</si>
  <si>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</si>
  <si>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</si>
  <si>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</si>
  <si>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</si>
  <si>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</si>
  <si>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</si>
  <si>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</si>
  <si>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</si>
  <si>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</si>
  <si>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</si>
  <si>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</si>
  <si>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</si>
  <si>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</si>
  <si>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</si>
  <si>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</si>
  <si>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</si>
  <si>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</si>
  <si>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</si>
  <si>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</si>
  <si>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</si>
  <si>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</si>
  <si>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</si>
  <si>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</si>
  <si>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</si>
  <si>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</si>
  <si>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</si>
  <si>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</si>
  <si>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</si>
  <si>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</si>
  <si>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</si>
  <si>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</si>
  <si>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</si>
  <si>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</si>
  <si>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</si>
  <si>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</si>
  <si>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</si>
  <si>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</si>
  <si>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</si>
  <si>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</si>
  <si>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</si>
  <si>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</si>
  <si>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</si>
  <si>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</si>
  <si>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</si>
  <si>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</si>
  <si>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</si>
  <si>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</si>
  <si>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</si>
  <si>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</si>
  <si>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</si>
  <si>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</si>
  <si>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</si>
  <si>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</si>
  <si>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</si>
  <si>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</si>
  <si>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</si>
  <si>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</si>
  <si>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</si>
  <si>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</si>
  <si>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</si>
  <si>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</si>
  <si>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</si>
  <si>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</si>
  <si>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</si>
  <si>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</si>
  <si>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</si>
  <si>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</si>
  <si>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</si>
  <si>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</si>
  <si>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</si>
  <si>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</si>
  <si>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</si>
  <si>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</si>
  <si>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</si>
  <si>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</si>
  <si>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</si>
  <si>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</si>
  <si>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</si>
  <si>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</si>
  <si>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</si>
  <si>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</si>
  <si>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</si>
  <si>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</si>
  <si>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</si>
  <si>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</si>
  <si>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</si>
  <si>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</si>
  <si>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</si>
  <si>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</si>
  <si>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</si>
  <si>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</si>
  <si>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</si>
  <si>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</si>
  <si>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</si>
  <si>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</si>
  <si>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</si>
  <si>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</si>
  <si>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</si>
  <si>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</si>
  <si>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</si>
  <si>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</si>
  <si>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</si>
  <si>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</si>
  <si>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</si>
  <si>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</si>
  <si>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</si>
  <si>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</si>
  <si>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</si>
  <si>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</si>
  <si>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</si>
  <si>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</si>
  <si>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</si>
  <si>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</si>
  <si>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</si>
  <si>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</si>
  <si>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</si>
  <si>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</si>
  <si>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</si>
  <si>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</si>
  <si>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</si>
  <si>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</si>
  <si>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</si>
  <si>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</si>
  <si>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</si>
  <si>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</si>
  <si>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</si>
  <si>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</si>
  <si>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</si>
  <si>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</si>
  <si>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</si>
  <si>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</si>
  <si>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</si>
  <si>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</si>
  <si>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</si>
  <si>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</si>
  <si>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</si>
  <si>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</si>
  <si>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</si>
  <si>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</si>
  <si>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</si>
  <si>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</si>
  <si>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</si>
  <si>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</si>
  <si>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</si>
  <si>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</si>
  <si>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</si>
  <si>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</si>
  <si>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</si>
  <si>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</si>
  <si>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</si>
  <si>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</si>
  <si>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</si>
  <si>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</si>
  <si>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</si>
  <si>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</si>
  <si>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</si>
  <si>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</si>
  <si>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</si>
  <si>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</si>
  <si>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</si>
  <si>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</si>
  <si>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</si>
  <si>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</si>
  <si>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</si>
  <si>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</si>
  <si>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</si>
  <si>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</si>
  <si>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</si>
  <si>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</si>
  <si>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</si>
  <si>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</si>
  <si>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</si>
  <si>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</si>
  <si>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</si>
  <si>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</si>
  <si>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</si>
  <si>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</si>
  <si>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</si>
  <si>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</si>
  <si>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</si>
  <si>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</si>
  <si>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</si>
  <si>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</si>
  <si>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</si>
  <si>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</si>
  <si>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</si>
  <si>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</si>
  <si>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</si>
  <si>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</si>
  <si>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</si>
  <si>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</si>
  <si>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</si>
  <si>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</si>
  <si>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</si>
  <si>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</si>
  <si>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</si>
  <si>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</si>
  <si>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</si>
  <si>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</si>
  <si>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</si>
  <si>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</si>
  <si>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</si>
  <si>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</si>
  <si>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</si>
  <si>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</si>
  <si>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</si>
  <si>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</si>
  <si>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</si>
  <si>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</si>
  <si>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</si>
  <si>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</si>
  <si>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</si>
  <si>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</si>
  <si>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</si>
  <si>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</si>
  <si>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</si>
  <si>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</si>
  <si>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</si>
  <si>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</si>
  <si>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</si>
  <si>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</si>
  <si>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</si>
  <si>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</si>
  <si>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</si>
  <si>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</si>
  <si>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</si>
  <si>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</si>
  <si>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</si>
  <si>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</si>
  <si>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</si>
  <si>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</si>
  <si>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</si>
  <si>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</si>
  <si>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</si>
  <si>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</si>
  <si>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</si>
  <si>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</si>
  <si>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</si>
  <si>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</si>
  <si>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</si>
  <si>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</si>
  <si>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</si>
  <si>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</si>
  <si>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</si>
  <si>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</si>
  <si>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</si>
  <si>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</si>
  <si>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</si>
  <si>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</si>
  <si>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</si>
  <si>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</si>
  <si>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</si>
  <si>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</si>
  <si>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</si>
  <si>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</si>
  <si>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</si>
  <si>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</si>
  <si>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</si>
  <si>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</si>
  <si>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</si>
  <si>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</si>
  <si>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</si>
  <si>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</si>
  <si>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</si>
  <si>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</si>
  <si>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</si>
  <si>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</si>
  <si>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</si>
  <si>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</si>
  <si>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</si>
  <si>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</si>
  <si>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</si>
  <si>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</si>
  <si>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</si>
  <si>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</si>
  <si>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</si>
  <si>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</si>
  <si>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</si>
  <si>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</si>
  <si>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</si>
  <si>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</si>
  <si>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</si>
  <si>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</si>
  <si>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</si>
  <si>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</si>
  <si>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</si>
  <si>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</si>
  <si>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</si>
  <si>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</si>
  <si>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</si>
  <si>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</si>
  <si>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</si>
  <si>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</si>
  <si>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</si>
  <si>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</si>
  <si>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</si>
  <si>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</si>
  <si>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</si>
  <si>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</si>
  <si>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</si>
  <si>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</si>
  <si>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</si>
  <si>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</si>
  <si>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</si>
  <si>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</si>
  <si>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</si>
  <si>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</si>
  <si>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</si>
  <si>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</si>
  <si>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</si>
  <si>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</si>
  <si>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</si>
  <si>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</si>
  <si>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</si>
  <si>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</si>
  <si>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</si>
  <si>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</si>
  <si>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</si>
  <si>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</si>
  <si>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</si>
  <si>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</si>
  <si>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</si>
  <si>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</si>
  <si>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</si>
  <si>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</si>
  <si>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</si>
  <si>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</si>
  <si>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</si>
  <si>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</si>
  <si>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</si>
  <si>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</si>
  <si>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</si>
  <si>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</si>
  <si>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</si>
  <si>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</si>
  <si>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</si>
  <si>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</si>
  <si>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</si>
  <si>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</si>
  <si>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</si>
  <si>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</si>
  <si>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</si>
  <si>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</si>
  <si>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</si>
  <si>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</si>
  <si>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</si>
  <si>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</si>
  <si>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</si>
  <si>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</si>
  <si>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</si>
  <si>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</si>
  <si>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</si>
  <si>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</si>
  <si>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</si>
  <si>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</si>
  <si>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</si>
  <si>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</si>
  <si>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</si>
  <si>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</si>
  <si>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</si>
  <si>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</si>
  <si>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</si>
  <si>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</si>
  <si>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</si>
  <si>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</si>
  <si>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</si>
  <si>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</si>
  <si>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</si>
  <si>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</si>
  <si>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</si>
  <si>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</si>
  <si>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</si>
  <si>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</si>
  <si>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</si>
  <si>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</si>
  <si>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</si>
  <si>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</si>
  <si>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</si>
  <si>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</si>
  <si>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</si>
  <si>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</si>
  <si>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</si>
  <si>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</si>
  <si>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</si>
  <si>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</si>
  <si>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</si>
  <si>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</si>
  <si>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</si>
  <si>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</si>
  <si>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</si>
  <si>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</si>
  <si>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</si>
  <si>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</si>
  <si>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</si>
  <si>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</si>
  <si>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</si>
  <si>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</si>
  <si>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</si>
  <si>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</si>
  <si>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</si>
  <si>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</si>
  <si>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</si>
  <si>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</si>
  <si>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</si>
  <si>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</si>
  <si>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</si>
  <si>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</si>
  <si>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</si>
  <si>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</si>
  <si>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</si>
  <si>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</si>
  <si>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</si>
  <si>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</si>
  <si>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</si>
  <si>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</si>
  <si>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</si>
  <si>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</si>
  <si>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</si>
  <si>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</si>
  <si>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</si>
  <si>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</si>
  <si>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</si>
  <si>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</si>
  <si>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</si>
  <si>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</si>
  <si>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</si>
  <si>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</si>
  <si>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</si>
  <si>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</si>
  <si>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</si>
  <si>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</si>
  <si>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</si>
  <si>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</si>
  <si>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</si>
  <si>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</si>
  <si>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</si>
  <si>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</si>
  <si>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</si>
  <si>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</si>
  <si>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</si>
  <si>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</si>
  <si>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</si>
  <si>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</si>
  <si>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</si>
  <si>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</si>
  <si>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</si>
  <si>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</si>
  <si>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</si>
  <si>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</si>
  <si>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</si>
  <si>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</si>
  <si>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</si>
  <si>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</si>
  <si>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</si>
  <si>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</si>
  <si>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</si>
  <si>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</si>
  <si>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</si>
  <si>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</si>
  <si>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</si>
  <si>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</si>
  <si>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</si>
  <si>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</si>
  <si>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</si>
  <si>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</si>
  <si>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</si>
  <si>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</si>
  <si>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</si>
  <si>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</si>
  <si>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</si>
  <si>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</si>
  <si>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</si>
  <si>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</si>
  <si>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</si>
  <si>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</si>
  <si>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</si>
  <si>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</si>
  <si>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</si>
  <si>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</si>
  <si>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</si>
  <si>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</si>
  <si>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</si>
  <si>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</si>
  <si>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</si>
  <si>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</si>
  <si>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</si>
  <si>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</si>
  <si>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</si>
  <si>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</si>
  <si>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</si>
  <si>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</si>
  <si>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</si>
  <si>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</si>
  <si>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</si>
  <si>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</si>
  <si>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</si>
  <si>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</si>
  <si>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</si>
  <si>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</si>
  <si>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</si>
  <si>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</si>
  <si>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</si>
  <si>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</si>
  <si>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</si>
  <si>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</si>
  <si>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</si>
  <si>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</si>
  <si>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</si>
  <si>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</si>
  <si>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</si>
  <si>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</si>
  <si>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</si>
  <si>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</si>
  <si>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</si>
  <si>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</si>
  <si>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</si>
  <si>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</si>
  <si>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</si>
  <si>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</si>
  <si>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</si>
  <si>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</si>
  <si>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</si>
  <si>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</si>
  <si>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</si>
  <si>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</si>
  <si>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</si>
  <si>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</si>
  <si>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</si>
  <si>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</si>
  <si>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</si>
  <si>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</si>
  <si>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</si>
  <si>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</si>
  <si>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</si>
  <si>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</si>
  <si>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</si>
  <si>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</si>
  <si>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</si>
  <si>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</si>
  <si>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</si>
  <si>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</si>
  <si>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</si>
  <si>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</si>
  <si>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</si>
  <si>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</si>
  <si>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</si>
  <si>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</si>
  <si>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</si>
  <si>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</si>
  <si>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</si>
  <si>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</si>
  <si>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</si>
  <si>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</si>
  <si>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</si>
  <si>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</si>
  <si>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</si>
  <si>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</si>
  <si>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</si>
  <si>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</si>
  <si>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</si>
  <si>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</si>
  <si>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</si>
  <si>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</si>
  <si>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</si>
  <si>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</si>
  <si>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</si>
  <si>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</si>
  <si>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</si>
  <si>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</si>
  <si>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</si>
  <si>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</si>
  <si>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</si>
  <si>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</si>
  <si>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</si>
  <si>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</si>
  <si>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</si>
  <si>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</si>
  <si>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</si>
  <si>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</si>
  <si>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</si>
  <si>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</si>
  <si>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</si>
  <si>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</si>
  <si>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</si>
  <si>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</si>
  <si>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</si>
  <si>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</si>
  <si>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</si>
  <si>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</si>
  <si>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</si>
  <si>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</si>
  <si>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</si>
  <si>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</si>
  <si>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</si>
  <si>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</si>
  <si>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</si>
  <si>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</si>
  <si>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</si>
  <si>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</si>
  <si>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</si>
  <si>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</si>
  <si>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</si>
  <si>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</si>
  <si>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</si>
  <si>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</si>
  <si>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</si>
  <si>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</si>
  <si>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</si>
  <si>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</si>
  <si>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</si>
  <si>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</si>
  <si>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</si>
  <si>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</si>
  <si>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</si>
  <si>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</si>
  <si>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</si>
  <si>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</si>
  <si>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</si>
  <si>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</si>
  <si>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</si>
  <si>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</si>
  <si>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</si>
  <si>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</si>
  <si>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</si>
  <si>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</si>
  <si>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</si>
  <si>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</si>
  <si>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</si>
  <si>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</si>
  <si>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</si>
  <si>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</si>
  <si>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</si>
  <si>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</si>
  <si>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</si>
  <si>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</si>
  <si>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</si>
  <si>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</si>
  <si>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</si>
  <si>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</si>
  <si>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</si>
  <si>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</si>
  <si>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</si>
  <si>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</si>
  <si>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</si>
  <si>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</si>
  <si>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</si>
  <si>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</si>
  <si>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</si>
  <si>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</si>
  <si>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</si>
  <si>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</si>
  <si>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</si>
  <si>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</si>
  <si>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</si>
  <si>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</si>
  <si>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</si>
  <si>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</si>
  <si>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</si>
  <si>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</si>
  <si>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</si>
  <si>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</si>
  <si>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</si>
  <si>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</si>
  <si>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</si>
  <si>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</si>
  <si>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</si>
  <si>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</si>
  <si>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</si>
  <si>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</si>
  <si>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</si>
  <si>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</si>
  <si>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</si>
  <si>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</si>
  <si>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</si>
  <si>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</si>
  <si>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</si>
  <si>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</si>
  <si>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</si>
  <si>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</si>
  <si>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</si>
  <si>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</si>
  <si>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</si>
  <si>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</si>
  <si>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</si>
  <si>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</si>
  <si>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</si>
  <si>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</si>
  <si>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</si>
  <si>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</si>
  <si>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</si>
  <si>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</si>
  <si>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</si>
  <si>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</si>
  <si>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</si>
  <si>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</si>
  <si>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</si>
  <si>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</si>
  <si>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</si>
  <si>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</si>
  <si>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</si>
  <si>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</si>
  <si>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</si>
  <si>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</si>
  <si>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</si>
  <si>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</si>
  <si>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</si>
  <si>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</si>
  <si>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</si>
  <si>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</si>
  <si>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</si>
  <si>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</si>
  <si>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</si>
  <si>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</si>
  <si>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</si>
  <si>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</si>
  <si>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</si>
  <si>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</si>
  <si>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</si>
  <si>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</si>
  <si>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</si>
  <si>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</si>
  <si>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</si>
  <si>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</si>
  <si>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</si>
  <si>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</si>
  <si>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</si>
  <si>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</si>
  <si>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</si>
  <si>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</si>
  <si>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</si>
  <si>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</si>
  <si>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</si>
  <si>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</si>
  <si>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</si>
  <si>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</si>
  <si>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</si>
  <si>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</si>
  <si>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</si>
  <si>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</si>
  <si>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</si>
  <si>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</si>
  <si>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</si>
  <si>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</si>
  <si>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</si>
  <si>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</si>
  <si>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</si>
  <si>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</si>
  <si>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</si>
  <si>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</si>
  <si>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</si>
  <si>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</si>
  <si>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</si>
  <si>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</si>
  <si>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</si>
  <si>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</si>
  <si>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</si>
  <si>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</si>
  <si>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</si>
  <si>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</si>
  <si>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</si>
  <si>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</si>
  <si>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</si>
  <si>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</si>
  <si>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</si>
  <si>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</si>
  <si>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</si>
  <si>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</si>
  <si>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</si>
  <si>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</si>
  <si>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</si>
  <si>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</si>
  <si>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</si>
  <si>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</si>
  <si>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</si>
  <si>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</si>
  <si>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</si>
  <si>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</si>
  <si>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</si>
  <si>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</si>
  <si>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</si>
  <si>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</si>
  <si>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</si>
  <si>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</si>
  <si>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</si>
  <si>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</si>
  <si>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</si>
  <si>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</si>
  <si>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</si>
  <si>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</si>
  <si>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</si>
  <si>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</si>
  <si>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</si>
  <si>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</si>
  <si>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</si>
  <si>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</si>
  <si>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</si>
  <si>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</si>
  <si>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</si>
  <si>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</si>
  <si>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</si>
  <si>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</si>
  <si>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</si>
  <si>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</si>
  <si>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</si>
  <si>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</si>
  <si>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</si>
  <si>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</si>
  <si>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</si>
  <si>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</si>
  <si>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</si>
  <si>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</si>
  <si>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</si>
  <si>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</si>
  <si>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</si>
  <si>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</si>
  <si>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</si>
  <si>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</si>
  <si>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</si>
  <si>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</si>
  <si>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</si>
  <si>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</si>
  <si>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</si>
  <si>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</si>
  <si>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</si>
  <si>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</si>
  <si>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</si>
  <si>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</si>
  <si>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</si>
  <si>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</si>
  <si>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</si>
  <si>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</si>
  <si>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</si>
  <si>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</si>
  <si>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</si>
  <si>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</si>
  <si>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</si>
  <si>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</si>
  <si>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</si>
  <si>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</si>
  <si>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</si>
  <si>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</si>
  <si>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</si>
  <si>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</si>
  <si>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</si>
  <si>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</si>
  <si>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</si>
  <si>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</si>
  <si>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</si>
  <si>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</si>
  <si>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</si>
  <si>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</si>
  <si>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</si>
  <si>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</si>
  <si>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</si>
  <si>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</si>
  <si>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</si>
  <si>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</si>
  <si>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</si>
  <si>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</si>
  <si>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</si>
  <si>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</si>
  <si>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</si>
  <si>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</si>
  <si>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</si>
  <si>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</si>
  <si>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</si>
  <si>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</si>
  <si>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</si>
  <si>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</si>
  <si>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</si>
  <si>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</si>
  <si>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</si>
  <si>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</si>
  <si>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</si>
  <si>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</si>
  <si>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</si>
  <si>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</si>
  <si>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</si>
  <si>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</si>
  <si>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</si>
  <si>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</si>
  <si>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</si>
  <si>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</si>
  <si>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</si>
  <si>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</si>
  <si>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</si>
  <si>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</si>
  <si>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</si>
  <si>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</si>
  <si>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</si>
  <si>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</si>
  <si>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</si>
  <si>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</si>
  <si>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</si>
  <si>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</si>
  <si>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</si>
  <si>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</si>
  <si>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</si>
  <si>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</si>
  <si>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</si>
  <si>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</si>
  <si>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</si>
  <si>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</si>
  <si>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</si>
  <si>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</si>
  <si>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</si>
  <si>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</si>
  <si>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</si>
  <si>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</si>
  <si>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</si>
  <si>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</si>
  <si>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</si>
  <si>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</si>
  <si>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</si>
  <si>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</si>
  <si>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</si>
  <si>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</si>
  <si>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</si>
  <si>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</si>
  <si>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</si>
  <si>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</si>
  <si>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</si>
  <si>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</si>
  <si>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</si>
  <si>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</si>
  <si>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</si>
  <si>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</si>
  <si>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</si>
  <si>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</si>
  <si>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</si>
  <si>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</si>
  <si>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</si>
  <si>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</si>
  <si>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</si>
  <si>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</si>
  <si>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</si>
  <si>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</si>
  <si>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</si>
  <si>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</si>
  <si>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</si>
  <si>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</si>
  <si>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</si>
  <si>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</si>
  <si>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</si>
  <si>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</si>
  <si>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</si>
  <si>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</si>
  <si>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</si>
  <si>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</si>
  <si>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</si>
  <si>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</si>
  <si>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</si>
  <si>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</si>
  <si>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</si>
  <si>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</si>
  <si>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</si>
  <si>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</si>
  <si>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</si>
  <si>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</si>
  <si>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</si>
  <si>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</si>
  <si>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</si>
  <si>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</si>
  <si>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</si>
  <si>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</si>
  <si>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</si>
  <si>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</si>
  <si>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</si>
  <si>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</si>
  <si>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</si>
  <si>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</si>
  <si>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</si>
  <si>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</si>
  <si>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</si>
  <si>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</si>
  <si>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</si>
  <si>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</si>
  <si>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</si>
  <si>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</si>
  <si>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</si>
  <si>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</si>
  <si>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</si>
  <si>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</si>
  <si>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</si>
  <si>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</si>
  <si>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</si>
  <si>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</si>
  <si>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</si>
  <si>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</si>
  <si>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</si>
  <si>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</si>
  <si>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</si>
  <si>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</si>
  <si>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</si>
  <si>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</si>
  <si>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</si>
  <si>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</si>
  <si>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</si>
  <si>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</si>
  <si>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</si>
  <si>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</si>
  <si>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</si>
  <si>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</si>
  <si>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</si>
  <si>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</si>
  <si>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</si>
  <si>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</si>
  <si>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</si>
  <si>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</si>
  <si>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</si>
  <si>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</si>
  <si>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</si>
  <si>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</si>
  <si>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</si>
  <si>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</si>
  <si>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</si>
  <si>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</si>
  <si>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</si>
  <si>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</si>
  <si>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</si>
  <si>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</si>
  <si>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</si>
  <si>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</si>
  <si>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</si>
  <si>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</si>
  <si>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</si>
  <si>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</si>
  <si>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</si>
  <si>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</si>
  <si>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</si>
  <si>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</si>
  <si>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</si>
  <si>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</si>
  <si>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</si>
  <si>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</si>
  <si>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</si>
  <si>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</si>
  <si>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</si>
  <si>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</si>
  <si>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</si>
  <si>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</si>
  <si>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</si>
  <si>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</si>
  <si>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</si>
  <si>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</si>
  <si>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</si>
  <si>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</si>
  <si>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</si>
  <si>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</si>
  <si>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</si>
  <si>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</si>
  <si>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</si>
  <si>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</si>
  <si>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</si>
  <si>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</si>
  <si>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</si>
  <si>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</si>
  <si>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</si>
  <si>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</si>
  <si>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</si>
  <si>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</si>
  <si>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</si>
  <si>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</si>
  <si>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</si>
  <si>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</si>
  <si>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</si>
  <si>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</si>
  <si>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</si>
  <si>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</si>
  <si>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</si>
  <si>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</si>
  <si>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</si>
  <si>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</si>
  <si>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</si>
  <si>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</si>
  <si>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</si>
  <si>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</si>
  <si>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</si>
  <si>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</si>
  <si>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</si>
  <si>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</si>
  <si>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</si>
  <si>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</si>
  <si>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</si>
  <si>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</si>
  <si>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</si>
  <si>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</si>
  <si>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</si>
  <si>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</si>
  <si>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</si>
  <si>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</si>
  <si>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</si>
  <si>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</si>
  <si>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</si>
  <si>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</si>
  <si>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</si>
  <si>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</si>
  <si>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</si>
  <si>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</si>
  <si>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</si>
  <si>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</si>
  <si>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</si>
  <si>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</si>
  <si>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</si>
  <si>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</si>
  <si>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</si>
  <si>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</si>
  <si>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</si>
  <si>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</si>
  <si>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</si>
  <si>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</si>
  <si>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</si>
  <si>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</si>
  <si>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</si>
  <si>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</si>
  <si>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</si>
  <si>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</si>
  <si>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</si>
  <si>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</si>
  <si>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</si>
  <si>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</si>
  <si>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</si>
  <si>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</si>
  <si>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</si>
  <si>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</si>
  <si>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</si>
  <si>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</si>
  <si>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</si>
  <si>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</si>
  <si>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</si>
  <si>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</si>
  <si>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</si>
  <si>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</si>
  <si>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</si>
  <si>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</si>
  <si>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</si>
  <si>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</si>
  <si>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</si>
  <si>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</si>
  <si>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</si>
  <si>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</si>
  <si>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</si>
  <si>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</si>
  <si>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</si>
  <si>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</si>
  <si>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</si>
  <si>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</si>
  <si>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</si>
  <si>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</si>
  <si>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</si>
  <si>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</si>
  <si>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</si>
  <si>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</si>
  <si>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</si>
  <si>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</si>
  <si>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</si>
  <si>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</si>
  <si>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</si>
  <si>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</si>
  <si>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</si>
  <si>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</si>
  <si>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</si>
  <si>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</si>
  <si>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</si>
  <si>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</si>
  <si>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</si>
  <si>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</si>
  <si>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</si>
  <si>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</si>
  <si>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</si>
  <si>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</si>
  <si>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</si>
  <si>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</si>
  <si>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</si>
  <si>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</si>
  <si>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</si>
  <si>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</si>
  <si>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</si>
  <si>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</si>
  <si>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</si>
  <si>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</si>
  <si>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</si>
  <si>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</si>
  <si>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</si>
  <si>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</si>
  <si>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</si>
  <si>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</si>
  <si>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</si>
  <si>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</si>
  <si>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</si>
  <si>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</si>
  <si>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</si>
  <si>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</si>
  <si>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</si>
  <si>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</si>
  <si>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</si>
  <si>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</si>
  <si>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</si>
  <si>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</si>
  <si>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</si>
  <si>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</si>
  <si>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</si>
  <si>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</si>
  <si>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</si>
  <si>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</si>
  <si>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</si>
  <si>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</si>
  <si>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</si>
  <si>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</si>
  <si>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</si>
  <si>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</si>
  <si>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</si>
  <si>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</si>
  <si>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</si>
  <si>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</si>
  <si>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</si>
  <si>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</si>
  <si>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</si>
  <si>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</si>
  <si>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</si>
  <si>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</si>
  <si>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</si>
  <si>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</si>
  <si>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</si>
  <si>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</si>
  <si>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</si>
  <si>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</si>
  <si>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</si>
  <si>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</si>
  <si>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</si>
  <si>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</si>
  <si>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</si>
  <si>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</si>
  <si>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</si>
  <si>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</si>
  <si>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</si>
  <si>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</si>
  <si>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</si>
  <si>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</si>
  <si>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</si>
  <si>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</si>
  <si>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</si>
  <si>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</si>
  <si>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</si>
  <si>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</si>
  <si>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</si>
  <si>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</si>
  <si>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</si>
  <si>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</si>
  <si>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</si>
  <si>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</si>
  <si>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</si>
  <si>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</si>
  <si>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</si>
  <si>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</si>
  <si>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</si>
  <si>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</si>
  <si>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</si>
  <si>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</si>
  <si>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</si>
  <si>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</si>
  <si>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</si>
  <si>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</si>
  <si>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</si>
  <si>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</si>
  <si>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</si>
  <si>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</si>
  <si>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</si>
  <si>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</si>
  <si>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</si>
  <si>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</si>
  <si>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</si>
  <si>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</si>
  <si>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</si>
  <si>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</si>
  <si>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</si>
  <si>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</si>
  <si>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</si>
  <si>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</si>
  <si>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</si>
  <si>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</si>
  <si>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</si>
  <si>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</si>
  <si>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</si>
  <si>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</si>
  <si>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</si>
  <si>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</si>
  <si>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</si>
  <si>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</si>
  <si>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</si>
  <si>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</si>
  <si>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</si>
  <si>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</si>
  <si>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</si>
  <si>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</si>
  <si>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</si>
  <si>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</si>
  <si>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</si>
  <si>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</si>
  <si>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</si>
  <si>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</si>
  <si>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</si>
  <si>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</si>
  <si>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</si>
  <si>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</si>
  <si>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</si>
  <si>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</si>
  <si>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</si>
  <si>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</si>
  <si>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</si>
  <si>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</si>
  <si>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</si>
  <si>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</si>
  <si>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</si>
  <si>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</si>
  <si>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</si>
  <si>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</si>
  <si>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</si>
  <si>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</si>
  <si>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</si>
  <si>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</si>
  <si>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</si>
  <si>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</si>
  <si>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</si>
  <si>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</si>
  <si>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</si>
  <si>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</si>
  <si>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</si>
  <si>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</si>
  <si>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</si>
  <si>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</si>
  <si>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</si>
  <si>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</si>
  <si>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</si>
  <si>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</si>
  <si>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</si>
  <si>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</si>
  <si>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</si>
  <si>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</si>
  <si>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</si>
  <si>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</si>
  <si>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</si>
  <si>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</si>
  <si>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</si>
  <si>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</si>
  <si>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</si>
  <si>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</si>
  <si>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</si>
  <si>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</si>
  <si>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</si>
  <si>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</si>
  <si>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</si>
  <si>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</si>
  <si>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</si>
  <si>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</si>
  <si>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</si>
  <si>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</si>
  <si>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</si>
  <si>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</si>
  <si>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</si>
  <si>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</si>
  <si>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</si>
  <si>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</si>
  <si>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</si>
  <si>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</si>
  <si>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</si>
  <si>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</si>
  <si>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</si>
  <si>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</si>
  <si>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</si>
  <si>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</si>
  <si>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</si>
  <si>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</si>
  <si>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</si>
  <si>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</si>
  <si>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</si>
  <si>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</si>
  <si>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</si>
  <si>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</si>
  <si>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</si>
  <si>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</si>
  <si>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</si>
  <si>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</si>
  <si>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</si>
  <si>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</si>
  <si>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</si>
  <si>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</si>
  <si>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</si>
  <si>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</si>
  <si>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</si>
  <si>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</si>
  <si>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</si>
  <si>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</si>
  <si>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</si>
  <si>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</si>
  <si>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</si>
  <si>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</si>
  <si>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</si>
  <si>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</si>
  <si>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</si>
  <si>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</si>
  <si>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</si>
  <si>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</si>
  <si>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</si>
  <si>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</si>
  <si>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</si>
  <si>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</si>
  <si>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</si>
  <si>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</si>
  <si>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</si>
  <si>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</si>
  <si>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</si>
  <si>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</si>
  <si>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</si>
  <si>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</si>
  <si>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</si>
  <si>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</si>
  <si>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</si>
  <si>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</si>
  <si>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</si>
  <si>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</si>
  <si>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</si>
  <si>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</si>
  <si>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</si>
  <si>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</si>
  <si>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</si>
  <si>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</si>
  <si>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</si>
  <si>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</si>
  <si>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</si>
  <si>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</si>
  <si>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</si>
  <si>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</si>
  <si>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</si>
  <si>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</si>
  <si>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</si>
  <si>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</si>
  <si>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</si>
  <si>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</si>
  <si>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</si>
  <si>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</si>
  <si>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</si>
  <si>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</si>
  <si>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</si>
  <si>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</si>
  <si>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</si>
  <si>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</si>
  <si>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</si>
  <si>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</si>
  <si>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</si>
  <si>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</si>
  <si>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</si>
  <si>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</si>
  <si>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</si>
  <si>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</si>
  <si>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</si>
  <si>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</si>
  <si>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</si>
  <si>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</si>
  <si>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</si>
  <si>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</si>
  <si>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</si>
  <si>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</si>
  <si>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</si>
  <si>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</si>
  <si>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</si>
  <si>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</si>
  <si>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</si>
  <si>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</si>
  <si>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</si>
  <si>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</si>
  <si>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</si>
  <si>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</si>
  <si>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</si>
  <si>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</si>
  <si>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</si>
  <si>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</si>
  <si>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</si>
  <si>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</si>
  <si>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</si>
  <si>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</si>
  <si>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</si>
  <si>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</si>
  <si>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</si>
  <si>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</si>
  <si>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</si>
  <si>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</si>
  <si>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</si>
  <si>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</si>
  <si>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</si>
  <si>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</si>
  <si>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</si>
  <si>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</si>
  <si>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</si>
  <si>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</si>
  <si>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</si>
  <si>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</si>
  <si>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</si>
  <si>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</si>
  <si>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</si>
  <si>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</si>
  <si>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</si>
  <si>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</si>
  <si>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</si>
  <si>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</si>
  <si>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</si>
  <si>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</si>
  <si>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</si>
  <si>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</si>
  <si>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</si>
  <si>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</si>
  <si>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</si>
  <si>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</si>
  <si>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</si>
  <si>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</si>
  <si>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</si>
  <si>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</si>
  <si>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</si>
  <si>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</si>
  <si>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</si>
  <si>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</si>
  <si>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</si>
  <si>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</si>
  <si>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</si>
  <si>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</si>
  <si>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</si>
  <si>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</si>
  <si>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</si>
  <si>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</si>
  <si>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</si>
  <si>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</si>
  <si>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</si>
  <si>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</si>
  <si>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</si>
  <si>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</si>
  <si>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</si>
  <si>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</si>
  <si>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</si>
  <si>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</si>
  <si>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</si>
  <si>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</si>
  <si>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</si>
  <si>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</si>
  <si>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</si>
  <si>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</si>
  <si>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</si>
  <si>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</si>
  <si>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</si>
  <si>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</si>
  <si>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</si>
  <si>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</si>
  <si>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</si>
  <si>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</si>
  <si>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</si>
  <si>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</si>
  <si>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</si>
  <si>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</si>
  <si>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</si>
  <si>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</si>
  <si>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</si>
  <si>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</si>
  <si>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</si>
  <si>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</si>
  <si>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</si>
  <si>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</si>
  <si>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</si>
  <si>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</si>
  <si>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</si>
  <si>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</si>
  <si>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</si>
  <si>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</si>
  <si>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</si>
  <si>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</si>
  <si>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</si>
  <si>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</si>
  <si>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</si>
  <si>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</si>
  <si>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</si>
  <si>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</si>
  <si>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</si>
  <si>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</si>
  <si>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</si>
  <si>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</si>
  <si>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</si>
  <si>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</si>
  <si>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</si>
  <si>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</si>
  <si>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</si>
  <si>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</si>
  <si>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</si>
  <si>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</si>
  <si>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</si>
  <si>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</si>
  <si>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</si>
  <si>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</si>
  <si>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</si>
  <si>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</si>
  <si>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</si>
  <si>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</si>
  <si>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</si>
  <si>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</si>
  <si>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</si>
  <si>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</si>
  <si>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</si>
  <si>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</si>
  <si>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</si>
  <si>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</si>
  <si>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</si>
  <si>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</si>
  <si>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</si>
  <si>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</si>
  <si>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</si>
  <si>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</si>
  <si>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</si>
  <si>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</si>
  <si>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</si>
  <si>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</si>
  <si>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</si>
  <si>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</si>
  <si>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</si>
  <si>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</si>
  <si>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</si>
  <si>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</si>
  <si>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</si>
  <si>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</si>
  <si>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</si>
  <si>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</si>
  <si>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</si>
  <si>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</si>
  <si>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</si>
  <si>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</si>
  <si>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</si>
  <si>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</si>
  <si>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</si>
  <si>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</si>
  <si>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</si>
  <si>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</si>
  <si>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</si>
  <si>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</si>
  <si>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</si>
  <si>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</si>
  <si>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</si>
  <si>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</si>
  <si>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</si>
  <si>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</si>
  <si>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</si>
  <si>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</si>
  <si>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</si>
  <si>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</si>
  <si>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</si>
  <si>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</si>
  <si>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</si>
  <si>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</si>
  <si>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</si>
  <si>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</si>
  <si>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</si>
  <si>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</si>
  <si>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</si>
  <si>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</si>
  <si>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</si>
  <si>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</si>
  <si>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</si>
  <si>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</si>
  <si>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</si>
  <si>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</si>
  <si>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</si>
  <si>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</si>
  <si>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</si>
  <si>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</si>
  <si>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</si>
  <si>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</si>
  <si>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</si>
  <si>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</si>
  <si>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</si>
  <si>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</si>
  <si>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</si>
  <si>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</si>
  <si>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</si>
  <si>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</si>
  <si>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</si>
  <si>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</si>
  <si>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</si>
  <si>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</si>
  <si>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</si>
  <si>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</si>
  <si>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</si>
  <si>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</si>
  <si>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</si>
  <si>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</si>
  <si>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</si>
  <si>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</si>
  <si>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</si>
  <si>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</si>
  <si>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</si>
  <si>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</si>
  <si>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</si>
  <si>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</si>
  <si>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</si>
  <si>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</si>
  <si>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</si>
  <si>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</si>
  <si>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</si>
  <si>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</si>
  <si>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</si>
  <si>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</si>
  <si>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</si>
  <si>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</si>
  <si>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</si>
  <si>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</si>
  <si>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</si>
  <si>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</si>
  <si>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</si>
  <si>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</si>
  <si>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</si>
  <si>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</si>
  <si>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</si>
  <si>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</si>
  <si>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</si>
  <si>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</si>
  <si>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</si>
  <si>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</si>
  <si>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</si>
  <si>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</si>
  <si>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</si>
  <si>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</si>
  <si>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</si>
  <si>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</si>
  <si>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</si>
  <si>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</si>
  <si>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</si>
  <si>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</si>
  <si>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</si>
  <si>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</si>
  <si>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</si>
  <si>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</si>
  <si>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</si>
  <si>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</si>
  <si>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</si>
  <si>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</si>
  <si>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</si>
  <si>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</si>
  <si>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</si>
  <si>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</si>
  <si>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</si>
  <si>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</si>
  <si>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</si>
  <si>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</si>
  <si>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</si>
  <si>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</si>
  <si>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</si>
  <si>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</si>
  <si>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</si>
  <si>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</si>
  <si>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</si>
  <si>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</si>
  <si>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</si>
  <si>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</si>
  <si>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</si>
  <si>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</si>
  <si>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</si>
  <si>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</si>
  <si>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</si>
  <si>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</si>
  <si>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</si>
  <si>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</si>
  <si>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</si>
  <si>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</si>
  <si>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</si>
  <si>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</si>
  <si>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</si>
  <si>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</si>
  <si>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</si>
  <si>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</si>
  <si>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</si>
  <si>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</si>
  <si>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</si>
  <si>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</si>
  <si>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</si>
  <si>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</si>
  <si>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</si>
  <si>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</si>
  <si>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</si>
  <si>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</si>
  <si>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</si>
  <si>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</si>
  <si>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</si>
  <si>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</si>
  <si>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</si>
  <si>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</si>
  <si>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</si>
  <si>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</si>
  <si>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</si>
  <si>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</si>
  <si>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</si>
  <si>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</si>
  <si>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</si>
  <si>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</si>
  <si>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</si>
  <si>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</si>
  <si>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</si>
  <si>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</si>
  <si>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</si>
  <si>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</si>
  <si>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</si>
  <si>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</si>
  <si>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</si>
  <si>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</si>
  <si>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</si>
  <si>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</si>
  <si>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</si>
  <si>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</si>
  <si>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</si>
  <si>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</si>
  <si>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</si>
  <si>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</si>
  <si>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</si>
  <si>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</si>
  <si>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</si>
  <si>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</si>
  <si>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</si>
  <si>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</si>
  <si>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</si>
  <si>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</si>
  <si>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</si>
  <si>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</si>
  <si>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</si>
  <si>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</si>
  <si>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</si>
  <si>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</si>
  <si>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</si>
  <si>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</si>
  <si>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</si>
  <si>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</si>
  <si>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</si>
  <si>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</si>
  <si>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</si>
  <si>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</si>
  <si>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</si>
  <si>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</si>
  <si>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</si>
  <si>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</si>
  <si>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</si>
  <si>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</si>
  <si>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</si>
  <si>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</si>
  <si>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</si>
  <si>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</si>
  <si>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</si>
  <si>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</si>
  <si>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</si>
  <si>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</si>
  <si>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</si>
  <si>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</si>
  <si>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</si>
  <si>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</si>
  <si>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</si>
  <si>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</si>
  <si>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</si>
  <si>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</si>
  <si>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</si>
  <si>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</si>
  <si>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</si>
  <si>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</si>
  <si>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</si>
  <si>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</si>
  <si>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</si>
  <si>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</si>
  <si>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</si>
  <si>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</si>
  <si>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</si>
  <si>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</si>
  <si>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</si>
  <si>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</si>
  <si>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</si>
  <si>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</si>
  <si>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</si>
  <si>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</si>
  <si>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</si>
  <si>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</si>
  <si>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</si>
  <si>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</si>
  <si>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</si>
  <si>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</si>
  <si>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</si>
  <si>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</si>
  <si>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</si>
  <si>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</si>
  <si>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</si>
  <si>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</si>
  <si>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</si>
  <si>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</si>
  <si>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</si>
  <si>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</si>
  <si>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</si>
  <si>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</si>
  <si>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</si>
  <si>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</si>
  <si>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</si>
  <si>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</si>
  <si>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</si>
  <si>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</si>
  <si>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</si>
  <si>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</si>
  <si>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</si>
  <si>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</si>
  <si>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</si>
  <si>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</si>
  <si>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</si>
  <si>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</si>
  <si>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</si>
  <si>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</si>
  <si>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</si>
  <si>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</si>
  <si>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</si>
  <si>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</si>
  <si>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</si>
  <si>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</si>
  <si>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</si>
  <si>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</si>
  <si>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</si>
  <si>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</si>
  <si>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</si>
  <si>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</si>
  <si>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</si>
  <si>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</si>
  <si>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</si>
  <si>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</si>
  <si>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</si>
  <si>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</si>
  <si>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</si>
  <si>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</si>
  <si>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</si>
  <si>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</si>
  <si>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</si>
  <si>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</si>
  <si>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</si>
  <si>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</si>
  <si>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</si>
  <si>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</si>
  <si>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</si>
  <si>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</si>
  <si>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</si>
  <si>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</si>
  <si>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</si>
  <si>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</si>
  <si>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</si>
  <si>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</si>
  <si>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</si>
  <si>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</si>
  <si>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</si>
  <si>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</si>
  <si>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</si>
  <si>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</si>
  <si>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</si>
  <si>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</si>
  <si>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</si>
  <si>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</si>
  <si>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</si>
  <si>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</si>
  <si>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</si>
  <si>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</si>
  <si>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</si>
  <si>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</si>
  <si>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</si>
  <si>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</si>
  <si>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</si>
  <si>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</si>
  <si>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</si>
  <si>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</si>
  <si>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</si>
  <si>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</si>
  <si>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</si>
  <si>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</si>
  <si>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</si>
  <si>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</si>
  <si>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</si>
  <si>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</si>
  <si>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</si>
  <si>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</si>
  <si>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</si>
  <si>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</si>
  <si>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</si>
  <si>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</si>
  <si>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</si>
  <si>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</si>
  <si>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</si>
  <si>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</si>
  <si>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</si>
  <si>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</si>
  <si>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</si>
  <si>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</si>
  <si>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</si>
  <si>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</si>
  <si>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</si>
  <si>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</si>
  <si>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</si>
  <si>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</si>
  <si>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</si>
  <si>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</si>
  <si>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</si>
  <si>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</si>
  <si>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</si>
  <si>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</si>
  <si>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</si>
  <si>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</si>
  <si>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</si>
  <si>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</si>
  <si>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</si>
  <si>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</si>
  <si>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</si>
  <si>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</si>
  <si>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</si>
  <si>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</si>
  <si>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</si>
  <si>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</si>
  <si>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</si>
  <si>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</si>
  <si>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</si>
  <si>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</si>
  <si>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</si>
  <si>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</si>
  <si>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</si>
  <si>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</si>
  <si>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</si>
  <si>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</si>
  <si>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</si>
  <si>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</si>
  <si>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</si>
  <si>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</si>
  <si>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</si>
  <si>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</si>
  <si>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</si>
  <si>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</si>
  <si>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</si>
  <si>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</si>
  <si>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</si>
  <si>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</si>
  <si>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</si>
  <si>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</si>
  <si>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</si>
  <si>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</si>
  <si>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</si>
  <si>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</si>
  <si>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</si>
  <si>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</si>
  <si>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</si>
  <si>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</si>
  <si>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</si>
  <si>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</si>
  <si>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</si>
  <si>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</si>
  <si>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</si>
  <si>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</si>
  <si>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</si>
  <si>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</si>
  <si>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</si>
  <si>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</si>
  <si>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</si>
  <si>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</si>
  <si>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</si>
  <si>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</si>
  <si>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</si>
  <si>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</si>
  <si>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</si>
  <si>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</si>
  <si>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</si>
  <si>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</si>
  <si>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</si>
  <si>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</si>
  <si>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</si>
  <si>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</si>
  <si>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</si>
  <si>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</si>
  <si>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</si>
  <si>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</si>
  <si>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</si>
  <si>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</si>
  <si>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</si>
  <si>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</si>
  <si>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</si>
  <si>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</si>
  <si>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</si>
  <si>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</si>
  <si>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</si>
  <si>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</si>
  <si>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</si>
  <si>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</si>
  <si>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</si>
  <si>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</si>
  <si>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</si>
  <si>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</si>
  <si>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</si>
  <si>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</si>
  <si>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</si>
  <si>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</si>
  <si>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</si>
  <si>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</si>
  <si>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</si>
  <si>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</si>
  <si>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</si>
  <si>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</si>
  <si>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</si>
  <si>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</si>
  <si>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</si>
  <si>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</si>
  <si>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</si>
  <si>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</si>
  <si>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</si>
  <si>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</si>
  <si>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</si>
  <si>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</si>
  <si>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</si>
  <si>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</si>
  <si>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</si>
  <si>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</si>
  <si>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</si>
  <si>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</si>
  <si>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</si>
  <si>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</si>
  <si>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</si>
  <si>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</si>
  <si>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</si>
  <si>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</si>
  <si>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</si>
  <si>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</si>
  <si>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</si>
  <si>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</si>
  <si>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</si>
  <si>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</si>
  <si>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</si>
  <si>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</si>
  <si>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</si>
  <si>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</si>
  <si>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</si>
  <si>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</si>
  <si>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</si>
  <si>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</si>
  <si>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</si>
  <si>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</si>
  <si>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</si>
  <si>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</si>
  <si>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</si>
  <si>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</si>
  <si>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</si>
  <si>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</si>
  <si>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</si>
  <si>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</si>
  <si>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</si>
  <si>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</si>
  <si>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</si>
  <si>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</si>
  <si>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</si>
  <si>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</si>
  <si>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</si>
  <si>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</si>
  <si>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</si>
  <si>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</si>
  <si>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</si>
  <si>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</si>
  <si>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</si>
  <si>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</si>
  <si>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</si>
  <si>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</si>
  <si>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</si>
  <si>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</si>
  <si>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</si>
  <si>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</si>
  <si>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</si>
  <si>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</si>
  <si>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</si>
  <si>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</si>
  <si>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</si>
  <si>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</si>
  <si>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</si>
  <si>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</si>
  <si>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</si>
  <si>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</si>
  <si>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</si>
  <si>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</si>
  <si>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</si>
  <si>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</si>
  <si>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</si>
  <si>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</si>
  <si>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</si>
  <si>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</si>
  <si>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</si>
  <si>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</si>
  <si>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</si>
  <si>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</si>
  <si>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</si>
  <si>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</si>
  <si>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</si>
  <si>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</si>
  <si>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</si>
  <si>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</si>
  <si>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</si>
  <si>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</si>
  <si>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</si>
  <si>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</si>
  <si>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</si>
  <si>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</si>
  <si>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</si>
  <si>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</si>
  <si>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</si>
  <si>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</si>
  <si>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</si>
  <si>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</si>
  <si>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</si>
  <si>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</si>
  <si>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</si>
  <si>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</si>
  <si>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</si>
  <si>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</si>
  <si>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</si>
  <si>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</si>
  <si>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</si>
  <si>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</si>
  <si>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</si>
  <si>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</si>
  <si>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</si>
  <si>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</si>
  <si>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</si>
  <si>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</si>
  <si>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</si>
  <si>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</si>
  <si>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</si>
  <si>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</si>
  <si>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</si>
  <si>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</si>
  <si>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</si>
  <si>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</si>
  <si>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</si>
  <si>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</si>
  <si>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</si>
  <si>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</si>
  <si>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</si>
  <si>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</si>
  <si>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</si>
  <si>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</si>
  <si>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</si>
  <si>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</si>
  <si>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</si>
  <si>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</si>
  <si>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</si>
  <si>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</si>
  <si>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</si>
  <si>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</si>
  <si>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</si>
  <si>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</si>
  <si>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</si>
  <si>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</si>
  <si>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</si>
  <si>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</si>
  <si>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</si>
  <si>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</si>
  <si>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</si>
  <si>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</si>
  <si>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</si>
  <si>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</si>
  <si>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</si>
  <si>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</si>
  <si>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</si>
  <si>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</si>
  <si>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</si>
  <si>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</si>
  <si>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</si>
  <si>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</si>
  <si>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</si>
  <si>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</si>
  <si>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</si>
  <si>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</si>
  <si>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</si>
  <si>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</si>
  <si>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</si>
  <si>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</si>
  <si>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</si>
  <si>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</si>
  <si>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</si>
  <si>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</si>
  <si>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</si>
  <si>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</si>
  <si>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</si>
  <si>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</si>
  <si>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</si>
  <si>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</si>
  <si>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</si>
  <si>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</si>
  <si>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</si>
  <si>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</si>
  <si>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</si>
  <si>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</si>
  <si>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</si>
  <si>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</si>
  <si>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</si>
  <si>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</si>
  <si>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</si>
  <si>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</si>
  <si>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</si>
  <si>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</si>
  <si>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</si>
  <si>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</si>
  <si>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</si>
  <si>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</si>
  <si>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</si>
  <si>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</si>
  <si>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</si>
  <si>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</si>
  <si>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</si>
  <si>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</si>
  <si>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</si>
  <si>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</si>
  <si>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</si>
  <si>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</si>
  <si>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</si>
  <si>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</si>
  <si>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</si>
  <si>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</si>
  <si>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</si>
  <si>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</si>
  <si>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</si>
  <si>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</si>
  <si>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</si>
  <si>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</si>
  <si>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</si>
  <si>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</si>
  <si>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</si>
  <si>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</si>
  <si>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</si>
  <si>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</si>
  <si>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</si>
  <si>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</si>
  <si>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</si>
  <si>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</si>
  <si>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</si>
  <si>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</si>
  <si>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</si>
  <si>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</si>
  <si>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</si>
  <si>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</si>
  <si>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</si>
  <si>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</si>
  <si>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</si>
  <si>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</si>
  <si>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</si>
  <si>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</si>
  <si>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</si>
  <si>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</si>
  <si>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</si>
  <si>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</si>
  <si>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</si>
  <si>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</si>
  <si>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</si>
  <si>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</si>
  <si>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</si>
  <si>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</si>
  <si>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</si>
  <si>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</si>
  <si>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</si>
  <si>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</si>
  <si>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</si>
  <si>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</si>
  <si>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</si>
  <si>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</si>
  <si>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</si>
  <si>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</si>
  <si>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</si>
  <si>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</si>
  <si>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</si>
  <si>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</si>
  <si>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</si>
  <si>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</si>
  <si>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</si>
  <si>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</si>
  <si>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</si>
  <si>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</si>
  <si>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</si>
  <si>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</si>
  <si>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</si>
  <si>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</si>
  <si>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</si>
  <si>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</si>
  <si>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</si>
  <si>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</si>
  <si>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</si>
  <si>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</si>
  <si>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</si>
  <si>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</si>
  <si>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</si>
  <si>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</si>
  <si>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</si>
  <si>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</si>
  <si>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</si>
  <si>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</si>
  <si>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</si>
  <si>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</si>
  <si>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</si>
  <si>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</si>
  <si>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</si>
  <si>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</si>
  <si>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</si>
  <si>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</si>
  <si>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</si>
  <si>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</si>
  <si>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</si>
  <si>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</si>
  <si>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</si>
  <si>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</si>
  <si>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</si>
  <si>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</si>
  <si>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</si>
  <si>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</si>
  <si>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</si>
  <si>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</si>
  <si>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</si>
  <si>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</si>
  <si>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</si>
  <si>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</si>
  <si>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</si>
  <si>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</si>
  <si>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</si>
  <si>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</si>
  <si>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</si>
  <si>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</si>
  <si>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</si>
  <si>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</si>
  <si>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</si>
  <si>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</si>
  <si>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</si>
  <si>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</si>
  <si>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</si>
  <si>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</si>
  <si>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</si>
  <si>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</si>
  <si>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</si>
  <si>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</si>
  <si>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</si>
  <si>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</si>
  <si>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</si>
  <si>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</si>
  <si>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</si>
  <si>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</si>
  <si>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</si>
  <si>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</si>
  <si>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</si>
  <si>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</si>
  <si>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</si>
  <si>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</si>
  <si>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</si>
  <si>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</si>
  <si>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</si>
  <si>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</si>
  <si>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</si>
  <si>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</si>
  <si>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</si>
  <si>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</si>
  <si>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</si>
  <si>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</si>
  <si>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</si>
  <si>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</si>
  <si>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</si>
  <si>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</si>
  <si>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</si>
  <si>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</si>
  <si>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</si>
  <si>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</si>
  <si>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</si>
  <si>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</si>
  <si>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</si>
  <si>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</si>
  <si>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</si>
  <si>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</si>
  <si>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</si>
  <si>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</si>
  <si>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</si>
  <si>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</si>
  <si>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</si>
  <si>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</si>
  <si>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</si>
  <si>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</si>
  <si>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</si>
  <si>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</si>
  <si>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</si>
  <si>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</si>
  <si>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</si>
  <si>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</si>
  <si>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</si>
  <si>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</si>
  <si>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</si>
  <si>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</si>
  <si>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</si>
  <si>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</si>
  <si>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</si>
  <si>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</si>
  <si>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</si>
  <si>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</si>
  <si>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</si>
  <si>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</si>
  <si>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</si>
  <si>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</si>
  <si>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</si>
  <si>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</si>
  <si>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</si>
  <si>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</si>
  <si>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</si>
  <si>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</si>
  <si>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</si>
  <si>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</si>
  <si>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</si>
  <si>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</si>
  <si>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</si>
  <si>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</si>
  <si>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</si>
  <si>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</si>
  <si>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</si>
  <si>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</si>
  <si>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</si>
  <si>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</si>
  <si>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</si>
  <si>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</si>
  <si>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</si>
  <si>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</si>
  <si>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</si>
  <si>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</si>
  <si>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</si>
  <si>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</si>
  <si>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</si>
  <si>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</si>
  <si>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</si>
  <si>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</si>
  <si>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</si>
  <si>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</si>
  <si>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</si>
  <si>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</si>
  <si>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</si>
  <si>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</si>
  <si>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</si>
  <si>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</si>
  <si>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</si>
  <si>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</si>
  <si>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</si>
  <si>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</si>
  <si>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</si>
  <si>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</si>
  <si>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</si>
  <si>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</si>
  <si>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</si>
  <si>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</si>
  <si>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</si>
  <si>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</si>
  <si>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</si>
  <si>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</si>
  <si>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</si>
  <si>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</si>
  <si>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</si>
  <si>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</si>
  <si>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</si>
  <si>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</si>
  <si>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</si>
  <si>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</si>
  <si>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</si>
  <si>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</si>
  <si>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</si>
  <si>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</si>
  <si>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</si>
  <si>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</si>
  <si>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</si>
  <si>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</si>
  <si>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</si>
  <si>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</si>
  <si>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</si>
  <si>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</si>
  <si>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</si>
  <si>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</si>
  <si>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</si>
  <si>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</si>
  <si>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</si>
  <si>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</si>
  <si>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</si>
  <si>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</si>
  <si>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</si>
  <si>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</si>
  <si>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</si>
  <si>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</si>
  <si>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</si>
  <si>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</si>
  <si>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</si>
  <si>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</si>
  <si>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</si>
  <si>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</si>
  <si>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</si>
  <si>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</si>
  <si>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</si>
  <si>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</si>
  <si>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</si>
  <si>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</si>
  <si>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</si>
  <si>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</si>
  <si>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</si>
  <si>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</si>
  <si>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</si>
  <si>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</si>
  <si>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</si>
  <si>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</si>
  <si>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</si>
  <si>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</si>
  <si>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</si>
  <si>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</si>
  <si>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</si>
  <si>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</si>
  <si>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</si>
  <si>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</si>
  <si>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</si>
  <si>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</si>
  <si>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</si>
  <si>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</si>
  <si>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</si>
  <si>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</si>
  <si>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</si>
  <si>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</si>
  <si>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</si>
  <si>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</si>
  <si>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</si>
  <si>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</si>
  <si>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</si>
  <si>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</si>
  <si>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</si>
  <si>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</si>
  <si>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</si>
  <si>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</si>
  <si>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</si>
  <si>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</si>
  <si>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</si>
  <si>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</si>
  <si>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</si>
  <si>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</si>
  <si>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</si>
  <si>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</si>
  <si>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</si>
  <si>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</si>
  <si>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</si>
  <si>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</si>
  <si>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</si>
  <si>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</si>
  <si>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</si>
  <si>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</si>
  <si>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</si>
  <si>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</si>
  <si>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</si>
  <si>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</si>
  <si>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</si>
  <si>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</si>
  <si>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</si>
  <si>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</si>
  <si>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</si>
  <si>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</si>
  <si>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</si>
  <si>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</si>
  <si>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</si>
  <si>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</si>
  <si>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</si>
  <si>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</si>
  <si>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</si>
  <si>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</si>
  <si>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</si>
  <si>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</si>
  <si>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</si>
  <si>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</si>
  <si>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</si>
  <si>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</si>
  <si>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</si>
  <si>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</si>
  <si>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</si>
  <si>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</si>
  <si>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</si>
  <si>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</si>
  <si>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</si>
  <si>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</si>
  <si>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</si>
  <si>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</si>
  <si>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</si>
  <si>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</si>
  <si>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</si>
  <si>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</si>
  <si>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</si>
  <si>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</si>
  <si>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</si>
  <si>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</si>
  <si>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</si>
  <si>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</si>
  <si>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</si>
  <si>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</si>
  <si>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</si>
  <si>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</si>
  <si>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</si>
  <si>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</si>
  <si>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</si>
  <si>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</si>
  <si>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</si>
  <si>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</si>
  <si>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</si>
  <si>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</si>
  <si>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</si>
  <si>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</si>
  <si>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</si>
  <si>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</si>
  <si>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</si>
  <si>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</si>
  <si>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</si>
  <si>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</si>
  <si>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</si>
  <si>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</si>
  <si>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</si>
  <si>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</si>
  <si>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</si>
  <si>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</si>
  <si>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</si>
  <si>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</si>
  <si>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</si>
  <si>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</si>
  <si>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</si>
  <si>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</si>
  <si>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</si>
  <si>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</si>
  <si>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</si>
  <si>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</si>
  <si>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</si>
  <si>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</si>
  <si>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</si>
  <si>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</si>
  <si>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</si>
  <si>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</si>
  <si>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</si>
  <si>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</si>
  <si>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</si>
  <si>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</si>
  <si>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</si>
  <si>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</si>
  <si>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</si>
  <si>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</si>
  <si>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</si>
  <si>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</si>
  <si>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</si>
  <si>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</si>
  <si>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</si>
  <si>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</si>
  <si>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</si>
  <si>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</si>
  <si>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</si>
  <si>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</si>
  <si>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</si>
  <si>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</si>
  <si>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</si>
  <si>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</si>
  <si>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</si>
  <si>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</si>
  <si>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</si>
  <si>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</si>
  <si>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</si>
  <si>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</si>
  <si>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</si>
  <si>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</si>
  <si>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</si>
  <si>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</si>
  <si>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</si>
  <si>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</si>
  <si>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</si>
  <si>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</si>
  <si>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</si>
  <si>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</si>
  <si>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</si>
  <si>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</si>
  <si>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</si>
  <si>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</si>
  <si>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</si>
  <si>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</si>
  <si>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</si>
  <si>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</si>
  <si>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</si>
  <si>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</si>
  <si>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</si>
  <si>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</si>
  <si>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</si>
  <si>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</si>
  <si>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</si>
  <si>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</si>
  <si>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</si>
  <si>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</si>
  <si>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</si>
  <si>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</si>
  <si>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</si>
  <si>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</si>
  <si>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</si>
  <si>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</si>
  <si>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</si>
  <si>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</si>
  <si>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</si>
  <si>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</si>
  <si>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</si>
  <si>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</si>
  <si>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</si>
  <si>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</si>
  <si>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</si>
  <si>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</si>
  <si>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</si>
  <si>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</si>
  <si>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</si>
  <si>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</si>
  <si>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</si>
  <si>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</si>
  <si>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</si>
  <si>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</si>
  <si>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</si>
  <si>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</si>
  <si>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</si>
  <si>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</si>
  <si>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</si>
  <si>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</si>
  <si>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</si>
  <si>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</si>
  <si>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</si>
  <si>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</si>
  <si>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</si>
  <si>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</si>
  <si>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</si>
  <si>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</si>
  <si>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</si>
  <si>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</si>
  <si>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</si>
  <si>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</si>
  <si>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</si>
  <si>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</si>
  <si>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</si>
  <si>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</si>
  <si>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</si>
  <si>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</si>
  <si>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</si>
  <si>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</si>
  <si>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</si>
  <si>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</si>
  <si>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</si>
  <si>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</si>
  <si>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</si>
  <si>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</si>
  <si>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</si>
  <si>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</si>
  <si>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</si>
  <si>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</si>
  <si>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</si>
  <si>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</si>
  <si>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</si>
  <si>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</si>
  <si>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</si>
  <si>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</si>
  <si>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</si>
  <si>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</si>
  <si>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</si>
  <si>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</si>
  <si>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</si>
  <si>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</si>
  <si>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</si>
  <si>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</si>
  <si>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</si>
  <si>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</si>
  <si>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</si>
  <si>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</si>
  <si>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</si>
  <si>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</si>
  <si>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</si>
  <si>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</si>
  <si>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</si>
  <si>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</si>
  <si>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</si>
  <si>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</si>
  <si>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</si>
  <si>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</si>
  <si>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</si>
  <si>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</si>
  <si>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</si>
  <si>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</si>
  <si>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</si>
  <si>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</si>
  <si>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</si>
  <si>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</si>
  <si>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</si>
  <si>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</si>
  <si>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</si>
  <si>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</si>
  <si>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</si>
  <si>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</si>
  <si>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</si>
  <si>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</si>
  <si>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</si>
  <si>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</si>
  <si>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</si>
  <si>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</si>
  <si>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</si>
  <si>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</si>
  <si>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</si>
  <si>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</si>
  <si>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</si>
  <si>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</si>
  <si>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</si>
  <si>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</si>
  <si>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</si>
  <si>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</si>
  <si>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</si>
  <si>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</si>
  <si>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</si>
  <si>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</si>
  <si>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</si>
  <si>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</si>
  <si>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</si>
  <si>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</si>
  <si>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</si>
  <si>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</si>
  <si>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</si>
  <si>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</si>
  <si>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</si>
  <si>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</si>
  <si>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</si>
  <si>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</si>
  <si>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</si>
  <si>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</si>
  <si>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</si>
  <si>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</si>
  <si>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</si>
  <si>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</si>
  <si>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</si>
  <si>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</si>
  <si>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</si>
  <si>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</si>
  <si>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</si>
  <si>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</si>
  <si>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</si>
  <si>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</si>
  <si>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</si>
  <si>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</si>
  <si>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</si>
  <si>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</si>
  <si>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</si>
  <si>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</si>
  <si>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</si>
  <si>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</si>
  <si>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</si>
  <si>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</si>
  <si>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</si>
  <si>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</si>
  <si>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</si>
  <si>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</si>
  <si>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</si>
  <si>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</si>
  <si>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</si>
  <si>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</si>
  <si>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</si>
  <si>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</si>
  <si>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</si>
  <si>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</si>
  <si>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</si>
  <si>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</si>
  <si>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</si>
  <si>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</si>
  <si>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</si>
  <si>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</si>
  <si>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</si>
  <si>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</si>
  <si>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</si>
  <si>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</si>
  <si>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</si>
  <si>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</si>
  <si>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</si>
  <si>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</si>
  <si>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</si>
  <si>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</si>
  <si>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</si>
  <si>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</si>
  <si>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</si>
  <si>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</si>
  <si>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</si>
  <si>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</si>
  <si>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</si>
  <si>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</si>
  <si>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</si>
  <si>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</si>
  <si>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</si>
  <si>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</si>
  <si>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</si>
  <si>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</si>
  <si>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</si>
  <si>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</si>
  <si>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</si>
  <si>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</si>
  <si>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</si>
  <si>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</si>
  <si>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</si>
  <si>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</si>
  <si>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</si>
  <si>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</si>
  <si>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</si>
  <si>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</si>
  <si>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</si>
  <si>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</si>
  <si>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</si>
  <si>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</si>
  <si>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</si>
  <si>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</si>
  <si>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</si>
  <si>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</si>
  <si>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</si>
  <si>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</si>
  <si>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</si>
  <si>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</si>
  <si>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</si>
  <si>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</si>
  <si>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</si>
  <si>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</si>
  <si>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</si>
  <si>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</si>
  <si>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</si>
  <si>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</si>
  <si>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</si>
  <si>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</si>
  <si>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</si>
  <si>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</si>
  <si>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</si>
  <si>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</si>
  <si>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</si>
  <si>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</si>
  <si>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</si>
  <si>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</si>
  <si>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</si>
  <si>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</si>
  <si>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</si>
  <si>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</si>
  <si>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</si>
  <si>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</si>
  <si>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</si>
  <si>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</si>
  <si>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</si>
  <si>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</si>
  <si>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</si>
  <si>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</si>
  <si>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</si>
  <si>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</si>
  <si>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</si>
  <si>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</si>
  <si>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</si>
  <si>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</si>
  <si>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</si>
  <si>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</si>
  <si>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</si>
  <si>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</si>
  <si>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</si>
  <si>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</si>
  <si>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</si>
  <si>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</si>
  <si>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</si>
  <si>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</si>
  <si>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</si>
  <si>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</si>
  <si>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</si>
  <si>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</si>
  <si>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</si>
  <si>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</si>
  <si>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</si>
  <si>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</si>
  <si>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</si>
  <si>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</si>
  <si>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</si>
  <si>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</si>
  <si>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</si>
  <si>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</si>
  <si>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</si>
  <si>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</si>
  <si>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</si>
  <si>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</si>
  <si>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</si>
  <si>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</si>
  <si>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</si>
  <si>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</si>
  <si>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</si>
  <si>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</si>
  <si>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</si>
  <si>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</si>
  <si>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</si>
  <si>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</si>
  <si>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</si>
  <si>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</si>
  <si>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</si>
  <si>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</si>
  <si>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</si>
  <si>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</si>
  <si>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</si>
  <si>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</si>
  <si>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</si>
  <si>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</si>
  <si>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</si>
  <si>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</si>
  <si>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</si>
  <si>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</si>
  <si>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</si>
  <si>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</si>
  <si>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</si>
  <si>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</si>
  <si>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</si>
  <si>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</si>
  <si>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</si>
  <si>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</si>
  <si>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</si>
  <si>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</si>
  <si>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</si>
  <si>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</si>
  <si>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</si>
  <si>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</si>
  <si>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</si>
  <si>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</si>
  <si>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</si>
  <si>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</si>
  <si>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</si>
  <si>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</si>
  <si>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</si>
  <si>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</si>
  <si>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</si>
  <si>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</si>
  <si>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</si>
  <si>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</si>
  <si>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</si>
  <si>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</si>
  <si>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</si>
  <si>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</si>
  <si>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</si>
  <si>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</si>
  <si>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</si>
  <si>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</si>
  <si>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</si>
  <si>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</si>
  <si>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</si>
  <si>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</si>
  <si>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</si>
  <si>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</si>
  <si>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</si>
  <si>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</si>
  <si>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</si>
  <si>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</si>
  <si>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</si>
  <si>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</si>
  <si>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</si>
  <si>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</si>
  <si>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</si>
  <si>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</si>
  <si>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</si>
  <si>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</si>
  <si>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</si>
  <si>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</si>
  <si>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</si>
  <si>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</si>
  <si>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</si>
  <si>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</si>
  <si>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</si>
  <si>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</si>
  <si>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</si>
  <si>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</si>
  <si>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</si>
  <si>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</si>
  <si>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</si>
  <si>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</si>
  <si>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</si>
  <si>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</si>
  <si>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</si>
  <si>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</si>
  <si>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</si>
  <si>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</si>
  <si>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</si>
  <si>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</si>
  <si>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</si>
  <si>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</si>
  <si>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</si>
  <si>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</si>
  <si>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</si>
  <si>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</si>
  <si>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</si>
  <si>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</si>
  <si>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</si>
  <si>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</si>
  <si>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</si>
  <si>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</si>
  <si>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</si>
  <si>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</si>
  <si>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</si>
  <si>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</si>
  <si>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</si>
  <si>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</si>
  <si>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</si>
  <si>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</si>
  <si>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</si>
  <si>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</si>
  <si>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</si>
  <si>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</si>
  <si>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</si>
  <si>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</si>
  <si>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</si>
  <si>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</si>
  <si>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</si>
  <si>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</si>
  <si>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</si>
  <si>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</si>
  <si>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</si>
  <si>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</si>
  <si>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</si>
  <si>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</si>
  <si>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</si>
  <si>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</si>
  <si>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</si>
  <si>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</si>
  <si>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</si>
  <si>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</si>
  <si>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</si>
  <si>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</si>
  <si>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</si>
  <si>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</si>
  <si>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</si>
  <si>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</si>
  <si>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</si>
  <si>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</si>
  <si>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</si>
  <si>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</si>
  <si>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</si>
  <si>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</si>
  <si>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</si>
  <si>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</si>
  <si>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</si>
  <si>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</si>
  <si>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</si>
  <si>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</si>
  <si>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</si>
  <si>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</si>
  <si>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</si>
  <si>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</si>
  <si>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</si>
  <si>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</si>
  <si>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</si>
  <si>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</si>
  <si>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</si>
  <si>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</si>
  <si>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</si>
  <si>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</si>
  <si>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</si>
  <si>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</si>
  <si>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</si>
  <si>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</si>
  <si>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</si>
  <si>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</si>
  <si>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</si>
  <si>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</si>
  <si>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</si>
  <si>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</si>
  <si>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</si>
  <si>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</si>
  <si>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</si>
  <si>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</si>
  <si>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</si>
  <si>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</si>
  <si>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</si>
  <si>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</si>
  <si>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</si>
  <si>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</si>
  <si>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</si>
  <si>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</si>
  <si>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</si>
  <si>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</si>
  <si>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</si>
  <si>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</si>
  <si>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</si>
  <si>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</si>
  <si>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</si>
  <si>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</si>
  <si>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</si>
  <si>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</si>
  <si>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</si>
  <si>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</si>
  <si>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</si>
  <si>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</si>
  <si>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</si>
  <si>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</si>
  <si>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</si>
  <si>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</si>
  <si>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</si>
  <si>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</si>
  <si>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</si>
  <si>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</si>
  <si>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</si>
  <si>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</si>
  <si>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</si>
  <si>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</si>
  <si>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</si>
  <si>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</si>
  <si>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</si>
  <si>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</si>
  <si>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</si>
  <si>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</si>
  <si>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</si>
  <si>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</si>
  <si>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</si>
  <si>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</si>
  <si>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</si>
  <si>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</si>
  <si>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</si>
  <si>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</si>
  <si>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</si>
  <si>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</si>
  <si>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</si>
  <si>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</si>
  <si>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</si>
  <si>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</si>
  <si>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</si>
  <si>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</si>
  <si>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</si>
  <si>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</si>
  <si>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</si>
  <si>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</si>
  <si>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</si>
  <si>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</si>
  <si>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</si>
  <si>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</si>
  <si>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</si>
  <si>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</si>
  <si>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</si>
  <si>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</si>
  <si>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</si>
  <si>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</si>
  <si>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</si>
  <si>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</si>
  <si>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</si>
  <si>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</si>
  <si>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</si>
  <si>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</si>
  <si>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</si>
  <si>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</si>
  <si>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</si>
  <si>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</si>
  <si>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</si>
  <si>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</si>
  <si>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</si>
  <si>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</si>
  <si>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</si>
  <si>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</si>
  <si>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</si>
  <si>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</si>
  <si>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</si>
  <si>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</si>
  <si>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</si>
  <si>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</si>
  <si>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</si>
  <si>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</si>
  <si>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</si>
  <si>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</si>
  <si>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</si>
  <si>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</si>
  <si>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</si>
  <si>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</si>
  <si>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</si>
  <si>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</si>
  <si>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</si>
  <si>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</si>
  <si>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</si>
  <si>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</si>
  <si>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</si>
  <si>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</si>
  <si>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</si>
  <si>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</si>
  <si>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</si>
  <si>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</si>
  <si>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</si>
  <si>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</si>
  <si>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</si>
  <si>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</si>
  <si>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</si>
  <si>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</si>
  <si>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</si>
  <si>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</si>
  <si>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</si>
  <si>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</si>
  <si>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</si>
  <si>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</si>
  <si>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</si>
  <si>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</si>
  <si>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</si>
  <si>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</si>
  <si>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</si>
  <si>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</si>
  <si>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</si>
  <si>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</si>
  <si>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</si>
  <si>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</si>
  <si>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</si>
  <si>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</si>
  <si>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</si>
  <si>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</si>
  <si>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</si>
  <si>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</si>
  <si>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</si>
  <si>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</si>
  <si>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</si>
  <si>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</si>
  <si>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</si>
  <si>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</si>
  <si>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</si>
  <si>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</si>
  <si>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</si>
  <si>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</si>
  <si>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</si>
  <si>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</si>
  <si>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</si>
  <si>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</si>
  <si>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</si>
  <si>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</si>
  <si>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</si>
  <si>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</si>
  <si>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</si>
  <si>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</si>
  <si>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</si>
  <si>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</si>
  <si>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</si>
  <si>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</si>
  <si>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</si>
  <si>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</si>
  <si>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</si>
  <si>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</si>
  <si>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</si>
  <si>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</si>
  <si>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</si>
  <si>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</si>
  <si>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</si>
  <si>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</si>
  <si>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</si>
  <si>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</si>
  <si>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</si>
  <si>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</si>
  <si>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</si>
  <si>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</si>
  <si>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</si>
  <si>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</si>
  <si>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</si>
  <si>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</si>
  <si>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</si>
  <si>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</si>
  <si>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</si>
  <si>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</si>
  <si>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</si>
  <si>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</si>
  <si>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</si>
  <si>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</si>
  <si>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</si>
  <si>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</si>
  <si>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</si>
  <si>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</si>
  <si>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</si>
  <si>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</si>
  <si>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</si>
  <si>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</si>
  <si>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</si>
  <si>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</si>
  <si>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</si>
  <si>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</si>
  <si>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</si>
  <si>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</si>
  <si>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</si>
  <si>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</si>
  <si>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</si>
  <si>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</si>
  <si>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</si>
  <si>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</si>
  <si>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</si>
  <si>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</si>
  <si>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</si>
  <si>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</si>
  <si>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</si>
  <si>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</si>
  <si>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</si>
  <si>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</si>
  <si>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</si>
  <si>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</si>
  <si>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</si>
  <si>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</si>
  <si>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</si>
  <si>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</si>
  <si>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</si>
  <si>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</si>
  <si>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</si>
  <si>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</si>
  <si>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</si>
  <si>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</si>
  <si>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</si>
  <si>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</si>
  <si>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</si>
  <si>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</si>
  <si>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</si>
  <si>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</si>
  <si>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</si>
  <si>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</si>
  <si>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</si>
  <si>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</si>
  <si>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</si>
  <si>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</si>
  <si>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</si>
  <si>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</si>
  <si>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</si>
  <si>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</si>
  <si>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</si>
  <si>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</si>
  <si>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</si>
  <si>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</si>
  <si>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</si>
  <si>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</si>
  <si>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</si>
  <si>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</si>
  <si>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</si>
  <si>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</si>
  <si>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</si>
  <si>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</si>
  <si>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</si>
  <si>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</si>
  <si>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</si>
  <si>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</si>
  <si>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</si>
  <si>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</si>
  <si>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</si>
  <si>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</si>
  <si>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</si>
  <si>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</si>
  <si>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</si>
  <si>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</si>
  <si>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</si>
  <si>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</si>
  <si>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</si>
  <si>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</si>
  <si>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</si>
  <si>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</si>
  <si>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</si>
  <si>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</si>
  <si>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</si>
  <si>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</si>
  <si>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</si>
  <si>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</si>
  <si>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</si>
  <si>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</si>
  <si>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</si>
  <si>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</si>
  <si>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</si>
  <si>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</si>
  <si>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</si>
  <si>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</si>
  <si>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</si>
  <si>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</si>
  <si>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</si>
  <si>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</si>
  <si>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</si>
  <si>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</si>
  <si>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</si>
  <si>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</si>
  <si>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</si>
  <si>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</si>
  <si>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</si>
  <si>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</si>
  <si>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</si>
  <si>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</si>
  <si>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</si>
  <si>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</si>
  <si>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</si>
  <si>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</si>
  <si>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</si>
  <si>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</si>
  <si>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</si>
  <si>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</si>
  <si>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</si>
  <si>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</si>
  <si>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</si>
  <si>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</si>
  <si>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</si>
  <si>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</si>
  <si>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</si>
  <si>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</si>
  <si>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</si>
  <si>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</si>
  <si>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</si>
  <si>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</si>
  <si>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</si>
  <si>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</si>
  <si>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</si>
  <si>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</si>
  <si>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</si>
  <si>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</si>
  <si>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</si>
  <si>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</si>
  <si>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</si>
  <si>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</si>
  <si>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</si>
  <si>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</si>
  <si>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</si>
  <si>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</si>
  <si>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</si>
  <si>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</si>
  <si>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</si>
  <si>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</si>
  <si>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</si>
  <si>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</si>
  <si>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</si>
  <si>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</si>
  <si>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</si>
  <si>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</si>
  <si>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</si>
  <si>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</si>
  <si>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</si>
  <si>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</si>
  <si>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</si>
  <si>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</si>
  <si>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</si>
  <si>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</si>
  <si>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</si>
  <si>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</si>
  <si>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</si>
  <si>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</si>
  <si>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</si>
  <si>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</si>
  <si>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</si>
  <si>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</si>
  <si>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</si>
  <si>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</si>
  <si>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</si>
  <si>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</si>
  <si>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</si>
  <si>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</si>
  <si>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</si>
  <si>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</si>
  <si>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</si>
  <si>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</si>
  <si>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</si>
  <si>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</si>
  <si>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</si>
  <si>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</si>
  <si>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</si>
  <si>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</si>
  <si>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</si>
  <si>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</si>
  <si>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</si>
  <si>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</si>
  <si>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</si>
  <si>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</si>
  <si>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</si>
  <si>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</si>
  <si>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</si>
  <si>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</si>
  <si>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</si>
  <si>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</si>
  <si>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</si>
  <si>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</si>
  <si>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</si>
  <si>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</si>
  <si>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</si>
  <si>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</si>
  <si>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</si>
  <si>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</si>
  <si>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</si>
  <si>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</si>
  <si>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</si>
  <si>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</si>
  <si>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</si>
  <si>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</si>
  <si>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</si>
  <si>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</si>
  <si>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</si>
  <si>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</si>
  <si>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</si>
  <si>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</si>
  <si>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</si>
  <si>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</si>
  <si>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</si>
  <si>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</si>
  <si>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</si>
  <si>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</si>
  <si>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</si>
  <si>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</si>
  <si>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</si>
  <si>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</si>
  <si>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</si>
  <si>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</si>
  <si>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</si>
  <si>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</si>
  <si>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</si>
  <si>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</si>
  <si>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</si>
  <si>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</si>
  <si>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</si>
  <si>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</si>
  <si>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</si>
  <si>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</si>
  <si>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</si>
  <si>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</si>
  <si>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</si>
  <si>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</si>
  <si>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</si>
  <si>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</si>
  <si>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</si>
  <si>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</si>
  <si>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</si>
  <si>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</si>
  <si>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</si>
  <si>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</si>
  <si>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</si>
  <si>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</si>
  <si>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</si>
  <si>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</si>
  <si>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</si>
  <si>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</si>
  <si>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</si>
  <si>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</si>
  <si>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</si>
  <si>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</si>
  <si>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</si>
  <si>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</si>
  <si>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</si>
  <si>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</si>
  <si>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</si>
  <si>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</si>
  <si>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</si>
  <si>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</si>
  <si>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</si>
  <si>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</si>
  <si>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</si>
  <si>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</si>
  <si>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</si>
  <si>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</si>
  <si>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</si>
  <si>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</si>
  <si>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</si>
  <si>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</si>
  <si>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</si>
  <si>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</si>
  <si>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</si>
  <si>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</si>
  <si>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</si>
  <si>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</si>
  <si>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</si>
  <si>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</si>
  <si>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</si>
  <si>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</si>
  <si>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</si>
  <si>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</si>
  <si>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</si>
  <si>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</si>
  <si>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</si>
  <si>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</si>
  <si>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</si>
  <si>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</si>
  <si>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</si>
  <si>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</si>
  <si>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</si>
  <si>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</si>
  <si>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</si>
  <si>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</si>
  <si>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</si>
  <si>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</si>
  <si>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</si>
  <si>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</si>
  <si>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</si>
  <si>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</si>
  <si>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</si>
  <si>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</si>
  <si>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</si>
  <si>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</si>
  <si>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</si>
  <si>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</si>
  <si>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</si>
  <si>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</si>
  <si>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</si>
  <si>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</si>
  <si>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</si>
  <si>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</si>
  <si>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</si>
  <si>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</si>
  <si>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</si>
  <si>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</si>
  <si>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</si>
  <si>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</si>
  <si>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</si>
  <si>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</si>
  <si>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</si>
  <si>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</si>
  <si>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</si>
  <si>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</si>
  <si>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</si>
  <si>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</si>
  <si>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</si>
  <si>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</si>
  <si>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</si>
  <si>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</si>
  <si>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</si>
  <si>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</si>
  <si>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</si>
  <si>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</si>
  <si>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</si>
  <si>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</si>
  <si>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</si>
  <si>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</si>
  <si>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</si>
  <si>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</si>
  <si>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</si>
  <si>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</si>
  <si>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</si>
  <si>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</si>
  <si>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</si>
  <si>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</si>
  <si>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</si>
  <si>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</si>
  <si>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</si>
  <si>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</si>
  <si>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</si>
  <si>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</si>
  <si>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</si>
  <si>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</si>
  <si>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</si>
  <si>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</si>
  <si>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</si>
  <si>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</si>
  <si>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</si>
  <si>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</si>
  <si>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</si>
  <si>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</si>
  <si>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</si>
  <si>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</si>
  <si>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</si>
  <si>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</si>
  <si>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</si>
  <si>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</si>
  <si>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</si>
  <si>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</si>
  <si>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</si>
  <si>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</si>
  <si>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</si>
  <si>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</si>
  <si>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</si>
  <si>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</si>
  <si>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</si>
  <si>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</si>
  <si>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</si>
  <si>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</si>
  <si>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</si>
  <si>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</si>
  <si>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</si>
  <si>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</si>
  <si>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</si>
  <si>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</si>
  <si>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</si>
  <si>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</si>
  <si>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</si>
  <si>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</si>
  <si>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</si>
  <si>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</si>
  <si>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</si>
  <si>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</si>
  <si>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</si>
  <si>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</si>
  <si>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</si>
  <si>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</si>
  <si>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</si>
  <si>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</si>
  <si>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</si>
  <si>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</si>
  <si>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</si>
  <si>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</si>
  <si>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</si>
  <si>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</si>
  <si>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</si>
  <si>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</si>
  <si>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</si>
  <si>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</si>
  <si>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</si>
  <si>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</si>
  <si>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</si>
  <si>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</si>
  <si>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</si>
  <si>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</si>
  <si>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</si>
  <si>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</si>
  <si>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</si>
  <si>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</si>
  <si>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</si>
  <si>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</si>
  <si>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</si>
  <si>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</si>
  <si>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</si>
  <si>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</si>
  <si>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</si>
  <si>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</si>
  <si>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</si>
  <si>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</si>
  <si>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</si>
  <si>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</si>
  <si>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</si>
  <si>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</si>
  <si>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</si>
  <si>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</si>
  <si>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</si>
  <si>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</si>
  <si>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</si>
  <si>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</si>
  <si>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</si>
  <si>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</si>
  <si>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</si>
  <si>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</si>
  <si>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</si>
  <si>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</si>
  <si>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</si>
  <si>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</si>
  <si>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</si>
  <si>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</si>
  <si>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</si>
  <si>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</si>
  <si>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</si>
  <si>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</si>
  <si>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</si>
  <si>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</si>
  <si>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</si>
  <si>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</si>
  <si>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</si>
  <si>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</si>
  <si>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</si>
  <si>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</si>
  <si>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</si>
  <si>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</si>
  <si>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</si>
  <si>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</si>
  <si>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</si>
  <si>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</si>
  <si>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</si>
  <si>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</si>
  <si>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</si>
  <si>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</si>
  <si>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</si>
  <si>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</si>
  <si>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</si>
  <si>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</si>
  <si>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</si>
  <si>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</si>
  <si>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</si>
  <si>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</si>
  <si>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</si>
  <si>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</si>
  <si>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</si>
  <si>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</si>
  <si>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</si>
  <si>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</si>
  <si>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</si>
  <si>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</si>
  <si>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</si>
  <si>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</si>
  <si>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</si>
  <si>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</si>
  <si>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</si>
  <si>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</si>
  <si>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</si>
  <si>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</si>
  <si>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</si>
  <si>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</si>
  <si>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</si>
  <si>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</si>
  <si>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</si>
  <si>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</si>
  <si>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</si>
  <si>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</si>
  <si>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</si>
  <si>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</si>
  <si>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</si>
  <si>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</si>
  <si>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</si>
  <si>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</si>
  <si>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</si>
  <si>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</si>
  <si>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</si>
  <si>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</si>
  <si>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</si>
  <si>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</si>
  <si>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</si>
  <si>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</si>
  <si>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</si>
  <si>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</si>
  <si>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</si>
  <si>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</si>
  <si>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</si>
  <si>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</si>
  <si>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</si>
  <si>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</si>
  <si>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</si>
  <si>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</si>
  <si>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</si>
  <si>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</si>
  <si>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</si>
  <si>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</si>
  <si>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</si>
  <si>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</si>
  <si>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</si>
  <si>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</si>
  <si>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</si>
  <si>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</si>
  <si>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</si>
  <si>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</si>
  <si>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</si>
  <si>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</si>
  <si>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</si>
  <si>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</si>
  <si>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</si>
  <si>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</si>
  <si>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</si>
  <si>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</si>
  <si>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</si>
  <si>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</si>
  <si>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</si>
  <si>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</si>
  <si>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</si>
  <si>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</si>
  <si>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</si>
  <si>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</si>
  <si>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</si>
  <si>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</si>
  <si>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</si>
  <si>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</si>
  <si>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</si>
  <si>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</si>
  <si>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</si>
  <si>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</si>
  <si>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</si>
  <si>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</si>
  <si>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</si>
  <si>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</si>
  <si>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</si>
  <si>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</si>
  <si>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</si>
  <si>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</si>
  <si>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</si>
  <si>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</si>
  <si>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</si>
  <si>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</si>
  <si>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</si>
  <si>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</si>
  <si>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</si>
  <si>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</si>
  <si>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</si>
  <si>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</si>
  <si>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</si>
  <si>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</si>
  <si>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</si>
  <si>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</si>
  <si>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</si>
  <si>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</si>
  <si>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</si>
  <si>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</si>
  <si>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</si>
  <si>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</si>
  <si>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</si>
  <si>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</si>
  <si>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</si>
  <si>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</si>
  <si>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</si>
  <si>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</si>
  <si>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</si>
  <si>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</si>
  <si>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</si>
  <si>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</si>
  <si>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</si>
  <si>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</si>
  <si>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</si>
  <si>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</si>
  <si>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</si>
  <si>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</si>
  <si>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</si>
  <si>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</si>
  <si>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</si>
  <si>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</si>
  <si>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</si>
  <si>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</si>
  <si>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</si>
  <si>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</si>
  <si>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</si>
  <si>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</si>
  <si>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</si>
  <si>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</si>
  <si>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</si>
  <si>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</si>
  <si>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</si>
  <si>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</si>
  <si>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</si>
  <si>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</si>
  <si>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</si>
  <si>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</si>
  <si>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</si>
  <si>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</si>
  <si>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</si>
  <si>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</si>
  <si>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</si>
  <si>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</si>
  <si>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</si>
  <si>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</si>
  <si>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</si>
  <si>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</si>
  <si>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</si>
  <si>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</si>
  <si>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</si>
  <si>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</si>
  <si>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</si>
  <si>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</si>
  <si>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</si>
  <si>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</si>
  <si>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</si>
  <si>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</si>
  <si>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</si>
  <si>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</si>
  <si>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</si>
  <si>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</si>
  <si>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</si>
  <si>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</si>
  <si>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</si>
  <si>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</si>
  <si>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</si>
  <si>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</si>
  <si>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</si>
  <si>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</si>
  <si>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</si>
  <si>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</si>
  <si>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</si>
  <si>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</si>
  <si>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</si>
  <si>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</si>
  <si>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</si>
  <si>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</si>
  <si>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</si>
  <si>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</si>
  <si>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</si>
  <si>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</si>
  <si>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</si>
  <si>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</si>
  <si>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</si>
  <si>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</si>
  <si>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</si>
  <si>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</si>
  <si>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</si>
  <si>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</si>
  <si>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</si>
  <si>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</si>
  <si>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</si>
  <si>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</si>
  <si>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</si>
  <si>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</si>
  <si>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</si>
  <si>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</si>
  <si>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</si>
  <si>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</si>
  <si>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</si>
  <si>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</si>
  <si>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</si>
  <si>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</si>
  <si>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</si>
  <si>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</si>
  <si>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</si>
  <si>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</si>
  <si>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</si>
  <si>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</si>
  <si>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</si>
  <si>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</si>
  <si>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</si>
  <si>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</si>
  <si>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</si>
  <si>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</si>
  <si>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</si>
  <si>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</si>
  <si>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</si>
  <si>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</si>
  <si>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</si>
  <si>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</si>
  <si>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</si>
  <si>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</si>
  <si>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</si>
  <si>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</si>
  <si>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</si>
  <si>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</si>
  <si>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</si>
  <si>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</si>
  <si>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</si>
  <si>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</si>
  <si>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</si>
  <si>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</si>
  <si>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</si>
  <si>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</si>
  <si>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</si>
  <si>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</si>
  <si>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</si>
  <si>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</si>
  <si>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</si>
  <si>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</si>
  <si>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</si>
  <si>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</si>
  <si>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</si>
  <si>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</si>
  <si>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</si>
  <si>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</si>
  <si>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</si>
  <si>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</si>
  <si>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</si>
  <si>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</si>
  <si>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</si>
  <si>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</si>
  <si>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</si>
  <si>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</si>
  <si>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</si>
  <si>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</si>
  <si>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</si>
  <si>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</si>
  <si>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</si>
  <si>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</si>
  <si>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</si>
  <si>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</si>
  <si>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</si>
  <si>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</si>
  <si>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</si>
  <si>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</si>
  <si>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</si>
  <si>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</si>
  <si>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</si>
  <si>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</si>
  <si>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</si>
  <si>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</si>
  <si>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</si>
  <si>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</si>
  <si>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</si>
  <si>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</si>
  <si>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</si>
  <si>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</si>
  <si>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</si>
  <si>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</si>
  <si>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</si>
  <si>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</si>
  <si>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</si>
  <si>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</si>
  <si>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</si>
  <si>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</si>
  <si>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</si>
  <si>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</si>
  <si>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</si>
  <si>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</si>
  <si>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</si>
  <si>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</si>
  <si>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</si>
  <si>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</si>
  <si>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</si>
  <si>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</si>
  <si>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</si>
  <si>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</si>
  <si>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</si>
  <si>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</si>
  <si>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</si>
  <si>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</si>
  <si>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</si>
  <si>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</si>
  <si>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</si>
  <si>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</si>
  <si>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</si>
  <si>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</si>
  <si>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</si>
  <si>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</si>
  <si>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</si>
  <si>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</si>
  <si>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</si>
  <si>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</si>
  <si>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</si>
  <si>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</si>
  <si>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</si>
  <si>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</si>
  <si>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</si>
  <si>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</si>
  <si>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</si>
  <si>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</si>
  <si>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</si>
  <si>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</si>
  <si>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</si>
  <si>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</si>
  <si>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</si>
  <si>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</si>
  <si>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</si>
  <si>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</si>
  <si>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</si>
  <si>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</si>
  <si>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</si>
  <si>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</si>
  <si>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</si>
  <si>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</si>
  <si>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</si>
  <si>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</si>
  <si>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</si>
  <si>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</si>
  <si>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</si>
  <si>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</si>
  <si>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</si>
  <si>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</si>
  <si>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</si>
  <si>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</si>
  <si>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</si>
  <si>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</si>
  <si>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</si>
  <si>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</si>
  <si>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</si>
  <si>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</si>
  <si>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</si>
  <si>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</si>
  <si>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</si>
  <si>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</si>
  <si>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</si>
  <si>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</si>
  <si>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</si>
  <si>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</si>
  <si>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</si>
  <si>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</si>
  <si>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</si>
  <si>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</si>
  <si>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</si>
  <si>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</si>
  <si>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</si>
  <si>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</si>
  <si>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</si>
  <si>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</si>
  <si>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</si>
  <si>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</si>
  <si>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</si>
  <si>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</si>
  <si>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</si>
  <si>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</si>
  <si>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</si>
  <si>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</si>
  <si>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</si>
  <si>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</si>
  <si>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</si>
  <si>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</si>
  <si>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</si>
  <si>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</si>
  <si>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</si>
  <si>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</si>
  <si>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</si>
  <si>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</si>
  <si>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</si>
  <si>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</si>
  <si>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</si>
  <si>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</si>
  <si>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</si>
  <si>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</si>
  <si>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</si>
  <si>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</si>
  <si>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</si>
  <si>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</si>
  <si>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</si>
  <si>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</si>
  <si>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</si>
  <si>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</si>
  <si>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</si>
  <si>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</si>
  <si>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</si>
  <si>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</si>
  <si>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</si>
  <si>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</si>
  <si>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</si>
  <si>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</si>
  <si>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</si>
  <si>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</si>
  <si>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</si>
  <si>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</si>
  <si>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</si>
  <si>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</si>
  <si>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</si>
  <si>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</si>
  <si>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</si>
  <si>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</si>
  <si>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</si>
  <si>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</si>
  <si>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</si>
  <si>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</si>
  <si>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</si>
  <si>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</si>
  <si>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</si>
  <si>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</si>
  <si>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</si>
  <si>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</si>
  <si>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</si>
  <si>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</si>
  <si>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</si>
  <si>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</si>
  <si>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</si>
  <si>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</si>
  <si>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</si>
  <si>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</si>
  <si>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</si>
  <si>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</si>
  <si>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</si>
  <si>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</si>
  <si>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</si>
  <si>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</si>
  <si>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</si>
  <si>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</si>
  <si>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</si>
  <si>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</si>
  <si>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</si>
  <si>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</si>
  <si>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</si>
  <si>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</si>
  <si>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</si>
  <si>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</si>
  <si>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</si>
  <si>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</si>
  <si>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</si>
  <si>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</si>
  <si>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</si>
  <si>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</si>
  <si>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</si>
  <si>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</si>
  <si>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</si>
  <si>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</si>
  <si>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</si>
  <si>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</si>
  <si>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</si>
  <si>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</si>
  <si>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</si>
  <si>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</si>
  <si>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</si>
  <si>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</si>
  <si>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</si>
  <si>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</si>
  <si>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</si>
  <si>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</si>
  <si>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</si>
  <si>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</si>
  <si>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</si>
  <si>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</si>
  <si>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</si>
  <si>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</si>
  <si>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</si>
  <si>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</si>
  <si>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</si>
  <si>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</si>
  <si>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</si>
  <si>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</si>
  <si>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</si>
  <si>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</si>
  <si>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</si>
  <si>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</si>
  <si>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</si>
  <si>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</si>
  <si>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</si>
  <si>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</si>
  <si>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</si>
  <si>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</si>
  <si>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</si>
  <si>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</si>
  <si>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</si>
  <si>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</si>
  <si>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</si>
  <si>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</si>
  <si>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</si>
  <si>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</si>
  <si>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</si>
  <si>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</si>
  <si>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</si>
  <si>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</si>
  <si>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</si>
  <si>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</si>
  <si>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</si>
  <si>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</si>
  <si>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</si>
  <si>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</si>
  <si>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</si>
  <si>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</si>
  <si>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</si>
  <si>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</si>
  <si>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</si>
  <si>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</si>
  <si>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</si>
  <si>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</si>
  <si>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</si>
  <si>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</si>
  <si>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</si>
  <si>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</si>
  <si>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</si>
  <si>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</si>
  <si>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</si>
  <si>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</si>
  <si>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</si>
  <si>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</si>
  <si>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</si>
  <si>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</si>
  <si>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</si>
  <si>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</si>
  <si>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</si>
  <si>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</si>
  <si>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</si>
  <si>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</si>
  <si>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</si>
  <si>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</si>
  <si>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</si>
  <si>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</si>
  <si>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</si>
  <si>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</si>
  <si>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</si>
  <si>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</si>
  <si>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</si>
  <si>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</si>
  <si>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</si>
  <si>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</si>
  <si>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</si>
  <si>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</si>
  <si>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</si>
  <si>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</si>
  <si>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</si>
  <si>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</si>
  <si>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</si>
  <si>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</si>
  <si>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</si>
  <si>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</si>
  <si>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</si>
  <si>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</si>
  <si>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</si>
  <si>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</si>
  <si>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</si>
  <si>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</si>
  <si>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</si>
  <si>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</si>
  <si>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</si>
  <si>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</si>
  <si>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</si>
  <si>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</si>
  <si>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</si>
  <si>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</si>
  <si>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</si>
  <si>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</si>
  <si>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</si>
  <si>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</si>
  <si>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</si>
  <si>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</si>
  <si>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</si>
  <si>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</si>
  <si>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</si>
  <si>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</si>
  <si>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</si>
  <si>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</si>
  <si>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</si>
  <si>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</si>
  <si>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</si>
  <si>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</si>
  <si>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</si>
  <si>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</si>
  <si>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</si>
  <si>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</si>
  <si>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</si>
  <si>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</si>
  <si>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</si>
  <si>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</si>
  <si>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</si>
  <si>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</si>
  <si>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</si>
  <si>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</si>
  <si>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</si>
  <si>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</si>
  <si>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</si>
  <si>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</si>
  <si>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</si>
  <si>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</si>
  <si>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</si>
  <si>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</si>
  <si>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</si>
  <si>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</si>
  <si>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</si>
  <si>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</si>
  <si>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</si>
  <si>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</si>
  <si>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</si>
  <si>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</si>
  <si>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</si>
  <si>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</si>
  <si>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</si>
  <si>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</si>
  <si>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</si>
  <si>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</si>
  <si>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</si>
  <si>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</si>
  <si>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</si>
  <si>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</si>
  <si>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</si>
  <si>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</si>
  <si>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</si>
  <si>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</si>
  <si>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</si>
  <si>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</si>
  <si>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</si>
  <si>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</si>
  <si>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</si>
  <si>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</si>
  <si>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</si>
  <si>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</si>
  <si>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</si>
  <si>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</si>
  <si>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</si>
  <si>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</si>
  <si>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</si>
  <si>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</si>
  <si>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</si>
  <si>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</si>
  <si>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</si>
  <si>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</si>
  <si>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</si>
  <si>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</si>
  <si>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</si>
  <si>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</si>
  <si>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</si>
  <si>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</si>
  <si>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</si>
  <si>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</si>
  <si>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</si>
  <si>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</si>
  <si>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</si>
  <si>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</si>
  <si>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</si>
  <si>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</si>
  <si>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</si>
  <si>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</si>
  <si>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</si>
  <si>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</si>
  <si>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</si>
  <si>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</si>
  <si>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</si>
  <si>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</si>
  <si>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</si>
  <si>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</si>
  <si>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</si>
  <si>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</si>
  <si>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</si>
  <si>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</si>
  <si>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</si>
  <si>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</si>
  <si>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</si>
  <si>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</si>
  <si>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</si>
  <si>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</si>
  <si>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</si>
  <si>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</si>
  <si>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</si>
  <si>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</si>
  <si>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</si>
  <si>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</si>
  <si>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</si>
  <si>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</si>
  <si>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</si>
  <si>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</si>
  <si>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</si>
  <si>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</si>
  <si>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</si>
  <si>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</si>
  <si>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</si>
  <si>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</si>
  <si>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</si>
  <si>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</si>
  <si>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</si>
  <si>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</si>
  <si>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</si>
  <si>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</si>
  <si>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</si>
  <si>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</si>
  <si>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</si>
  <si>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</si>
  <si>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</si>
  <si>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</si>
  <si>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</si>
  <si>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</si>
  <si>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</si>
  <si>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</si>
  <si>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</si>
  <si>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</si>
  <si>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</si>
  <si>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</si>
  <si>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</si>
  <si>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</si>
  <si>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</si>
  <si>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</si>
  <si>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</si>
  <si>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</si>
  <si>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</si>
  <si>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</si>
  <si>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</si>
  <si>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</si>
  <si>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</si>
  <si>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</si>
  <si>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</si>
  <si>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</si>
  <si>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</si>
  <si>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</si>
  <si>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</si>
  <si>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</si>
  <si>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</si>
  <si>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</si>
  <si>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</si>
  <si>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</si>
  <si>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</si>
  <si>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</si>
  <si>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</si>
  <si>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</si>
  <si>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</si>
  <si>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</si>
  <si>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</si>
  <si>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</si>
  <si>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</si>
  <si>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</si>
  <si>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</si>
  <si>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</si>
  <si>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</si>
  <si>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</si>
  <si>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</si>
  <si>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</si>
  <si>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</si>
  <si>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</si>
  <si>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</si>
  <si>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</si>
  <si>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</si>
  <si>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</si>
  <si>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</si>
  <si>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</si>
  <si>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</si>
  <si>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</si>
  <si>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</si>
  <si>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</si>
  <si>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</si>
  <si>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</si>
  <si>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</si>
  <si>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</si>
  <si>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</si>
  <si>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</si>
  <si>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</si>
  <si>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</si>
  <si>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</si>
  <si>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</si>
  <si>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</si>
  <si>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</si>
  <si>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</si>
  <si>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</si>
  <si>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</si>
  <si>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</si>
  <si>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</si>
  <si>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</si>
  <si>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</si>
  <si>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</si>
  <si>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</si>
  <si>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</si>
  <si>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</si>
  <si>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</si>
  <si>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</si>
  <si>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</si>
  <si>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</si>
  <si>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</si>
  <si>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</si>
  <si>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</si>
  <si>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</si>
  <si>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</si>
  <si>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</si>
  <si>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</si>
  <si>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</si>
  <si>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</si>
  <si>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</si>
  <si>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</si>
  <si>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</si>
  <si>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</si>
  <si>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</si>
  <si>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</si>
  <si>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</si>
  <si>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</si>
  <si>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</si>
  <si>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</si>
  <si>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</si>
  <si>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</si>
  <si>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</si>
  <si>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</si>
  <si>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</si>
  <si>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</si>
  <si>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</si>
  <si>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</si>
  <si>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</si>
  <si>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</si>
  <si>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</si>
  <si>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</si>
  <si>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</si>
  <si>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</si>
  <si>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</si>
  <si>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</si>
  <si>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</si>
  <si>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</si>
  <si>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</si>
  <si>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</si>
  <si>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</si>
  <si>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</si>
  <si>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</si>
  <si>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</si>
  <si>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</si>
  <si>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</si>
  <si>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</si>
  <si>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</si>
  <si>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</si>
  <si>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</si>
  <si>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</si>
  <si>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</si>
  <si>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</si>
  <si>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</si>
  <si>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</si>
  <si>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</si>
  <si>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</si>
  <si>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</si>
  <si>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</si>
  <si>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</si>
  <si>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</si>
  <si>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</si>
  <si>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</si>
  <si>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</si>
  <si>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</si>
  <si>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</si>
  <si>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</si>
  <si>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</si>
  <si>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</si>
  <si>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</si>
  <si>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</si>
  <si>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</si>
  <si>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</si>
  <si>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</si>
  <si>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</si>
  <si>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</si>
  <si>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</si>
  <si>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</si>
  <si>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</si>
  <si>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</si>
  <si>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</si>
  <si>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</si>
  <si>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</si>
  <si>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</si>
  <si>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</si>
  <si>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</si>
  <si>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</si>
  <si>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</si>
  <si>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</si>
  <si>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</si>
  <si>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</si>
  <si>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</si>
  <si>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</si>
  <si>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</si>
  <si>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</si>
  <si>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</si>
  <si>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</si>
  <si>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</si>
  <si>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</si>
  <si>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</si>
  <si>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</si>
  <si>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</si>
  <si>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</si>
  <si>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</si>
  <si>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</si>
  <si>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</si>
  <si>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</si>
  <si>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</si>
  <si>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</si>
  <si>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</si>
  <si>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</si>
  <si>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</si>
  <si>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</si>
  <si>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</si>
  <si>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</si>
  <si>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</si>
  <si>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</si>
  <si>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</si>
  <si>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</si>
  <si>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</si>
  <si>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</si>
  <si>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</si>
  <si>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</si>
  <si>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</si>
  <si>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</si>
  <si>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</si>
  <si>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</si>
  <si>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</si>
  <si>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</si>
  <si>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</si>
  <si>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</si>
  <si>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</si>
  <si>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</si>
  <si>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</si>
  <si>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</si>
  <si>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</si>
  <si>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</si>
  <si>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</si>
  <si>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</si>
  <si>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</si>
  <si>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</si>
  <si>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</si>
  <si>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</si>
  <si>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</si>
  <si>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</si>
  <si>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</si>
  <si>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</si>
  <si>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</si>
  <si>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</si>
  <si>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</si>
  <si>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</si>
  <si>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</si>
  <si>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</si>
  <si>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</si>
  <si>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</si>
  <si>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</si>
  <si>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</si>
  <si>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</si>
  <si>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</si>
  <si>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</si>
  <si>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</si>
  <si>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</si>
  <si>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</si>
  <si>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</si>
  <si>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</si>
  <si>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</si>
  <si>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</si>
  <si>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</si>
  <si>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</si>
  <si>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</si>
  <si>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</si>
  <si>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</si>
  <si>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</si>
  <si>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</si>
  <si>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</si>
  <si>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</si>
  <si>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</si>
  <si>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</si>
  <si>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</si>
  <si>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</si>
  <si>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</si>
  <si>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</si>
  <si>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</si>
  <si>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</si>
  <si>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</si>
  <si>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</si>
  <si>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</si>
  <si>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</si>
  <si>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</si>
  <si>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</si>
  <si>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</si>
  <si>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</si>
  <si>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</si>
  <si>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</si>
  <si>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</si>
  <si>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</si>
  <si>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</si>
  <si>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</si>
  <si>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</si>
  <si>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</si>
  <si>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</si>
  <si>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</si>
  <si>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</si>
  <si>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</si>
  <si>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</si>
  <si>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</si>
  <si>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</si>
  <si>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</si>
  <si>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</si>
  <si>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</si>
  <si>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</si>
  <si>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</si>
  <si>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</si>
  <si>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</si>
  <si>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</si>
  <si>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</si>
  <si>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</si>
  <si>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</si>
  <si>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</si>
  <si>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</si>
  <si>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</si>
  <si>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</si>
  <si>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</si>
  <si>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</si>
  <si>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</si>
  <si>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</si>
  <si>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</si>
  <si>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</si>
  <si>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</si>
  <si>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</si>
  <si>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</si>
  <si>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</si>
  <si>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</si>
  <si>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</si>
  <si>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</si>
  <si>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</si>
  <si>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</si>
  <si>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</si>
  <si>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</si>
  <si>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</si>
  <si>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</si>
  <si>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</si>
  <si>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</si>
  <si>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</si>
  <si>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</si>
  <si>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</si>
  <si>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</si>
  <si>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</si>
  <si>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</si>
  <si>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</si>
  <si>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</si>
  <si>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</si>
  <si>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</si>
  <si>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</si>
  <si>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</si>
  <si>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</si>
  <si>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</si>
  <si>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</si>
  <si>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</si>
  <si>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</si>
  <si>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</si>
  <si>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</si>
  <si>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</si>
  <si>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</si>
  <si>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</si>
  <si>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</si>
  <si>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</si>
  <si>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</si>
  <si>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</si>
  <si>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</si>
  <si>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</si>
  <si>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</si>
  <si>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</si>
  <si>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</si>
  <si>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</si>
  <si>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</si>
  <si>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</si>
  <si>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</si>
  <si>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</si>
  <si>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</si>
  <si>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</si>
  <si>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</si>
  <si>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</si>
  <si>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</si>
  <si>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</si>
  <si>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</si>
  <si>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</si>
  <si>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</si>
  <si>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</si>
  <si>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</si>
  <si>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</si>
  <si>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</si>
  <si>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</si>
  <si>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</si>
  <si>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</si>
  <si>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</si>
  <si>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</si>
  <si>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</si>
  <si>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</si>
  <si>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</si>
  <si>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</si>
  <si>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</si>
  <si>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</si>
  <si>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</si>
  <si>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</si>
  <si>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</si>
  <si>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</si>
  <si>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</si>
  <si>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</si>
  <si>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</si>
  <si>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</si>
  <si>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</si>
  <si>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</si>
  <si>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</si>
  <si>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</si>
  <si>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</si>
  <si>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</si>
  <si>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</si>
  <si>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</si>
  <si>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</si>
  <si>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</si>
  <si>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</si>
  <si>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</si>
  <si>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</si>
  <si>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</si>
  <si>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</si>
  <si>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</si>
  <si>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</si>
  <si>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</si>
  <si>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</si>
  <si>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</si>
  <si>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</si>
  <si>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</si>
  <si>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</si>
  <si>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</si>
  <si>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</si>
  <si>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</si>
  <si>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</si>
  <si>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</si>
  <si>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</si>
  <si>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</si>
  <si>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</si>
  <si>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</si>
  <si>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</si>
  <si>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</si>
  <si>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</si>
  <si>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</si>
  <si>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</si>
  <si>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</si>
  <si>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</si>
  <si>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</si>
  <si>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</si>
  <si>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</si>
  <si>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</si>
  <si>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</si>
  <si>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</si>
  <si>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</si>
  <si>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</si>
  <si>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</si>
  <si>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</si>
  <si>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</si>
  <si>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</si>
  <si>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</si>
  <si>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</si>
  <si>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</si>
  <si>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</si>
  <si>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</si>
  <si>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</si>
  <si>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</si>
  <si>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</si>
  <si>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</si>
  <si>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</si>
  <si>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</si>
  <si>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</si>
  <si>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</si>
  <si>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</si>
  <si>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</si>
  <si>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</si>
  <si>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</si>
  <si>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</si>
  <si>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</si>
  <si>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</si>
  <si>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</si>
  <si>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</si>
  <si>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</si>
  <si>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</si>
  <si>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</si>
  <si>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</si>
  <si>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</si>
  <si>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</si>
  <si>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</si>
  <si>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</si>
  <si>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</si>
  <si>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</si>
  <si>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</si>
  <si>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</si>
  <si>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</si>
  <si>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</si>
  <si>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</si>
  <si>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</si>
  <si>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</si>
  <si>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</si>
  <si>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</si>
  <si>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</si>
  <si>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</si>
  <si>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</si>
  <si>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</si>
  <si>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</si>
  <si>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</si>
  <si>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</si>
  <si>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</si>
  <si>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</si>
  <si>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</si>
  <si>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</si>
  <si>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</si>
  <si>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</si>
  <si>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</si>
  <si>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</si>
  <si>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</si>
  <si>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</si>
  <si>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</si>
  <si>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</si>
  <si>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</si>
  <si>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</si>
  <si>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</si>
  <si>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</si>
  <si>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</si>
  <si>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</si>
  <si>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</si>
  <si>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</si>
  <si>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</si>
  <si>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</si>
  <si>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</si>
  <si>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</si>
  <si>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</si>
  <si>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</si>
  <si>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</si>
  <si>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</si>
  <si>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</si>
  <si>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</si>
  <si>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</si>
  <si>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</si>
  <si>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</si>
  <si>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</si>
  <si>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</si>
  <si>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</si>
  <si>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</si>
  <si>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</si>
  <si>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</si>
  <si>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</si>
  <si>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</si>
  <si>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</si>
  <si>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</si>
  <si>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</si>
  <si>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</si>
  <si>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</si>
  <si>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</si>
  <si>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</si>
  <si>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</si>
  <si>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</si>
  <si>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</si>
  <si>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</si>
  <si>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</si>
  <si>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</si>
  <si>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</si>
  <si>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</si>
  <si>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</si>
  <si>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</si>
  <si>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</si>
  <si>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</si>
  <si>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</si>
  <si>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</si>
  <si>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</si>
  <si>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</si>
  <si>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</si>
  <si>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</si>
  <si>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</si>
  <si>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</si>
  <si>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</si>
  <si>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</si>
  <si>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</si>
  <si>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</si>
  <si>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</si>
  <si>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</si>
  <si>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</si>
  <si>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</si>
  <si>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</si>
  <si>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</si>
  <si>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</si>
  <si>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</si>
  <si>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</si>
  <si>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</si>
  <si>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</si>
  <si>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</si>
  <si>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</si>
  <si>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</si>
  <si>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</si>
  <si>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</si>
  <si>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</si>
  <si>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</si>
  <si>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</si>
  <si>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</si>
  <si>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</si>
  <si>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</si>
  <si>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</si>
  <si>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</si>
  <si>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</si>
  <si>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</si>
  <si>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</si>
  <si>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</si>
  <si>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</si>
  <si>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</si>
  <si>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</si>
  <si>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</si>
  <si>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</si>
  <si>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</si>
  <si>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</si>
  <si>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</si>
  <si>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</si>
  <si>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</si>
  <si>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</si>
  <si>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</si>
  <si>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</si>
  <si>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</si>
  <si>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</si>
  <si>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</si>
  <si>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</si>
  <si>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</si>
  <si>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</si>
  <si>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</si>
  <si>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</si>
  <si>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</si>
  <si>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</si>
  <si>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</si>
  <si>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</si>
  <si>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</si>
  <si>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</si>
  <si>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</si>
  <si>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</si>
  <si>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</si>
  <si>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</si>
  <si>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</si>
  <si>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</si>
  <si>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</si>
  <si>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</si>
  <si>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</si>
  <si>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</si>
  <si>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</si>
  <si>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</si>
  <si>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</si>
  <si>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</si>
  <si>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</si>
  <si>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</si>
  <si>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</si>
  <si>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</si>
  <si>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</si>
  <si>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</si>
  <si>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</si>
  <si>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</si>
  <si>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</si>
  <si>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</si>
  <si>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</si>
  <si>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</si>
  <si>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</si>
  <si>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</si>
  <si>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</si>
  <si>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</si>
  <si>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</si>
  <si>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</si>
  <si>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</si>
  <si>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</si>
  <si>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</si>
  <si>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</si>
  <si>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</si>
  <si>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</si>
  <si>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</si>
  <si>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</si>
  <si>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</si>
  <si>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</si>
  <si>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</si>
  <si>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</si>
  <si>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</si>
  <si>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</si>
  <si>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</si>
  <si>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</si>
  <si>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</si>
  <si>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</si>
  <si>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</si>
  <si>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</si>
  <si>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</si>
  <si>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</si>
  <si>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</si>
  <si>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</si>
  <si>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</si>
  <si>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</si>
  <si>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</si>
  <si>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</si>
  <si>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</si>
  <si>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</si>
  <si>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</si>
  <si>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</si>
  <si>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</si>
  <si>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</si>
  <si>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</si>
  <si>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</si>
  <si>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</si>
  <si>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</si>
  <si>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</si>
  <si>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</si>
  <si>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</si>
  <si>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</si>
  <si>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</si>
  <si>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</si>
  <si>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</si>
  <si>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</si>
  <si>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</si>
  <si>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</si>
  <si>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</si>
  <si>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</si>
  <si>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</si>
  <si>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</si>
  <si>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</si>
  <si>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</si>
  <si>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</si>
  <si>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</si>
  <si>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</si>
  <si>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</si>
  <si>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</si>
  <si>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</si>
  <si>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</si>
  <si>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</si>
  <si>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</si>
  <si>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</si>
  <si>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</si>
  <si>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</si>
  <si>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</si>
  <si>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</si>
  <si>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</si>
  <si>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</si>
  <si>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</si>
  <si>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</si>
  <si>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</si>
  <si>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</si>
  <si>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</si>
  <si>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</si>
  <si>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</si>
  <si>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</si>
  <si>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</si>
  <si>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</si>
  <si>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</si>
  <si>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</si>
  <si>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</si>
  <si>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</si>
  <si>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</si>
  <si>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</si>
  <si>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</si>
  <si>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</si>
  <si>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</si>
  <si>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</si>
  <si>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</si>
  <si>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</si>
  <si>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</si>
  <si>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</si>
  <si>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</si>
  <si>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</si>
  <si>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</si>
  <si>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</si>
  <si>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</si>
  <si>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</si>
  <si>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</si>
  <si>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</si>
  <si>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</si>
  <si>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</si>
  <si>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</si>
  <si>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</si>
  <si>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</si>
  <si>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</si>
  <si>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</si>
  <si>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</si>
  <si>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</si>
  <si>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</si>
  <si>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</si>
  <si>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</si>
  <si>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</si>
  <si>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</si>
  <si>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</si>
  <si>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</si>
  <si>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</si>
  <si>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</si>
  <si>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</si>
  <si>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</si>
  <si>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</si>
  <si>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</si>
  <si>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</si>
  <si>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</si>
  <si>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</si>
  <si>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</si>
  <si>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</si>
  <si>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</si>
  <si>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</si>
  <si>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</si>
  <si>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</si>
  <si>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</si>
  <si>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</si>
  <si>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</si>
  <si>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</si>
  <si>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</si>
  <si>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</si>
  <si>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</si>
  <si>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</si>
  <si>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</si>
  <si>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</si>
  <si>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</si>
  <si>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</si>
  <si>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</si>
  <si>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</si>
  <si>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</si>
  <si>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</si>
  <si>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</si>
  <si>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</si>
  <si>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</si>
  <si>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</si>
  <si>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</si>
  <si>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</si>
  <si>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</si>
  <si>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</si>
  <si>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</si>
  <si>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</si>
  <si>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</si>
  <si>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</si>
  <si>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</si>
  <si>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</si>
  <si>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</si>
  <si>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</si>
  <si>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</si>
  <si>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</si>
  <si>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</si>
  <si>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</si>
  <si>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</si>
  <si>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</si>
  <si>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</si>
  <si>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</si>
  <si>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</si>
  <si>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</si>
  <si>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</si>
  <si>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</si>
  <si>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</si>
  <si>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</si>
  <si>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</si>
  <si>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</si>
  <si>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</si>
  <si>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</si>
  <si>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</si>
  <si>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</si>
  <si>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</si>
  <si>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</si>
  <si>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</si>
  <si>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</si>
  <si>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</si>
  <si>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</si>
  <si>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</si>
  <si>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</si>
  <si>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</si>
  <si>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</si>
  <si>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</si>
  <si>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</si>
  <si>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</si>
  <si>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</si>
  <si>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</si>
  <si>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</si>
  <si>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</si>
  <si>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</si>
  <si>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</si>
  <si>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</si>
  <si>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</si>
  <si>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</si>
  <si>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</si>
  <si>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</si>
  <si>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</si>
  <si>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</si>
  <si>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</si>
  <si>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</si>
  <si>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</si>
  <si>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</si>
  <si>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</si>
  <si>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</si>
  <si>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</si>
  <si>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</si>
  <si>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</si>
  <si>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</si>
  <si>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</si>
  <si>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</si>
  <si>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</si>
  <si>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</si>
  <si>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</si>
  <si>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</si>
  <si>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</si>
  <si>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</si>
  <si>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</si>
  <si>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</si>
  <si>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</si>
  <si>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</si>
  <si>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</si>
  <si>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</si>
  <si>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</si>
  <si>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</si>
  <si>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</si>
  <si>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</si>
  <si>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</si>
  <si>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</si>
  <si>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</si>
  <si>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</si>
  <si>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</si>
  <si>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</si>
  <si>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</si>
  <si>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</si>
  <si>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</si>
  <si>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</si>
  <si>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</si>
  <si>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</si>
  <si>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</si>
  <si>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</si>
  <si>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</si>
  <si>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</si>
  <si>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</si>
  <si>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</si>
  <si>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</si>
  <si>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</si>
  <si>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</si>
  <si>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</si>
  <si>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</si>
  <si>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</si>
  <si>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</si>
  <si>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</si>
  <si>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</si>
  <si>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</si>
  <si>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</si>
  <si>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</si>
  <si>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</si>
  <si>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</si>
  <si>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</si>
  <si>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</si>
  <si>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</si>
  <si>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</si>
  <si>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</si>
  <si>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</si>
  <si>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</si>
  <si>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</si>
  <si>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</si>
  <si>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</si>
  <si>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</si>
  <si>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</si>
  <si>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</si>
  <si>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</si>
  <si>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</si>
  <si>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</si>
  <si>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</si>
  <si>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</si>
  <si>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</si>
  <si>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</si>
  <si>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</si>
  <si>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</si>
  <si>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</si>
  <si>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</si>
  <si>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</si>
  <si>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</si>
  <si>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</si>
  <si>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</si>
  <si>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</si>
  <si>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</si>
  <si>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</si>
  <si>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</si>
  <si>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</si>
  <si>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</si>
  <si>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</si>
  <si>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</si>
  <si>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</si>
  <si>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</si>
  <si>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</si>
  <si>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</si>
  <si>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</si>
  <si>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</si>
  <si>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</si>
  <si>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</si>
  <si>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</si>
  <si>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</si>
  <si>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</si>
  <si>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</si>
  <si>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</si>
  <si>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</si>
  <si>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</si>
  <si>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</si>
  <si>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</si>
  <si>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</si>
  <si>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</si>
  <si>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</si>
  <si>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</si>
  <si>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</si>
  <si>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</si>
  <si>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</si>
  <si>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</si>
  <si>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</si>
  <si>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</si>
  <si>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</si>
  <si>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</si>
  <si>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</si>
  <si>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</si>
  <si>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</si>
  <si>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</si>
  <si>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</si>
  <si>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</si>
  <si>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</si>
  <si>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</si>
  <si>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</si>
  <si>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</si>
  <si>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</si>
  <si>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</si>
  <si>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</si>
  <si>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</si>
  <si>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</si>
  <si>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</si>
  <si>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</si>
  <si>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</si>
  <si>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</si>
  <si>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</si>
  <si>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</si>
  <si>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</si>
  <si>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</si>
  <si>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</si>
  <si>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</si>
  <si>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</si>
  <si>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</si>
  <si>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</si>
  <si>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</si>
  <si>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</si>
  <si>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</si>
  <si>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</si>
  <si>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</si>
  <si>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</si>
  <si>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</si>
  <si>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</si>
  <si>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</si>
  <si>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</si>
  <si>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</si>
  <si>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</si>
  <si>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</si>
  <si>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</si>
  <si>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</si>
  <si>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</si>
  <si>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</si>
  <si>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</si>
  <si>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</si>
  <si>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</si>
  <si>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</si>
  <si>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</si>
  <si>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</si>
  <si>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</si>
  <si>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</si>
  <si>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</si>
  <si>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</si>
  <si>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</si>
  <si>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</si>
  <si>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</si>
  <si>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</si>
  <si>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</si>
  <si>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</si>
  <si>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</si>
  <si>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</si>
  <si>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</si>
  <si>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</si>
  <si>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</si>
  <si>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</si>
  <si>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</si>
  <si>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</si>
  <si>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</si>
  <si>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</si>
  <si>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</si>
  <si>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</si>
  <si>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</si>
  <si>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</si>
  <si>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</si>
  <si>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</si>
  <si>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</si>
  <si>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</si>
  <si>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</si>
  <si>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</si>
  <si>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</si>
  <si>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</si>
  <si>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</si>
  <si>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</si>
  <si>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</si>
  <si>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</si>
  <si>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</si>
  <si>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</si>
  <si>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</si>
  <si>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</si>
  <si>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</si>
  <si>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</si>
  <si>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</si>
  <si>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</si>
  <si>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</si>
  <si>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</si>
  <si>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</si>
  <si>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</si>
  <si>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</si>
  <si>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</si>
  <si>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</si>
  <si>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</si>
  <si>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</si>
  <si>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</si>
  <si>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</si>
  <si>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</si>
  <si>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</si>
  <si>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</si>
  <si>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</si>
  <si>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</si>
  <si>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</si>
  <si>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</si>
  <si>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</si>
  <si>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</si>
  <si>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</si>
  <si>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</si>
  <si>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</si>
  <si>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</si>
  <si>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</si>
  <si>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</si>
  <si>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</si>
  <si>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</si>
  <si>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</si>
  <si>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</si>
  <si>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</si>
  <si>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</si>
  <si>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</si>
  <si>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</si>
  <si>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</si>
  <si>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</si>
  <si>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</si>
  <si>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</si>
  <si>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</si>
  <si>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</si>
  <si>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</si>
  <si>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</si>
  <si>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</si>
  <si>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</si>
  <si>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</si>
  <si>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</si>
  <si>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</si>
  <si>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</si>
  <si>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</si>
  <si>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</si>
  <si>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</si>
  <si>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</si>
  <si>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</si>
  <si>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</si>
  <si>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</si>
  <si>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</si>
  <si>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</si>
  <si>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</si>
  <si>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</si>
  <si>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</si>
  <si>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</si>
  <si>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</si>
  <si>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</si>
  <si>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</si>
  <si>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</si>
  <si>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</si>
  <si>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</si>
  <si>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</si>
  <si>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</si>
  <si>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</si>
  <si>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</si>
  <si>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</si>
  <si>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</si>
  <si>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</si>
  <si>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</si>
  <si>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</si>
  <si>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</si>
  <si>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</si>
  <si>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</si>
  <si>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</si>
  <si>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</si>
  <si>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</si>
  <si>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</si>
  <si>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</si>
  <si>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</si>
  <si>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</si>
  <si>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</si>
  <si>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</si>
  <si>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</si>
  <si>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</si>
  <si>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</si>
  <si>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</si>
  <si>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</si>
  <si>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</si>
  <si>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</si>
  <si>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</si>
  <si>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</si>
  <si>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</si>
  <si>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</si>
  <si>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</si>
  <si>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</si>
  <si>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</si>
  <si>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</si>
  <si>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</si>
  <si>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</si>
  <si>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</si>
  <si>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</si>
  <si>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</si>
  <si>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</si>
  <si>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</si>
  <si>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</si>
  <si>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</si>
  <si>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</si>
  <si>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</si>
  <si>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</si>
  <si>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</si>
  <si>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</si>
  <si>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</si>
  <si>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</si>
  <si>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</si>
  <si>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</si>
  <si>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</si>
  <si>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</si>
  <si>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</si>
  <si>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</si>
  <si>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</si>
  <si>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</si>
  <si>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</si>
  <si>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</si>
  <si>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</si>
  <si>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</si>
  <si>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</si>
  <si>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</si>
  <si>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</si>
  <si>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</si>
  <si>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</si>
  <si>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</si>
  <si>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</si>
  <si>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</si>
  <si>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</si>
  <si>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</si>
  <si>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</si>
  <si>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</si>
  <si>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</si>
  <si>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</si>
  <si>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</si>
  <si>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</si>
  <si>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</si>
  <si>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</si>
  <si>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</si>
  <si>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</si>
  <si>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</si>
  <si>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</si>
  <si>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</si>
  <si>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</si>
  <si>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</si>
  <si>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</si>
  <si>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</si>
  <si>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</si>
  <si>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</si>
  <si>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</si>
  <si>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</si>
  <si>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</si>
  <si>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</si>
  <si>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</si>
  <si>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</si>
  <si>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</si>
  <si>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</si>
  <si>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</si>
  <si>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</si>
  <si>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</si>
  <si>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</si>
  <si>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</si>
  <si>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</si>
  <si>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</si>
  <si>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</si>
  <si>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</si>
  <si>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</si>
  <si>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</si>
  <si>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</si>
  <si>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</si>
  <si>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</si>
  <si>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</si>
  <si>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</si>
  <si>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</si>
  <si>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</si>
  <si>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</si>
  <si>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</si>
  <si>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</si>
  <si>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</si>
  <si>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</si>
  <si>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</si>
  <si>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</si>
  <si>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</si>
  <si>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</si>
  <si>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</si>
  <si>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</si>
  <si>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</si>
  <si>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</si>
  <si>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</si>
  <si>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</si>
  <si>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</si>
  <si>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</si>
  <si>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</si>
  <si>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</si>
  <si>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</si>
  <si>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</si>
  <si>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</si>
  <si>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</si>
  <si>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</si>
  <si>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</si>
  <si>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</si>
  <si>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</si>
  <si>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</si>
  <si>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</si>
  <si>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</si>
  <si>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</si>
  <si>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</si>
  <si>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</si>
  <si>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</si>
  <si>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</si>
  <si>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</si>
  <si>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</si>
  <si>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</si>
  <si>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</si>
  <si>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</si>
  <si>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</si>
  <si>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</si>
  <si>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</si>
  <si>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</si>
  <si>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</si>
  <si>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</si>
  <si>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</si>
  <si>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</si>
  <si>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</si>
  <si>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</si>
  <si>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</si>
  <si>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</si>
  <si>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</si>
  <si>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</si>
  <si>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</si>
  <si>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</si>
  <si>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</si>
  <si>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</si>
  <si>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</si>
  <si>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</si>
  <si>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</si>
  <si>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</si>
  <si>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</si>
  <si>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</si>
  <si>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</si>
  <si>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</si>
  <si>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</si>
  <si>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</si>
  <si>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</si>
  <si>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</si>
  <si>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</si>
  <si>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</si>
  <si>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</si>
  <si>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</si>
  <si>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</si>
  <si>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</si>
  <si>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</si>
  <si>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</si>
  <si>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</si>
  <si>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</si>
  <si>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</si>
  <si>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</si>
  <si>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</si>
  <si>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</si>
  <si>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</si>
  <si>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</si>
  <si>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</si>
  <si>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</si>
  <si>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</si>
  <si>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</si>
  <si>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</si>
  <si>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</si>
  <si>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</si>
  <si>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</si>
  <si>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</si>
  <si>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</si>
  <si>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</si>
  <si>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</si>
  <si>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</si>
  <si>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</si>
  <si>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</si>
  <si>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</si>
  <si>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</si>
  <si>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</si>
  <si>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</si>
  <si>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</si>
  <si>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</si>
  <si>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</si>
  <si>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</si>
  <si>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</si>
  <si>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</si>
  <si>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</si>
  <si>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</si>
  <si>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</si>
  <si>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</si>
  <si>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</si>
  <si>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</si>
  <si>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</si>
  <si>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</si>
  <si>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</si>
  <si>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</si>
  <si>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</si>
  <si>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</si>
  <si>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</si>
  <si>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</si>
  <si>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</si>
  <si>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</si>
  <si>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</si>
  <si>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</si>
  <si>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</si>
  <si>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</si>
  <si>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</si>
  <si>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</si>
  <si>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</si>
  <si>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</si>
  <si>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</si>
  <si>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</si>
  <si>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</si>
  <si>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</si>
  <si>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</si>
  <si>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</si>
  <si>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</si>
  <si>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</si>
  <si>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</si>
  <si>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</si>
  <si>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</si>
  <si>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</si>
  <si>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</si>
  <si>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</si>
  <si>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</si>
  <si>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</si>
  <si>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</si>
  <si>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</si>
  <si>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</si>
  <si>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</si>
  <si>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</si>
  <si>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</si>
  <si>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</si>
  <si>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</si>
  <si>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</si>
  <si>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</si>
  <si>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</si>
  <si>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</si>
  <si>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</si>
  <si>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</si>
  <si>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</si>
  <si>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</si>
  <si>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</si>
  <si>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</si>
  <si>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</si>
  <si>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</si>
  <si>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</si>
  <si>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</si>
  <si>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</si>
  <si>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</si>
  <si>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</si>
  <si>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</si>
  <si>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</si>
  <si>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</si>
  <si>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</si>
  <si>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</si>
  <si>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</si>
  <si>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</si>
  <si>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</si>
  <si>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</si>
  <si>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</si>
  <si>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</si>
  <si>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</si>
  <si>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</si>
  <si>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</si>
  <si>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</si>
  <si>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</si>
  <si>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</si>
  <si>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</si>
  <si>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</si>
  <si>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</si>
  <si>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</si>
  <si>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</si>
  <si>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</si>
  <si>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</si>
  <si>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</si>
  <si>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</si>
  <si>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</si>
  <si>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</si>
  <si>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</si>
  <si>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</si>
  <si>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</si>
  <si>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</si>
  <si>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</si>
  <si>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</si>
  <si>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</si>
  <si>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</si>
  <si>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</si>
  <si>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</si>
  <si>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</si>
  <si>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</si>
  <si>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</si>
  <si>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</si>
  <si>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</si>
  <si>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</si>
  <si>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</si>
  <si>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</si>
  <si>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</si>
  <si>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</si>
  <si>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</si>
  <si>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</si>
  <si>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</si>
  <si>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</si>
  <si>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</si>
  <si>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</si>
  <si>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</si>
  <si>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</si>
  <si>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</si>
  <si>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</si>
  <si>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</si>
  <si>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</si>
  <si>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</si>
  <si>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</si>
  <si>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</si>
  <si>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</si>
  <si>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</si>
  <si>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</si>
  <si>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</si>
  <si>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</si>
  <si>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</si>
  <si>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</si>
  <si>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</si>
  <si>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</si>
  <si>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</si>
  <si>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</si>
  <si>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</si>
  <si>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</si>
  <si>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</si>
  <si>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</si>
  <si>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</si>
  <si>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</si>
  <si>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</si>
  <si>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</si>
  <si>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</si>
  <si>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</si>
  <si>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</si>
  <si>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</si>
  <si>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</si>
  <si>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</si>
  <si>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</si>
  <si>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</si>
  <si>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</si>
  <si>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</si>
  <si>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</si>
  <si>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</si>
  <si>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</si>
  <si>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</si>
  <si>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</si>
  <si>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</si>
  <si>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</si>
  <si>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</si>
  <si>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</si>
  <si>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</si>
  <si>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</si>
  <si>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</si>
  <si>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</si>
  <si>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</si>
  <si>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</si>
  <si>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</si>
  <si>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</si>
  <si>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</si>
  <si>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</si>
  <si>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</si>
  <si>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</si>
  <si>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</si>
  <si>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</si>
  <si>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</si>
  <si>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</si>
  <si>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</si>
  <si>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</si>
  <si>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</si>
  <si>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</si>
  <si>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</si>
  <si>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</si>
  <si>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</si>
  <si>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</si>
  <si>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</si>
  <si>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</si>
  <si>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</si>
  <si>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</si>
  <si>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</si>
  <si>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</si>
  <si>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</si>
  <si>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</si>
  <si>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</si>
  <si>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</si>
  <si>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</si>
  <si>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</si>
  <si>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</si>
  <si>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</si>
  <si>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</si>
  <si>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</si>
  <si>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</si>
  <si>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</si>
  <si>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</si>
  <si>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</si>
  <si>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</si>
  <si>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</si>
  <si>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</si>
  <si>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</si>
  <si>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</si>
  <si>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</si>
  <si>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</si>
  <si>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</si>
  <si>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</si>
  <si>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</si>
  <si>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</si>
  <si>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</si>
  <si>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</si>
  <si>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</si>
  <si>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</si>
  <si>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</si>
  <si>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</si>
  <si>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</si>
  <si>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</si>
  <si>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</si>
  <si>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</si>
  <si>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</si>
  <si>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</si>
  <si>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</si>
  <si>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</si>
  <si>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</si>
  <si>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</si>
  <si>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</si>
  <si>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</si>
  <si>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</si>
  <si>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</si>
  <si>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</si>
  <si>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</si>
  <si>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</si>
  <si>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</si>
  <si>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</si>
  <si>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</si>
  <si>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</si>
  <si>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</si>
  <si>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</si>
  <si>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</si>
  <si>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</si>
  <si>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</si>
  <si>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</si>
  <si>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</si>
  <si>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</si>
  <si>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</si>
  <si>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</si>
  <si>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</si>
  <si>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</si>
  <si>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</si>
  <si>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</si>
  <si>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</si>
  <si>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</si>
  <si>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</si>
  <si>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</si>
  <si>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</si>
  <si>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</si>
  <si>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</si>
  <si>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</si>
  <si>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</si>
  <si>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</si>
  <si>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</si>
  <si>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</si>
  <si>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</si>
  <si>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</si>
  <si>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</si>
  <si>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</si>
  <si>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</si>
  <si>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</si>
  <si>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</si>
  <si>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</si>
  <si>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</si>
  <si>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</si>
  <si>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</si>
  <si>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</si>
  <si>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</si>
  <si>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</si>
  <si>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</si>
  <si>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</si>
  <si>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</si>
  <si>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</si>
  <si>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</si>
  <si>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</si>
  <si>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</si>
  <si>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</si>
  <si>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</si>
  <si>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</si>
  <si>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</si>
  <si>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</si>
  <si>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</si>
  <si>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</si>
  <si>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</si>
  <si>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</si>
  <si>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</si>
  <si>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</si>
  <si>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</si>
  <si>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</si>
  <si>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</si>
  <si>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</si>
  <si>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</si>
  <si>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</si>
  <si>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</si>
  <si>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</si>
  <si>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</si>
  <si>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</si>
  <si>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</si>
  <si>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</si>
  <si>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</si>
  <si>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</si>
  <si>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</si>
  <si>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</si>
  <si>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</si>
  <si>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</si>
  <si>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</si>
  <si>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</si>
  <si>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</si>
  <si>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</si>
  <si>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</si>
  <si>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</si>
  <si>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</si>
  <si>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</si>
  <si>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</si>
  <si>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</si>
  <si>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</si>
  <si>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</si>
  <si>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</si>
  <si>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</si>
  <si>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</si>
  <si>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</si>
  <si>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</si>
  <si>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</si>
  <si>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</si>
  <si>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</si>
  <si>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</si>
  <si>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</si>
  <si>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</si>
  <si>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</si>
  <si>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</si>
  <si>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</si>
  <si>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</si>
  <si>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</si>
  <si>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</si>
  <si>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</si>
  <si>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</si>
  <si>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</si>
  <si>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</si>
  <si>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</si>
  <si>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</si>
  <si>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</si>
  <si>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</si>
  <si>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</si>
  <si>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</si>
  <si>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</si>
  <si>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</si>
  <si>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</si>
  <si>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</si>
  <si>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</si>
  <si>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</si>
  <si>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</si>
  <si>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</si>
  <si>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</si>
  <si>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</si>
  <si>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</si>
  <si>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</si>
  <si>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</si>
  <si>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</si>
  <si>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</si>
  <si>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</si>
  <si>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</si>
  <si>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</si>
  <si>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</si>
  <si>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</si>
  <si>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</si>
  <si>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</si>
  <si>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</si>
  <si>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</si>
  <si>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</si>
  <si>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</si>
  <si>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</si>
  <si>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</si>
  <si>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</si>
  <si>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</si>
  <si>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</si>
  <si>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</si>
  <si>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</si>
  <si>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</si>
  <si>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</si>
  <si>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</si>
  <si>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</si>
  <si>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</si>
  <si>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</si>
  <si>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</si>
  <si>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</si>
  <si>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</si>
  <si>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</si>
  <si>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</si>
  <si>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</si>
  <si>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</si>
  <si>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</si>
  <si>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</si>
  <si>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</si>
  <si>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</si>
  <si>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</si>
  <si>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</si>
  <si>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</si>
  <si>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</si>
  <si>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</si>
  <si>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</si>
  <si>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</si>
  <si>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</si>
  <si>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</si>
  <si>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</si>
  <si>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</si>
  <si>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</si>
  <si>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</si>
  <si>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</si>
  <si>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</si>
  <si>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</si>
  <si>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</si>
  <si>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</si>
  <si>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</si>
  <si>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</si>
  <si>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</si>
  <si>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</si>
  <si>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</si>
  <si>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</si>
  <si>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</si>
  <si>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</si>
  <si>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</si>
  <si>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</si>
  <si>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</si>
  <si>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</si>
  <si>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</si>
  <si>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</si>
  <si>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</si>
  <si>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</si>
  <si>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</si>
  <si>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</si>
  <si>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</si>
  <si>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</si>
  <si>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</si>
  <si>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</si>
  <si>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</si>
  <si>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</si>
  <si>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</si>
  <si>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</si>
  <si>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</si>
  <si>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</si>
  <si>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</si>
  <si>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</si>
  <si>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</si>
  <si>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</si>
  <si>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</si>
  <si>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</si>
  <si>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</si>
  <si>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</si>
  <si>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</si>
  <si>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</si>
  <si>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</si>
  <si>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</si>
  <si>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</si>
  <si>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</si>
  <si>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</si>
  <si>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</si>
  <si>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</si>
  <si>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</si>
  <si>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</si>
  <si>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</si>
  <si>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</si>
  <si>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</si>
  <si>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</si>
  <si>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</si>
  <si>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</si>
  <si>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</si>
  <si>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</si>
  <si>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</si>
  <si>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</si>
  <si>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</si>
  <si>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</si>
  <si>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</si>
  <si>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</si>
  <si>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</si>
  <si>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</si>
  <si>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</si>
  <si>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</si>
  <si>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</si>
  <si>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</si>
  <si>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</si>
  <si>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</si>
  <si>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</si>
  <si>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</si>
  <si>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</si>
  <si>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</si>
  <si>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</si>
  <si>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</si>
  <si>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</si>
  <si>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</si>
  <si>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</si>
  <si>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</si>
  <si>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</si>
  <si>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</si>
  <si>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</si>
  <si>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</si>
  <si>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</si>
  <si>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</si>
  <si>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</si>
  <si>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</si>
  <si>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</si>
  <si>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</si>
  <si>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</si>
  <si>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</si>
  <si>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</si>
  <si>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</si>
  <si>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</si>
  <si>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</si>
  <si>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</si>
  <si>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</si>
  <si>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</si>
  <si>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</si>
  <si>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</si>
  <si>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</si>
  <si>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</si>
  <si>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</si>
  <si>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</si>
  <si>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</si>
  <si>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</si>
  <si>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</si>
  <si>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</si>
  <si>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</si>
  <si>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</si>
  <si>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</si>
  <si>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</si>
  <si>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</si>
  <si>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</si>
  <si>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</si>
  <si>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</si>
  <si>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</si>
  <si>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</si>
  <si>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</si>
  <si>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</si>
  <si>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</si>
  <si>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</si>
  <si>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</si>
  <si>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</si>
  <si>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</si>
  <si>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</si>
  <si>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</si>
  <si>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</si>
  <si>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</si>
  <si>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</si>
  <si>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</si>
  <si>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</si>
  <si>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</si>
  <si>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</si>
  <si>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</si>
  <si>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</si>
  <si>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</si>
  <si>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</si>
  <si>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</si>
  <si>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</si>
  <si>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</si>
  <si>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</si>
  <si>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</si>
  <si>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</si>
  <si>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</si>
  <si>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</si>
  <si>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</si>
  <si>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</si>
  <si>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</si>
  <si>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</si>
  <si>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</si>
  <si>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</si>
  <si>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</si>
  <si>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</si>
  <si>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</si>
  <si>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</si>
  <si>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</si>
  <si>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</si>
  <si>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</si>
  <si>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</si>
  <si>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</si>
  <si>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</si>
  <si>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</si>
  <si>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</si>
  <si>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</si>
  <si>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</si>
  <si>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</si>
  <si>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</si>
  <si>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</si>
  <si>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</si>
  <si>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</si>
  <si>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</si>
  <si>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</si>
  <si>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</si>
  <si>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</si>
  <si>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</si>
  <si>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</si>
  <si>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</si>
  <si>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</si>
  <si>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</si>
  <si>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</si>
  <si>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</si>
  <si>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</si>
  <si>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</si>
  <si>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</si>
  <si>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</si>
  <si>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</si>
  <si>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</si>
  <si>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</si>
  <si>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</si>
  <si>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</si>
  <si>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</si>
  <si>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</si>
  <si>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</si>
  <si>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</si>
  <si>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</si>
  <si>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</si>
  <si>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</si>
  <si>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</si>
  <si>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</si>
  <si>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</si>
  <si>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</si>
  <si>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</si>
  <si>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</si>
  <si>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</si>
  <si>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</si>
  <si>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</si>
  <si>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</si>
  <si>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</si>
  <si>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</si>
  <si>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</si>
  <si>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</si>
  <si>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</si>
  <si>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</si>
  <si>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</si>
  <si>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</si>
  <si>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</si>
  <si>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</si>
  <si>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</si>
  <si>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</si>
  <si>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</si>
  <si>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</si>
  <si>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</si>
  <si>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</si>
  <si>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</si>
  <si>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</si>
  <si>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</si>
  <si>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</si>
  <si>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</si>
  <si>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</si>
  <si>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</si>
  <si>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</si>
  <si>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</si>
  <si>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</si>
  <si>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</si>
  <si>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</si>
  <si>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</si>
  <si>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</si>
  <si>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</si>
  <si>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</si>
  <si>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</si>
  <si>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</si>
  <si>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</si>
  <si>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</si>
  <si>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</si>
  <si>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</si>
  <si>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</si>
  <si>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</si>
  <si>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</si>
  <si>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</si>
  <si>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</si>
  <si>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</si>
  <si>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</si>
  <si>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</si>
  <si>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</si>
  <si>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</si>
  <si>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</si>
  <si>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</si>
  <si>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</si>
  <si>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</si>
  <si>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</si>
  <si>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</si>
  <si>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</si>
  <si>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</si>
  <si>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</si>
  <si>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</si>
  <si>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</si>
  <si>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</si>
  <si>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</si>
  <si>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</si>
  <si>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</si>
  <si>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</si>
  <si>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</si>
  <si>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</si>
  <si>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</si>
  <si>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</si>
  <si>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</si>
  <si>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</si>
  <si>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</si>
  <si>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</si>
  <si>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</si>
  <si>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</si>
  <si>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</si>
  <si>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</si>
  <si>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</si>
  <si>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</si>
  <si>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</si>
  <si>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</si>
  <si>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</si>
  <si>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</si>
  <si>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</si>
  <si>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</si>
  <si>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</si>
  <si>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</si>
  <si>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</si>
  <si>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</si>
  <si>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</si>
  <si>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</si>
  <si>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</si>
  <si>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</si>
  <si>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</si>
  <si>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</si>
  <si>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</si>
  <si>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</si>
  <si>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</si>
  <si>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</si>
  <si>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</si>
  <si>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</si>
  <si>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</si>
  <si>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</si>
  <si>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</si>
  <si>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</si>
  <si>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</si>
  <si>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</si>
  <si>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</si>
  <si>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</si>
  <si>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</si>
  <si>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</si>
  <si>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</si>
  <si>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</si>
  <si>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</si>
  <si>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</si>
  <si>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</si>
  <si>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</si>
  <si>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</si>
  <si>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</si>
  <si>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</si>
  <si>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</si>
  <si>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</si>
  <si>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</si>
  <si>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</si>
  <si>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</si>
  <si>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</si>
  <si>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</si>
  <si>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</si>
  <si>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</si>
  <si>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</si>
  <si>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</si>
  <si>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</si>
  <si>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</si>
  <si>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</si>
  <si>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</si>
  <si>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</si>
  <si>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</si>
  <si>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</si>
  <si>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</si>
  <si>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</si>
  <si>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</si>
  <si>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</si>
  <si>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</si>
  <si>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</si>
  <si>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</si>
  <si>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</si>
  <si>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</si>
  <si>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</si>
  <si>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</si>
  <si>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</si>
  <si>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</si>
  <si>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</si>
  <si>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</si>
  <si>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</si>
  <si>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</si>
  <si>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</si>
  <si>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</si>
  <si>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</si>
  <si>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</si>
  <si>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</si>
  <si>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</si>
  <si>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</si>
  <si>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</si>
  <si>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</si>
  <si>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</si>
  <si>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</si>
  <si>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</si>
  <si>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</si>
  <si>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</si>
  <si>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</si>
  <si>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</si>
  <si>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</si>
  <si>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</si>
  <si>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</si>
  <si>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</si>
  <si>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</si>
  <si>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</si>
  <si>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</si>
  <si>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</si>
  <si>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</si>
  <si>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</si>
  <si>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</si>
  <si>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</si>
  <si>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</si>
  <si>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</si>
  <si>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</si>
  <si>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</si>
  <si>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</si>
  <si>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</si>
  <si>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</si>
  <si>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</si>
  <si>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</si>
  <si>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</si>
  <si>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</si>
  <si>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</si>
  <si>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</si>
  <si>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</si>
  <si>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</si>
  <si>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</si>
  <si>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</si>
  <si>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</si>
  <si>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</si>
  <si>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</si>
  <si>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</si>
  <si>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</si>
  <si>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</si>
  <si>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</si>
  <si>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</si>
  <si>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</si>
  <si>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</si>
  <si>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</si>
  <si>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</si>
  <si>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</si>
  <si>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</si>
  <si>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</si>
  <si>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</si>
  <si>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</si>
  <si>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</si>
  <si>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</si>
  <si>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</si>
  <si>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</si>
  <si>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</si>
  <si>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</si>
  <si>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</si>
  <si>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</si>
  <si>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</si>
  <si>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</si>
  <si>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</si>
  <si>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</si>
  <si>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</si>
  <si>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</si>
  <si>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</si>
  <si>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</si>
  <si>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</si>
  <si>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</si>
  <si>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</si>
  <si>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</si>
  <si>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</si>
  <si>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</si>
  <si>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</si>
  <si>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</si>
  <si>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</si>
  <si>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</si>
  <si>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</si>
  <si>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</si>
  <si>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</si>
  <si>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</si>
  <si>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</si>
  <si>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</si>
  <si>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</si>
  <si>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</si>
  <si>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</si>
  <si>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</si>
  <si>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</si>
  <si>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</si>
  <si>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</si>
  <si>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</si>
  <si>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</si>
  <si>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</si>
  <si>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</si>
  <si>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</si>
  <si>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</si>
  <si>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</si>
  <si>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</si>
  <si>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</si>
  <si>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</si>
  <si>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</si>
  <si>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</si>
  <si>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</si>
  <si>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</si>
  <si>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</si>
  <si>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</si>
  <si>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</si>
  <si>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</si>
  <si>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</si>
  <si>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</si>
  <si>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</si>
  <si>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</si>
  <si>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</si>
  <si>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</si>
  <si>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</si>
  <si>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</si>
  <si>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</si>
  <si>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</si>
  <si>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</si>
  <si>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</si>
  <si>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</si>
  <si>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</si>
  <si>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</si>
  <si>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</si>
  <si>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</si>
  <si>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</si>
  <si>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</si>
  <si>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</si>
  <si>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</si>
  <si>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</si>
  <si>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</si>
  <si>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</si>
  <si>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</si>
  <si>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</si>
  <si>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</si>
  <si>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</si>
  <si>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</si>
  <si>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</si>
  <si>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</si>
  <si>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</si>
  <si>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</si>
  <si>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</si>
  <si>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</si>
  <si>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</si>
  <si>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</si>
  <si>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</si>
  <si>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</si>
  <si>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</si>
  <si>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</si>
  <si>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</si>
  <si>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</si>
  <si>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</si>
  <si>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</si>
  <si>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</si>
  <si>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</si>
  <si>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</si>
  <si>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</si>
  <si>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</si>
  <si>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</si>
  <si>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</si>
  <si>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</si>
  <si>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</si>
  <si>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</si>
  <si>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</si>
  <si>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</si>
  <si>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</si>
  <si>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</si>
  <si>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</si>
  <si>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</si>
  <si>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</si>
  <si>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</si>
  <si>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</si>
  <si>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</si>
  <si>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</si>
  <si>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</si>
  <si>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</si>
  <si>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</si>
  <si>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</si>
  <si>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</si>
  <si>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</si>
  <si>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</si>
  <si>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</si>
  <si>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</si>
  <si>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</si>
  <si>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</si>
  <si>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</si>
  <si>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</si>
  <si>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</si>
  <si>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</si>
  <si>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</si>
  <si>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</si>
  <si>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</si>
  <si>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</si>
  <si>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</si>
  <si>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</si>
  <si>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</si>
  <si>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</si>
  <si>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</si>
  <si>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</si>
  <si>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</si>
  <si>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</si>
  <si>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</si>
  <si>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</si>
  <si>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</si>
  <si>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</si>
  <si>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</si>
  <si>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</si>
  <si>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</si>
  <si>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</si>
  <si>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</si>
  <si>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</si>
  <si>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</si>
  <si>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</si>
  <si>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</si>
  <si>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</si>
  <si>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</si>
  <si>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</si>
  <si>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</si>
  <si>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</si>
  <si>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</si>
  <si>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</si>
  <si>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</si>
  <si>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</si>
  <si>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</si>
  <si>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</si>
  <si>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</si>
  <si>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</si>
  <si>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</si>
  <si>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</si>
  <si>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</si>
  <si>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</si>
  <si>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</si>
  <si>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</si>
  <si>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</si>
  <si>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</si>
  <si>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</si>
  <si>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</si>
  <si>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</si>
  <si>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</si>
  <si>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</si>
  <si>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</si>
  <si>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</si>
  <si>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</si>
  <si>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</si>
  <si>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</si>
  <si>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</si>
  <si>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</si>
  <si>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</si>
  <si>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</si>
  <si>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</si>
  <si>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</si>
  <si>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</si>
  <si>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</si>
  <si>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</si>
  <si>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</si>
  <si>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</si>
  <si>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</si>
  <si>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</si>
  <si>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</si>
  <si>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</si>
  <si>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</si>
  <si>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</si>
  <si>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</si>
  <si>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</si>
  <si>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</si>
  <si>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</si>
  <si>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</si>
  <si>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</si>
  <si>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</si>
  <si>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</si>
  <si>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</si>
  <si>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</si>
  <si>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</si>
  <si>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</si>
  <si>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</si>
  <si>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</si>
  <si>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</si>
  <si>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</si>
  <si>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</si>
  <si>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</si>
  <si>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</si>
  <si>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</si>
  <si>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</si>
  <si>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</si>
  <si>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</si>
  <si>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</si>
  <si>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</si>
  <si>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</si>
  <si>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</si>
  <si>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</si>
  <si>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</si>
  <si>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</si>
  <si>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</si>
  <si>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</si>
  <si>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</si>
  <si>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</si>
  <si>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</si>
  <si>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</si>
  <si>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</si>
  <si>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</si>
  <si>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</si>
  <si>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</si>
  <si>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</si>
  <si>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</si>
  <si>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</si>
  <si>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</si>
  <si>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</si>
  <si>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</si>
  <si>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</si>
  <si>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</si>
  <si>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</si>
  <si>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</si>
  <si>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</si>
  <si>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</si>
  <si>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</si>
  <si>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</si>
  <si>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</si>
  <si>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</si>
  <si>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</si>
  <si>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</si>
  <si>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</si>
  <si>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</si>
  <si>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</si>
  <si>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</si>
  <si>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</si>
  <si>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</si>
  <si>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</si>
  <si>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</si>
  <si>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</si>
  <si>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</si>
  <si>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</si>
  <si>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</si>
  <si>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</si>
  <si>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</si>
  <si>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</si>
  <si>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</si>
  <si>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</si>
  <si>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</si>
  <si>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</si>
  <si>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</si>
  <si>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</si>
  <si>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</si>
  <si>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</si>
  <si>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</si>
  <si>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</si>
  <si>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</si>
  <si>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</si>
  <si>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</si>
  <si>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</si>
  <si>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</si>
  <si>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</si>
  <si>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</si>
  <si>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</si>
  <si>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</si>
  <si>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</si>
  <si>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</si>
  <si>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</si>
  <si>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</si>
  <si>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</si>
  <si>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</si>
  <si>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</si>
  <si>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</si>
  <si>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</si>
  <si>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</si>
  <si>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</si>
  <si>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</si>
  <si>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</si>
  <si>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</si>
  <si>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</si>
  <si>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</si>
  <si>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</si>
  <si>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</si>
  <si>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</si>
  <si>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</si>
  <si>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</si>
  <si>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</si>
  <si>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</si>
  <si>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</si>
  <si>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</si>
  <si>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</si>
  <si>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</si>
  <si>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</si>
  <si>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</si>
  <si>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</si>
  <si>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</si>
  <si>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</si>
  <si>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</si>
  <si>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</si>
  <si>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</si>
  <si>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</si>
  <si>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</si>
  <si>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</si>
  <si>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</si>
  <si>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</si>
  <si>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</si>
  <si>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</si>
  <si>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</si>
  <si>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</si>
  <si>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</si>
  <si>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</si>
  <si>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</si>
  <si>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</si>
  <si>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</si>
  <si>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</si>
  <si>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</si>
  <si>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</si>
  <si>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</si>
  <si>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</si>
  <si>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</si>
  <si>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</si>
  <si>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</si>
  <si>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</si>
  <si>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</si>
  <si>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</si>
  <si>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</si>
  <si>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</si>
  <si>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</si>
  <si>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</si>
  <si>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</si>
  <si>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</si>
  <si>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</si>
  <si>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</si>
  <si>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</si>
  <si>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</si>
  <si>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</si>
  <si>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</si>
  <si>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</si>
  <si>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</si>
  <si>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</si>
  <si>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</si>
  <si>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</si>
  <si>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</si>
  <si>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</si>
  <si>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</si>
  <si>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</si>
  <si>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</si>
  <si>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</si>
  <si>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</si>
  <si>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</si>
  <si>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</si>
  <si>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</si>
  <si>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</si>
  <si>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</si>
  <si>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</si>
  <si>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</si>
  <si>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</si>
  <si>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</si>
  <si>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</si>
  <si>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</si>
  <si>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</si>
  <si>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</si>
  <si>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</si>
  <si>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</si>
  <si>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</si>
  <si>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</si>
  <si>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</si>
  <si>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</si>
  <si>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</si>
  <si>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</si>
  <si>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</si>
  <si>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</si>
  <si>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</si>
  <si>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</si>
  <si>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</si>
  <si>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</si>
  <si>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</si>
  <si>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</si>
  <si>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</si>
  <si>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</si>
  <si>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</si>
  <si>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</si>
  <si>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</si>
  <si>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</si>
  <si>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</si>
  <si>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</si>
  <si>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</si>
  <si>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</si>
  <si>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</si>
  <si>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</si>
  <si>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</si>
  <si>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</si>
  <si>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</si>
  <si>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</si>
  <si>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</si>
  <si>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</si>
  <si>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</si>
  <si>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</si>
  <si>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</si>
  <si>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</si>
  <si>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</si>
  <si>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</si>
  <si>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</si>
  <si>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</si>
  <si>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</si>
  <si>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</si>
  <si>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</si>
  <si>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</si>
  <si>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</si>
  <si>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</si>
  <si>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</si>
  <si>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</si>
  <si>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</si>
  <si>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</si>
  <si>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</si>
  <si>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</si>
  <si>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</si>
  <si>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</si>
  <si>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</si>
  <si>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</si>
  <si>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</si>
  <si>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</si>
  <si>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</si>
  <si>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</si>
  <si>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</si>
  <si>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</si>
  <si>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</si>
  <si>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</si>
  <si>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</si>
  <si>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</si>
  <si>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</si>
  <si>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</si>
  <si>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</si>
  <si>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</si>
  <si>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</si>
  <si>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</si>
  <si>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</si>
  <si>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</si>
  <si>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</si>
  <si>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</si>
  <si>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</si>
  <si>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</si>
  <si>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</si>
  <si>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</si>
  <si>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</si>
  <si>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</si>
  <si>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</si>
  <si>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</si>
  <si>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</si>
  <si>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</si>
  <si>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</si>
  <si>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</si>
  <si>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</si>
  <si>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</si>
  <si>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</si>
  <si>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</si>
  <si>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</si>
  <si>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</si>
  <si>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</si>
  <si>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</si>
  <si>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</si>
  <si>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</si>
  <si>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</si>
  <si>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</si>
  <si>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</si>
  <si>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</si>
  <si>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</si>
  <si>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</si>
  <si>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</si>
  <si>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</si>
  <si>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</si>
  <si>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</si>
  <si>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</si>
  <si>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</si>
  <si>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</si>
  <si>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</si>
  <si>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</si>
  <si>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</si>
  <si>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</si>
  <si>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</si>
  <si>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</si>
  <si>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</si>
  <si>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</si>
  <si>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</si>
  <si>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</si>
  <si>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</si>
  <si>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</si>
  <si>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</si>
  <si>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</si>
  <si>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</si>
  <si>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</si>
  <si>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</si>
  <si>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</si>
  <si>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</si>
  <si>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</si>
  <si>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</si>
  <si>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</si>
  <si>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</si>
  <si>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</si>
  <si>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</si>
  <si>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</si>
  <si>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</si>
  <si>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</si>
  <si>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</si>
  <si>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</si>
  <si>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</si>
  <si>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</si>
  <si>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</si>
  <si>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</si>
  <si>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</si>
  <si>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</si>
  <si>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</si>
  <si>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</si>
  <si>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</si>
  <si>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</si>
  <si>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</si>
  <si>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</si>
  <si>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</si>
  <si>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</si>
  <si>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</si>
  <si>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</si>
  <si>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</si>
  <si>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</si>
  <si>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</si>
  <si>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</si>
  <si>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</si>
  <si>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</si>
  <si>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</si>
  <si>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</si>
  <si>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</si>
  <si>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</si>
  <si>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</si>
  <si>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</si>
  <si>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</si>
  <si>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</si>
  <si>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</si>
  <si>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</si>
  <si>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</si>
  <si>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</si>
  <si>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</si>
  <si>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</si>
  <si>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</si>
  <si>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</si>
  <si>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</si>
  <si>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</si>
  <si>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</si>
  <si>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</si>
  <si>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</si>
  <si>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</si>
  <si>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</si>
  <si>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</si>
  <si>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</si>
  <si>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</si>
  <si>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</si>
  <si>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</si>
  <si>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</si>
  <si>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</si>
  <si>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</si>
  <si>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</si>
  <si>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</si>
  <si>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</si>
  <si>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</si>
  <si>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</si>
  <si>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</si>
  <si>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</si>
  <si>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</si>
  <si>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</si>
  <si>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</si>
  <si>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</si>
  <si>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</si>
  <si>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</si>
  <si>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</si>
  <si>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</si>
  <si>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</si>
  <si>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</si>
  <si>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</si>
  <si>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</si>
  <si>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</si>
  <si>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</si>
  <si>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</si>
  <si>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</si>
  <si>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</si>
  <si>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</si>
  <si>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</si>
  <si>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</si>
  <si>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</si>
  <si>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</si>
  <si>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</si>
  <si>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</si>
  <si>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</si>
  <si>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</si>
  <si>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</si>
  <si>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</si>
  <si>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</si>
  <si>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</si>
  <si>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</si>
  <si>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</si>
  <si>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</si>
  <si>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</si>
  <si>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</si>
  <si>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</si>
  <si>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</si>
  <si>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</si>
  <si>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</si>
  <si>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</si>
  <si>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</si>
  <si>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</si>
  <si>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</si>
  <si>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</si>
  <si>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</si>
  <si>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</si>
  <si>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</si>
  <si>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</si>
  <si>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</si>
  <si>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</si>
  <si>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</si>
  <si>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</si>
  <si>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</si>
  <si>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</si>
  <si>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</si>
  <si>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</si>
  <si>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</si>
  <si>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</si>
  <si>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</si>
  <si>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</si>
  <si>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</si>
  <si>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</si>
  <si>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</si>
  <si>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</si>
  <si>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</si>
  <si>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</si>
  <si>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</si>
  <si>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</si>
  <si>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</si>
  <si>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</si>
  <si>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</si>
  <si>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</si>
  <si>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</si>
  <si>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</si>
  <si>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</si>
  <si>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</si>
  <si>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</si>
  <si>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</si>
  <si>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</si>
  <si>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</si>
  <si>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</si>
  <si>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</si>
  <si>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</si>
  <si>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</si>
  <si>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</si>
  <si>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</si>
  <si>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</si>
  <si>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</si>
  <si>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</si>
  <si>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</si>
  <si>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</si>
  <si>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</si>
  <si>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</si>
  <si>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</si>
  <si>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</si>
  <si>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</si>
  <si>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</si>
  <si>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</si>
  <si>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</si>
  <si>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</si>
  <si>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</si>
  <si>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</si>
  <si>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</si>
  <si>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</si>
  <si>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</si>
  <si>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</si>
  <si>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</si>
  <si>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</si>
  <si>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</si>
  <si>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</si>
  <si>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</si>
  <si>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</si>
  <si>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</si>
  <si>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</si>
  <si>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</si>
  <si>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</si>
  <si>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</si>
  <si>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</si>
  <si>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</si>
  <si>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</si>
  <si>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</si>
  <si>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</si>
  <si>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</si>
  <si>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</si>
  <si>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</si>
  <si>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</si>
  <si>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</si>
  <si>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</si>
  <si>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</si>
  <si>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</si>
  <si>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</si>
  <si>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</si>
  <si>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</si>
  <si>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</si>
  <si>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</si>
  <si>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</si>
  <si>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</si>
  <si>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</si>
  <si>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</si>
  <si>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</si>
  <si>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</si>
  <si>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</si>
  <si>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</si>
  <si>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</si>
  <si>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</si>
  <si>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</si>
  <si>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</si>
  <si>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</si>
  <si>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</si>
  <si>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</si>
  <si>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</si>
  <si>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</si>
  <si>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</si>
  <si>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</si>
  <si>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</si>
  <si>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</si>
  <si>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</si>
  <si>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</si>
  <si>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</si>
  <si>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</si>
  <si>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</si>
  <si>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</si>
  <si>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</si>
  <si>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</si>
  <si>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</si>
  <si>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</si>
  <si>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</si>
  <si>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</si>
  <si>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</si>
  <si>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</si>
  <si>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</si>
  <si>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</si>
  <si>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</si>
  <si>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</si>
  <si>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</si>
  <si>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</si>
  <si>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</si>
  <si>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</si>
  <si>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</si>
  <si>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</si>
  <si>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</si>
  <si>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</si>
  <si>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</si>
  <si>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</si>
  <si>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</si>
  <si>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</si>
  <si>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</si>
  <si>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</si>
  <si>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</si>
  <si>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</si>
  <si>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</si>
  <si>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</si>
  <si>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</si>
  <si>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</si>
  <si>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</si>
  <si>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</si>
  <si>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</si>
  <si>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</si>
  <si>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</si>
  <si>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</si>
  <si>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</si>
  <si>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</si>
  <si>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</si>
  <si>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</si>
  <si>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</si>
  <si>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</si>
  <si>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</si>
  <si>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</si>
  <si>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</si>
  <si>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</si>
  <si>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</si>
  <si>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</si>
  <si>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</si>
  <si>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</si>
  <si>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</si>
  <si>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</si>
  <si>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</si>
  <si>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</si>
  <si>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</si>
  <si>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</si>
  <si>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</si>
  <si>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</si>
  <si>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</si>
  <si>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</si>
  <si>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</si>
  <si>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</si>
  <si>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</si>
  <si>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</si>
  <si>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</si>
  <si>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</si>
  <si>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</si>
  <si>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</si>
  <si>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</si>
  <si>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</si>
  <si>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</si>
  <si>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</si>
  <si>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</si>
  <si>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</si>
  <si>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</si>
  <si>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</si>
  <si>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</si>
  <si>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</si>
  <si>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</si>
  <si>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</si>
  <si>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</si>
  <si>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</si>
  <si>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</si>
  <si>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</si>
  <si>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</si>
  <si>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</si>
  <si>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</si>
  <si>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</si>
  <si>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</si>
  <si>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</si>
  <si>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</si>
  <si>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</si>
  <si>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</si>
  <si>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</si>
  <si>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</si>
  <si>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</si>
  <si>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</si>
  <si>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</si>
  <si>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</si>
  <si>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</si>
  <si>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</si>
  <si>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</si>
  <si>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</si>
  <si>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</si>
  <si>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</si>
  <si>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</si>
  <si>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</si>
  <si>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</si>
  <si>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</si>
  <si>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</si>
  <si>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</si>
  <si>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</si>
  <si>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</si>
  <si>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</si>
  <si>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</si>
  <si>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</si>
  <si>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</si>
  <si>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</si>
  <si>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</si>
  <si>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</si>
  <si>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</si>
  <si>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</si>
  <si>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</si>
  <si>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</si>
  <si>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</si>
  <si>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</si>
  <si>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</si>
  <si>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</si>
  <si>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</si>
  <si>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</si>
  <si>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</si>
  <si>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</si>
  <si>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</si>
  <si>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</si>
  <si>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</si>
  <si>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</si>
  <si>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</si>
  <si>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</si>
  <si>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</si>
  <si>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</si>
  <si>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</si>
  <si>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</si>
  <si>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</si>
  <si>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</si>
  <si>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</si>
  <si>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</si>
  <si>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</si>
  <si>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</si>
  <si>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</si>
  <si>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</si>
  <si>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</si>
  <si>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</si>
  <si>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</si>
  <si>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</si>
  <si>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</si>
  <si>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</si>
  <si>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</si>
  <si>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</si>
  <si>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</si>
  <si>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</si>
  <si>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</si>
  <si>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</si>
  <si>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</si>
  <si>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</si>
  <si>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</si>
  <si>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</si>
  <si>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</si>
  <si>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</si>
  <si>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</si>
  <si>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</si>
  <si>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</si>
  <si>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</si>
  <si>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</si>
  <si>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</si>
  <si>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</si>
  <si>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</si>
  <si>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</si>
  <si>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</si>
  <si>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</si>
  <si>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</si>
  <si>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</si>
  <si>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</si>
  <si>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</si>
  <si>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</si>
  <si>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</si>
  <si>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</si>
  <si>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</si>
  <si>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</si>
  <si>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</si>
  <si>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</si>
  <si>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</si>
  <si>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</si>
  <si>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</si>
  <si>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</si>
  <si>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</si>
  <si>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</si>
  <si>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</si>
  <si>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</si>
  <si>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</si>
  <si>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</si>
  <si>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</si>
  <si>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</si>
  <si>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</si>
  <si>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</si>
  <si>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</si>
  <si>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</si>
  <si>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</si>
  <si>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</si>
  <si>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</si>
  <si>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</si>
  <si>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</si>
  <si>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</si>
  <si>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</si>
  <si>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</si>
  <si>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</si>
  <si>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</si>
  <si>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</si>
  <si>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</si>
  <si>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</si>
  <si>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</si>
  <si>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</si>
  <si>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</si>
  <si>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</si>
  <si>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</si>
  <si>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</si>
  <si>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</si>
  <si>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</si>
  <si>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</si>
  <si>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</si>
  <si>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</si>
  <si>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</si>
  <si>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</si>
  <si>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</si>
  <si>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</si>
  <si>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</si>
  <si>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</si>
  <si>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</si>
  <si>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</si>
  <si>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</si>
  <si>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</si>
  <si>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</si>
  <si>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</si>
  <si>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</si>
  <si>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</si>
  <si>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</si>
  <si>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</si>
  <si>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</si>
  <si>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</si>
  <si>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</si>
  <si>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</si>
  <si>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</si>
  <si>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</si>
  <si>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</si>
  <si>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</si>
  <si>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</si>
  <si>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</si>
  <si>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</si>
  <si>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</si>
  <si>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</si>
  <si>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</si>
  <si>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</si>
  <si>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</si>
  <si>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</si>
  <si>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</si>
  <si>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</si>
  <si>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</si>
  <si>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</si>
  <si>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</si>
  <si>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</si>
  <si>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</si>
  <si>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</si>
  <si>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</si>
  <si>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</si>
  <si>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</si>
  <si>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</si>
  <si>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</si>
  <si>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</si>
  <si>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</si>
  <si>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</si>
  <si>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</si>
  <si>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</si>
  <si>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</si>
  <si>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</si>
  <si>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</si>
  <si>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</si>
  <si>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</si>
  <si>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</si>
  <si>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</si>
  <si>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</si>
  <si>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</si>
  <si>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</si>
  <si>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</si>
  <si>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</si>
  <si>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</si>
  <si>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</si>
  <si>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</si>
  <si>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</si>
  <si>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</si>
  <si>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</si>
  <si>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</si>
  <si>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</si>
  <si>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</si>
  <si>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</si>
  <si>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</si>
  <si>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</si>
  <si>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</si>
  <si>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</si>
  <si>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</si>
  <si>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</si>
  <si>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</si>
  <si>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</si>
  <si>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</si>
  <si>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</si>
  <si>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</si>
  <si>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</si>
  <si>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</si>
  <si>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</si>
  <si>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</si>
  <si>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</si>
  <si>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</si>
  <si>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</si>
  <si>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</si>
  <si>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</si>
  <si>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</si>
  <si>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</si>
  <si>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</si>
  <si>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</si>
  <si>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</si>
  <si>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</si>
  <si>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</si>
  <si>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</si>
  <si>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</si>
  <si>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</si>
  <si>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</si>
  <si>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</si>
  <si>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</si>
  <si>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</si>
  <si>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</si>
  <si>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</si>
  <si>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</si>
  <si>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</si>
  <si>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</si>
  <si>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</si>
  <si>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</si>
  <si>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</si>
  <si>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</si>
  <si>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</si>
  <si>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</si>
  <si>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</si>
  <si>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</si>
  <si>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</si>
  <si>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</si>
  <si>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</si>
  <si>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</si>
  <si>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</si>
  <si>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</si>
  <si>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</si>
  <si>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</si>
  <si>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</si>
  <si>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</si>
  <si>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</si>
  <si>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</si>
  <si>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</si>
  <si>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</si>
  <si>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</si>
  <si>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</si>
  <si>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</si>
  <si>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</si>
  <si>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</si>
  <si>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</si>
  <si>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</si>
  <si>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</si>
  <si>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</si>
  <si>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</si>
  <si>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</si>
  <si>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</si>
  <si>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</si>
  <si>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</si>
  <si>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</si>
  <si>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</si>
  <si>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</si>
  <si>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</si>
  <si>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</si>
  <si>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</si>
  <si>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</si>
  <si>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</si>
  <si>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</si>
  <si>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</si>
  <si>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</si>
  <si>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</si>
  <si>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</si>
  <si>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</si>
  <si>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</si>
  <si>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</si>
  <si>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</si>
  <si>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</si>
  <si>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</si>
  <si>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</si>
  <si>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</si>
  <si>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</si>
  <si>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</si>
  <si>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</si>
  <si>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</si>
  <si>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</si>
  <si>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</si>
  <si>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</si>
  <si>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</si>
  <si>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</si>
  <si>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</si>
  <si>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</si>
  <si>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</si>
  <si>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</si>
  <si>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</si>
  <si>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</si>
  <si>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</si>
  <si>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</si>
  <si>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</si>
  <si>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</si>
  <si>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</si>
  <si>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</si>
  <si>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</si>
  <si>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</si>
  <si>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</si>
  <si>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</si>
  <si>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</si>
  <si>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</si>
  <si>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</si>
  <si>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</si>
  <si>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</si>
  <si>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</si>
  <si>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</si>
  <si>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</si>
  <si>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</si>
  <si>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</si>
  <si>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</si>
  <si>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</si>
  <si>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</si>
  <si>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</si>
  <si>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</si>
  <si>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</si>
  <si>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</si>
  <si>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</si>
  <si>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</si>
  <si>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</si>
  <si>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</si>
  <si>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</si>
  <si>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</si>
  <si>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</si>
  <si>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</si>
  <si>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</si>
  <si>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</si>
  <si>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</si>
  <si>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</si>
  <si>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</si>
  <si>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</si>
  <si>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</si>
  <si>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</si>
  <si>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</si>
  <si>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</si>
  <si>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</si>
  <si>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</si>
  <si>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</si>
  <si>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</si>
  <si>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</si>
  <si>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</si>
  <si>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</si>
  <si>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</si>
  <si>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</si>
  <si>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</si>
  <si>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</si>
  <si>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</si>
  <si>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</si>
  <si>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</si>
  <si>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</si>
  <si>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</si>
  <si>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</si>
  <si>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</si>
  <si>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</si>
  <si>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</si>
  <si>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</si>
  <si>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</si>
  <si>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</si>
  <si>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</si>
  <si>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</si>
  <si>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</si>
  <si>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</si>
  <si>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</si>
  <si>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</si>
  <si>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</si>
  <si>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</si>
  <si>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</si>
  <si>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</si>
  <si>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</si>
  <si>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</si>
  <si>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</si>
  <si>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</si>
  <si>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</si>
  <si>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</si>
  <si>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</si>
  <si>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</si>
  <si>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</si>
  <si>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</si>
  <si>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</si>
  <si>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</si>
  <si>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</si>
  <si>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</si>
  <si>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</si>
  <si>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</si>
  <si>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</si>
  <si>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</si>
  <si>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</si>
  <si>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</si>
  <si>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</si>
  <si>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</si>
  <si>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</si>
  <si>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</si>
  <si>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</si>
  <si>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</si>
  <si>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</si>
  <si>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</si>
  <si>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</si>
  <si>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</si>
  <si>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</si>
  <si>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</si>
  <si>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</si>
  <si>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</si>
  <si>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</si>
  <si>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</si>
  <si>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</si>
  <si>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</si>
  <si>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</si>
  <si>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</si>
  <si>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</si>
  <si>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</si>
  <si>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</si>
  <si>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</si>
  <si>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</si>
  <si>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</si>
  <si>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</si>
  <si>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</si>
  <si>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</si>
  <si>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</si>
  <si>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</si>
  <si>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</si>
  <si>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</si>
  <si>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</si>
  <si>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</si>
  <si>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</si>
  <si>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</si>
  <si>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</si>
  <si>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</si>
  <si>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</si>
  <si>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</si>
  <si>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</si>
  <si>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</si>
  <si>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</si>
  <si>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</si>
  <si>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</si>
  <si>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</si>
  <si>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</si>
  <si>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</si>
  <si>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</si>
  <si>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</si>
  <si>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</si>
  <si>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</si>
  <si>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</si>
  <si>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</si>
  <si>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</si>
  <si>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</si>
  <si>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</si>
  <si>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</si>
  <si>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</si>
  <si>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</si>
  <si>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</si>
  <si>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</si>
  <si>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</si>
  <si>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</si>
  <si>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</si>
  <si>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</si>
  <si>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</si>
  <si>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</si>
  <si>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</si>
  <si>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</si>
  <si>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</si>
  <si>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</si>
  <si>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</si>
  <si>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</si>
  <si>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</si>
  <si>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</si>
  <si>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</si>
  <si>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</si>
  <si>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</si>
  <si>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</si>
  <si>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</si>
  <si>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</si>
  <si>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</si>
  <si>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</si>
  <si>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</si>
  <si>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</si>
  <si>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</si>
  <si>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</si>
  <si>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</si>
  <si>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</si>
  <si>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</si>
  <si>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</si>
  <si>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</si>
  <si>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</si>
  <si>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</si>
  <si>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</si>
  <si>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</si>
  <si>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</si>
  <si>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</si>
  <si>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</si>
  <si>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</si>
  <si>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</si>
  <si>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</si>
  <si>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</si>
  <si>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</si>
  <si>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</si>
  <si>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</si>
  <si>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</si>
  <si>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</si>
  <si>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</si>
  <si>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</si>
  <si>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</si>
  <si>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</si>
  <si>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</si>
  <si>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</si>
  <si>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</si>
  <si>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</si>
  <si>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</si>
  <si>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</si>
  <si>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</si>
  <si>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</si>
  <si>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</si>
  <si>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</si>
  <si>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</si>
  <si>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</si>
  <si>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</si>
  <si>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</si>
  <si>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</si>
  <si>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</si>
  <si>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</si>
  <si>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</si>
  <si>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</si>
  <si>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</si>
  <si>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</si>
  <si>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</si>
  <si>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</si>
  <si>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</si>
  <si>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</si>
  <si>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</si>
  <si>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</si>
  <si>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</si>
  <si>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</si>
  <si>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</si>
  <si>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</si>
  <si>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</si>
  <si>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</si>
  <si>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</si>
  <si>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</si>
  <si>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</si>
  <si>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</si>
  <si>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</si>
  <si>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</si>
  <si>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</si>
  <si>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</si>
  <si>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</si>
  <si>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</si>
  <si>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</si>
  <si>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</si>
  <si>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</si>
  <si>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</si>
  <si>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</si>
  <si>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</si>
  <si>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</si>
  <si>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</si>
  <si>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</si>
  <si>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</si>
  <si>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</si>
  <si>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</si>
  <si>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</si>
  <si>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</si>
  <si>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</si>
  <si>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</si>
  <si>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</si>
  <si>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</si>
  <si>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</si>
  <si>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</si>
  <si>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</si>
  <si>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</si>
  <si>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</si>
  <si>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</si>
  <si>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</si>
  <si>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</si>
  <si>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</si>
  <si>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</si>
  <si>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</si>
  <si>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</si>
  <si>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</si>
  <si>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</si>
  <si>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</si>
  <si>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</si>
  <si>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</si>
  <si>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</si>
  <si>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</si>
  <si>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</si>
  <si>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</si>
  <si>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</si>
  <si>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</si>
  <si>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</si>
  <si>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</si>
  <si>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</si>
  <si>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</si>
  <si>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</si>
  <si>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</si>
  <si>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</si>
  <si>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</si>
  <si>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</si>
  <si>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</si>
  <si>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</si>
  <si>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</si>
  <si>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</si>
  <si>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</si>
  <si>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</si>
  <si>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</si>
  <si>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</si>
  <si>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</si>
  <si>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</si>
  <si>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</si>
  <si>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</si>
  <si>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</si>
  <si>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</si>
  <si>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</si>
  <si>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</si>
  <si>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</si>
  <si>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</si>
  <si>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</si>
  <si>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</si>
  <si>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</si>
  <si>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</si>
  <si>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</si>
  <si>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</si>
  <si>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</si>
  <si>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</si>
  <si>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</si>
  <si>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</si>
  <si>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</si>
  <si>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</si>
  <si>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</si>
  <si>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</si>
  <si>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</si>
  <si>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</si>
  <si>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</si>
  <si>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</si>
  <si>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</si>
  <si>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</si>
  <si>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</si>
  <si>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</si>
  <si>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</si>
  <si>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</si>
  <si>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</si>
  <si>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</si>
  <si>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</si>
  <si>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</si>
  <si>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</si>
  <si>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</si>
  <si>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</si>
  <si>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</si>
  <si>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</si>
  <si>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</si>
  <si>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</si>
  <si>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</si>
  <si>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</si>
  <si>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</si>
  <si>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</si>
  <si>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</si>
  <si>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</si>
  <si>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</si>
  <si>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</si>
  <si>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</si>
  <si>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</si>
  <si>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</si>
  <si>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</si>
  <si>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</si>
  <si>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</si>
  <si>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</si>
  <si>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</si>
  <si>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</si>
  <si>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</si>
  <si>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</si>
  <si>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</si>
  <si>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</si>
  <si>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</si>
  <si>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</si>
  <si>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</si>
  <si>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</si>
  <si>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</si>
  <si>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</si>
  <si>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</si>
  <si>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</si>
  <si>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</si>
  <si>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</si>
  <si>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</si>
  <si>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</si>
  <si>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</si>
  <si>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</si>
  <si>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</si>
  <si>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</si>
  <si>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</si>
  <si>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</si>
  <si>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</si>
  <si>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</si>
  <si>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</si>
  <si>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</si>
  <si>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</si>
  <si>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</si>
  <si>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</si>
  <si>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</si>
  <si>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</si>
  <si>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</si>
  <si>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</si>
  <si>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</si>
  <si>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</si>
  <si>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</si>
  <si>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</si>
  <si>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</si>
  <si>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</si>
  <si>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</si>
  <si>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</si>
  <si>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</si>
  <si>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</si>
  <si>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</si>
  <si>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</si>
  <si>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</si>
  <si>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</si>
  <si>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</si>
  <si>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</si>
  <si>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</si>
  <si>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</si>
  <si>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</si>
  <si>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</si>
  <si>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</si>
  <si>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</si>
  <si>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</si>
  <si>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</si>
  <si>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</si>
  <si>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</si>
  <si>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</si>
  <si>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</si>
  <si>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</si>
  <si>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</si>
  <si>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</si>
  <si>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</si>
  <si>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</si>
  <si>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</si>
  <si>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</si>
  <si>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</si>
  <si>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</si>
  <si>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</si>
  <si>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</si>
  <si>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</si>
  <si>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</si>
  <si>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</si>
  <si>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</si>
  <si>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</si>
  <si>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</si>
  <si>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</si>
  <si>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</si>
  <si>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</si>
  <si>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</si>
  <si>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</si>
  <si>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</si>
  <si>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</si>
  <si>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</si>
  <si>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</si>
  <si>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</si>
  <si>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</si>
  <si>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</si>
  <si>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</si>
  <si>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</si>
  <si>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</si>
  <si>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</si>
  <si>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</si>
  <si>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</si>
  <si>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</si>
  <si>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</si>
  <si>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</si>
  <si>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</si>
  <si>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</si>
  <si>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</si>
  <si>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</si>
  <si>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</si>
  <si>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</si>
  <si>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</si>
  <si>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</si>
  <si>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</si>
  <si>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</si>
  <si>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</si>
  <si>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</si>
  <si>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</si>
  <si>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</si>
  <si>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</si>
  <si>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</si>
  <si>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</si>
  <si>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</si>
  <si>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</si>
  <si>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</si>
  <si>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</si>
  <si>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</si>
  <si>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</si>
  <si>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</si>
  <si>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</si>
  <si>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 xml:space="preserve">Potential Revenue </t>
  </si>
  <si>
    <t xml:space="preserve">Price Bucket </t>
  </si>
  <si>
    <t xml:space="preserve">Discount Bins </t>
  </si>
  <si>
    <t>Combined Score</t>
  </si>
  <si>
    <t>Row Labels</t>
  </si>
  <si>
    <t>(blank)</t>
  </si>
  <si>
    <t>Grand Total</t>
  </si>
  <si>
    <t>Sum of discount_percentage</t>
  </si>
  <si>
    <t xml:space="preserve">Average Discounted by Category </t>
  </si>
  <si>
    <t>Count of product_name</t>
  </si>
  <si>
    <t>product Count by Category</t>
  </si>
  <si>
    <t>Count of review_title</t>
  </si>
  <si>
    <t xml:space="preserve">Total Review by Category </t>
  </si>
  <si>
    <t xml:space="preserve">highest rated products </t>
  </si>
  <si>
    <t>Average of rating</t>
  </si>
  <si>
    <t xml:space="preserve">Average actual VS Discounted price by category </t>
  </si>
  <si>
    <t>Average of discounted_price</t>
  </si>
  <si>
    <t>Average of actual_price</t>
  </si>
  <si>
    <t xml:space="preserve">highest numbers of reviews </t>
  </si>
  <si>
    <t>Count of review_id</t>
  </si>
  <si>
    <t xml:space="preserve">Discount Level </t>
  </si>
  <si>
    <t xml:space="preserve">Products with &gt;=50% discount </t>
  </si>
  <si>
    <t>NO</t>
  </si>
  <si>
    <t>YES</t>
  </si>
  <si>
    <t>Rating Distribution</t>
  </si>
  <si>
    <t xml:space="preserve">Count of Potential Revenue </t>
  </si>
  <si>
    <t xml:space="preserve">Product Count by Price Bucket </t>
  </si>
  <si>
    <t>$1,000-$1,999</t>
  </si>
  <si>
    <t>$10,000-$19,999</t>
  </si>
  <si>
    <t>$100-$199</t>
  </si>
  <si>
    <t>$2,000-$4,999</t>
  </si>
  <si>
    <t>$200-$200</t>
  </si>
  <si>
    <t>$300-499</t>
  </si>
  <si>
    <t>$5,000-$9,999</t>
  </si>
  <si>
    <t>$50-$99</t>
  </si>
  <si>
    <t>$500-$999</t>
  </si>
  <si>
    <t>&gt;$20,000</t>
  </si>
  <si>
    <t>Discount VS Rating Analysis</t>
  </si>
  <si>
    <t>Formular Coumn</t>
  </si>
  <si>
    <t>PRODUCTS with fewer than 1,000 reviews</t>
  </si>
  <si>
    <t>1000+</t>
  </si>
  <si>
    <t>BELOW1000</t>
  </si>
  <si>
    <t xml:space="preserve">Highest Average Discount by Category </t>
  </si>
  <si>
    <t>10%</t>
  </si>
  <si>
    <t>Average of rating_count</t>
  </si>
  <si>
    <t>Count of category</t>
  </si>
  <si>
    <t>AMAZON CASE STUDY DASHBOARD OVERVIEW 1</t>
  </si>
  <si>
    <t>AMAZON CASE STUDY DASHBOARD OVERVIEW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</si>
</sst>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4"/>
      <name val="Aptos Narrow"/>
      <family val="2"/>
      <scheme val="minor"/>
    </font>
    <font>
      <sz val="24"/>
      <color theme="0"/>
      <name val="Tahom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3">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165" fontId="0" fillId="0" borderId="0" xfId="0" applyNumberFormat="1"/>
    <xf numFmtId="0" fontId="0" fillId="0" borderId="0" xfId="0" pivotButton="1"/>
    <xf numFmtId="0" fontId="0" fillId="0" borderId="0" xfId="0" applyAlignment="1">
      <alignment horizontal="left"/>
    </xf>
    <xf numFmtId="0" fontId="0" fillId="33" borderId="0" xfId="0" applyFill="1"/>
    <xf numFmtId="0" fontId="18" fillId="33" borderId="0" xfId="0" applyFont="1" applyFill="1"/>
    <xf numFmtId="0" fontId="19" fillId="33" borderId="0" xfId="0" applyFont="1" applyFill="1" applyAlignment="1">
      <alignment horizontal="center"/>
    </xf>
    <xf numFmtId="0" fontId="18" fillId="33" borderId="0" xfId="0" applyFont="1" applyFill="1" applyAlignment="1">
      <alignment horizontal="center"/>
    </xf>
    <xf numFmtId="0" fontId="0" fillId="33" borderId="0" xfId="0"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Discounted by Category</a:t>
            </a:r>
            <a:endParaRPr lang="en-US"/>
          </a:p>
        </c:rich>
      </c:tx>
      <c:layout>
        <c:manualLayout>
          <c:xMode val="edge"/>
          <c:yMode val="edge"/>
          <c:x val="0.2368818897637795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Sheet1!$B$4:$B$216</c:f>
              <c:numCache>
                <c:formatCode>General</c:formatCode>
                <c:ptCount val="212"/>
                <c:pt idx="0">
                  <c:v>0.42</c:v>
                </c:pt>
                <c:pt idx="1">
                  <c:v>1.5699999999999998</c:v>
                </c:pt>
                <c:pt idx="2">
                  <c:v>0.35</c:v>
                </c:pt>
                <c:pt idx="3">
                  <c:v>1.1299999999999999</c:v>
                </c:pt>
                <c:pt idx="4">
                  <c:v>0.92999999999999994</c:v>
                </c:pt>
                <c:pt idx="5">
                  <c:v>0.89</c:v>
                </c:pt>
                <c:pt idx="6">
                  <c:v>2.7</c:v>
                </c:pt>
                <c:pt idx="7">
                  <c:v>0.55000000000000004</c:v>
                </c:pt>
                <c:pt idx="8">
                  <c:v>1.08</c:v>
                </c:pt>
                <c:pt idx="9">
                  <c:v>0.65</c:v>
                </c:pt>
                <c:pt idx="10">
                  <c:v>138.35000000000002</c:v>
                </c:pt>
                <c:pt idx="11">
                  <c:v>1.6300000000000001</c:v>
                </c:pt>
                <c:pt idx="12">
                  <c:v>0.75</c:v>
                </c:pt>
                <c:pt idx="13">
                  <c:v>6.6899999999999995</c:v>
                </c:pt>
                <c:pt idx="14">
                  <c:v>1.75</c:v>
                </c:pt>
                <c:pt idx="15">
                  <c:v>4.9000000000000004</c:v>
                </c:pt>
                <c:pt idx="16">
                  <c:v>3.21</c:v>
                </c:pt>
                <c:pt idx="17">
                  <c:v>1.7499999999999998</c:v>
                </c:pt>
                <c:pt idx="18">
                  <c:v>10.090000000000002</c:v>
                </c:pt>
                <c:pt idx="19">
                  <c:v>0.44</c:v>
                </c:pt>
                <c:pt idx="20">
                  <c:v>3.71</c:v>
                </c:pt>
                <c:pt idx="21">
                  <c:v>0.77</c:v>
                </c:pt>
                <c:pt idx="22">
                  <c:v>0.9</c:v>
                </c:pt>
                <c:pt idx="23">
                  <c:v>8.25</c:v>
                </c:pt>
                <c:pt idx="24">
                  <c:v>3.05</c:v>
                </c:pt>
                <c:pt idx="25">
                  <c:v>2.27</c:v>
                </c:pt>
                <c:pt idx="26">
                  <c:v>1.57</c:v>
                </c:pt>
                <c:pt idx="27">
                  <c:v>1.17</c:v>
                </c:pt>
                <c:pt idx="28">
                  <c:v>2.0100000000000002</c:v>
                </c:pt>
                <c:pt idx="29">
                  <c:v>1.7</c:v>
                </c:pt>
                <c:pt idx="30">
                  <c:v>1.4100000000000001</c:v>
                </c:pt>
                <c:pt idx="31">
                  <c:v>3.19</c:v>
                </c:pt>
                <c:pt idx="32">
                  <c:v>0.7</c:v>
                </c:pt>
                <c:pt idx="33">
                  <c:v>0.2</c:v>
                </c:pt>
                <c:pt idx="34">
                  <c:v>0.79999999999999993</c:v>
                </c:pt>
                <c:pt idx="35">
                  <c:v>2.17</c:v>
                </c:pt>
                <c:pt idx="36">
                  <c:v>0.8</c:v>
                </c:pt>
                <c:pt idx="37">
                  <c:v>1.44</c:v>
                </c:pt>
                <c:pt idx="38">
                  <c:v>0.49</c:v>
                </c:pt>
                <c:pt idx="39">
                  <c:v>1.6199999999999999</c:v>
                </c:pt>
                <c:pt idx="40">
                  <c:v>0.45</c:v>
                </c:pt>
                <c:pt idx="41">
                  <c:v>0.68</c:v>
                </c:pt>
                <c:pt idx="42">
                  <c:v>5.69</c:v>
                </c:pt>
                <c:pt idx="43">
                  <c:v>0.38</c:v>
                </c:pt>
                <c:pt idx="44">
                  <c:v>1.01</c:v>
                </c:pt>
                <c:pt idx="45">
                  <c:v>0.66</c:v>
                </c:pt>
                <c:pt idx="46">
                  <c:v>0.35</c:v>
                </c:pt>
                <c:pt idx="47">
                  <c:v>0.33</c:v>
                </c:pt>
                <c:pt idx="48">
                  <c:v>0.4</c:v>
                </c:pt>
                <c:pt idx="49">
                  <c:v>8.84</c:v>
                </c:pt>
                <c:pt idx="50">
                  <c:v>1.6300000000000001</c:v>
                </c:pt>
                <c:pt idx="51">
                  <c:v>4.0199999999999996</c:v>
                </c:pt>
                <c:pt idx="52">
                  <c:v>0.52</c:v>
                </c:pt>
                <c:pt idx="53">
                  <c:v>0.73</c:v>
                </c:pt>
                <c:pt idx="54">
                  <c:v>0.48</c:v>
                </c:pt>
                <c:pt idx="55">
                  <c:v>0.41000000000000003</c:v>
                </c:pt>
                <c:pt idx="56">
                  <c:v>0.23</c:v>
                </c:pt>
                <c:pt idx="57">
                  <c:v>0.28999999999999998</c:v>
                </c:pt>
                <c:pt idx="58">
                  <c:v>7.65</c:v>
                </c:pt>
                <c:pt idx="59">
                  <c:v>0.44</c:v>
                </c:pt>
                <c:pt idx="60">
                  <c:v>0.25</c:v>
                </c:pt>
                <c:pt idx="61">
                  <c:v>0.4</c:v>
                </c:pt>
                <c:pt idx="62">
                  <c:v>0</c:v>
                </c:pt>
                <c:pt idx="63">
                  <c:v>0.46</c:v>
                </c:pt>
                <c:pt idx="64">
                  <c:v>0.38</c:v>
                </c:pt>
                <c:pt idx="65">
                  <c:v>1.3900000000000001</c:v>
                </c:pt>
                <c:pt idx="66">
                  <c:v>1.25</c:v>
                </c:pt>
                <c:pt idx="67">
                  <c:v>0.6</c:v>
                </c:pt>
                <c:pt idx="68">
                  <c:v>2.13</c:v>
                </c:pt>
                <c:pt idx="69">
                  <c:v>0.75</c:v>
                </c:pt>
                <c:pt idx="70">
                  <c:v>0.94</c:v>
                </c:pt>
                <c:pt idx="71">
                  <c:v>1</c:v>
                </c:pt>
                <c:pt idx="72">
                  <c:v>0.4</c:v>
                </c:pt>
                <c:pt idx="73">
                  <c:v>1.76</c:v>
                </c:pt>
                <c:pt idx="74">
                  <c:v>0.76</c:v>
                </c:pt>
                <c:pt idx="75">
                  <c:v>0.9</c:v>
                </c:pt>
                <c:pt idx="76">
                  <c:v>30.300000000000008</c:v>
                </c:pt>
                <c:pt idx="77">
                  <c:v>4.1900000000000004</c:v>
                </c:pt>
                <c:pt idx="78">
                  <c:v>1.38</c:v>
                </c:pt>
                <c:pt idx="79">
                  <c:v>0.65</c:v>
                </c:pt>
                <c:pt idx="80">
                  <c:v>0.73</c:v>
                </c:pt>
                <c:pt idx="81">
                  <c:v>0</c:v>
                </c:pt>
                <c:pt idx="82">
                  <c:v>2.91</c:v>
                </c:pt>
                <c:pt idx="83">
                  <c:v>0.38</c:v>
                </c:pt>
                <c:pt idx="84">
                  <c:v>2.25</c:v>
                </c:pt>
                <c:pt idx="85">
                  <c:v>0.6</c:v>
                </c:pt>
                <c:pt idx="86">
                  <c:v>0.43</c:v>
                </c:pt>
                <c:pt idx="87">
                  <c:v>0.23</c:v>
                </c:pt>
                <c:pt idx="88">
                  <c:v>14.35</c:v>
                </c:pt>
                <c:pt idx="89">
                  <c:v>1.3900000000000001</c:v>
                </c:pt>
                <c:pt idx="90">
                  <c:v>1.01</c:v>
                </c:pt>
                <c:pt idx="91">
                  <c:v>0.5</c:v>
                </c:pt>
                <c:pt idx="92">
                  <c:v>29.159999999999997</c:v>
                </c:pt>
                <c:pt idx="93">
                  <c:v>3.07</c:v>
                </c:pt>
                <c:pt idx="94">
                  <c:v>0.36</c:v>
                </c:pt>
                <c:pt idx="95">
                  <c:v>1.28</c:v>
                </c:pt>
                <c:pt idx="96">
                  <c:v>1.54</c:v>
                </c:pt>
                <c:pt idx="97">
                  <c:v>24.120000000000008</c:v>
                </c:pt>
                <c:pt idx="98">
                  <c:v>3.13</c:v>
                </c:pt>
                <c:pt idx="99">
                  <c:v>1.81</c:v>
                </c:pt>
                <c:pt idx="100">
                  <c:v>1.44</c:v>
                </c:pt>
                <c:pt idx="101">
                  <c:v>2.83</c:v>
                </c:pt>
                <c:pt idx="102">
                  <c:v>2.9</c:v>
                </c:pt>
                <c:pt idx="103">
                  <c:v>4.5599999999999996</c:v>
                </c:pt>
                <c:pt idx="104">
                  <c:v>8.2299999999999986</c:v>
                </c:pt>
                <c:pt idx="105">
                  <c:v>3.66</c:v>
                </c:pt>
                <c:pt idx="106">
                  <c:v>0.9</c:v>
                </c:pt>
                <c:pt idx="107">
                  <c:v>4.68</c:v>
                </c:pt>
                <c:pt idx="108">
                  <c:v>1.49</c:v>
                </c:pt>
                <c:pt idx="109">
                  <c:v>0.66</c:v>
                </c:pt>
                <c:pt idx="110">
                  <c:v>0.82</c:v>
                </c:pt>
                <c:pt idx="111">
                  <c:v>0.51</c:v>
                </c:pt>
                <c:pt idx="112">
                  <c:v>3.2699999999999996</c:v>
                </c:pt>
                <c:pt idx="113">
                  <c:v>0.66</c:v>
                </c:pt>
                <c:pt idx="114">
                  <c:v>7.64</c:v>
                </c:pt>
                <c:pt idx="115">
                  <c:v>5.17</c:v>
                </c:pt>
                <c:pt idx="116">
                  <c:v>1.67</c:v>
                </c:pt>
                <c:pt idx="117">
                  <c:v>15.839999999999998</c:v>
                </c:pt>
                <c:pt idx="118">
                  <c:v>0.14000000000000001</c:v>
                </c:pt>
                <c:pt idx="119">
                  <c:v>53.060000000000016</c:v>
                </c:pt>
                <c:pt idx="120">
                  <c:v>0.53</c:v>
                </c:pt>
                <c:pt idx="121">
                  <c:v>0</c:v>
                </c:pt>
                <c:pt idx="122">
                  <c:v>0.1</c:v>
                </c:pt>
                <c:pt idx="123">
                  <c:v>0</c:v>
                </c:pt>
                <c:pt idx="124">
                  <c:v>0.28000000000000003</c:v>
                </c:pt>
                <c:pt idx="125">
                  <c:v>0.21</c:v>
                </c:pt>
                <c:pt idx="126">
                  <c:v>0.43</c:v>
                </c:pt>
                <c:pt idx="127">
                  <c:v>1.6400000000000001</c:v>
                </c:pt>
                <c:pt idx="128">
                  <c:v>4.2000000000000011</c:v>
                </c:pt>
                <c:pt idx="129">
                  <c:v>0.74</c:v>
                </c:pt>
                <c:pt idx="130">
                  <c:v>0.4</c:v>
                </c:pt>
                <c:pt idx="131">
                  <c:v>0.84</c:v>
                </c:pt>
                <c:pt idx="132">
                  <c:v>1.1800000000000002</c:v>
                </c:pt>
                <c:pt idx="133">
                  <c:v>0.59</c:v>
                </c:pt>
                <c:pt idx="134">
                  <c:v>1.03</c:v>
                </c:pt>
                <c:pt idx="135">
                  <c:v>7.1999999999999993</c:v>
                </c:pt>
                <c:pt idx="136">
                  <c:v>8.4899999999999984</c:v>
                </c:pt>
                <c:pt idx="137">
                  <c:v>0.59000000000000008</c:v>
                </c:pt>
                <c:pt idx="138">
                  <c:v>0.54</c:v>
                </c:pt>
                <c:pt idx="139">
                  <c:v>2.86</c:v>
                </c:pt>
                <c:pt idx="140">
                  <c:v>11.049999999999999</c:v>
                </c:pt>
                <c:pt idx="141">
                  <c:v>5.41</c:v>
                </c:pt>
                <c:pt idx="142">
                  <c:v>0.94</c:v>
                </c:pt>
                <c:pt idx="143">
                  <c:v>0.6</c:v>
                </c:pt>
                <c:pt idx="144">
                  <c:v>5.83</c:v>
                </c:pt>
                <c:pt idx="145">
                  <c:v>0.6</c:v>
                </c:pt>
                <c:pt idx="146">
                  <c:v>0.51</c:v>
                </c:pt>
                <c:pt idx="147">
                  <c:v>1.69</c:v>
                </c:pt>
                <c:pt idx="148">
                  <c:v>0.27</c:v>
                </c:pt>
                <c:pt idx="149">
                  <c:v>1.8699999999999997</c:v>
                </c:pt>
                <c:pt idx="150">
                  <c:v>0.17</c:v>
                </c:pt>
                <c:pt idx="151">
                  <c:v>1.24</c:v>
                </c:pt>
                <c:pt idx="152">
                  <c:v>0.54</c:v>
                </c:pt>
                <c:pt idx="153">
                  <c:v>1.62</c:v>
                </c:pt>
                <c:pt idx="154">
                  <c:v>0.39</c:v>
                </c:pt>
                <c:pt idx="155">
                  <c:v>2.2000000000000002</c:v>
                </c:pt>
                <c:pt idx="156">
                  <c:v>5.3900000000000006</c:v>
                </c:pt>
                <c:pt idx="157">
                  <c:v>0.47</c:v>
                </c:pt>
                <c:pt idx="158">
                  <c:v>5.82</c:v>
                </c:pt>
                <c:pt idx="159">
                  <c:v>7.92</c:v>
                </c:pt>
                <c:pt idx="160">
                  <c:v>1.26</c:v>
                </c:pt>
                <c:pt idx="161">
                  <c:v>4.49</c:v>
                </c:pt>
                <c:pt idx="162">
                  <c:v>5.3</c:v>
                </c:pt>
                <c:pt idx="163">
                  <c:v>1.05</c:v>
                </c:pt>
                <c:pt idx="164">
                  <c:v>0.47</c:v>
                </c:pt>
                <c:pt idx="165">
                  <c:v>7.41</c:v>
                </c:pt>
                <c:pt idx="166">
                  <c:v>5.75</c:v>
                </c:pt>
                <c:pt idx="167">
                  <c:v>0.43</c:v>
                </c:pt>
                <c:pt idx="168">
                  <c:v>3.3499999999999996</c:v>
                </c:pt>
                <c:pt idx="169">
                  <c:v>11.869999999999997</c:v>
                </c:pt>
                <c:pt idx="170">
                  <c:v>0.19</c:v>
                </c:pt>
                <c:pt idx="171">
                  <c:v>0.39</c:v>
                </c:pt>
                <c:pt idx="172">
                  <c:v>1.59</c:v>
                </c:pt>
                <c:pt idx="173">
                  <c:v>0.33</c:v>
                </c:pt>
                <c:pt idx="174">
                  <c:v>3.5600000000000009</c:v>
                </c:pt>
                <c:pt idx="175">
                  <c:v>0.08</c:v>
                </c:pt>
                <c:pt idx="176">
                  <c:v>0</c:v>
                </c:pt>
                <c:pt idx="177">
                  <c:v>0.48</c:v>
                </c:pt>
                <c:pt idx="178">
                  <c:v>2.2000000000000002</c:v>
                </c:pt>
                <c:pt idx="179">
                  <c:v>1.6</c:v>
                </c:pt>
                <c:pt idx="180">
                  <c:v>0.55000000000000004</c:v>
                </c:pt>
                <c:pt idx="181">
                  <c:v>8.2200000000000006</c:v>
                </c:pt>
                <c:pt idx="182">
                  <c:v>2.8599999999999994</c:v>
                </c:pt>
                <c:pt idx="183">
                  <c:v>11.290000000000001</c:v>
                </c:pt>
                <c:pt idx="184">
                  <c:v>1.33</c:v>
                </c:pt>
                <c:pt idx="185">
                  <c:v>0.49</c:v>
                </c:pt>
                <c:pt idx="186">
                  <c:v>1.1299999999999999</c:v>
                </c:pt>
                <c:pt idx="187">
                  <c:v>3.02</c:v>
                </c:pt>
                <c:pt idx="188">
                  <c:v>0.9</c:v>
                </c:pt>
                <c:pt idx="189">
                  <c:v>2.6199999999999997</c:v>
                </c:pt>
                <c:pt idx="190">
                  <c:v>0.09</c:v>
                </c:pt>
                <c:pt idx="191">
                  <c:v>5.0999999999999996</c:v>
                </c:pt>
                <c:pt idx="192">
                  <c:v>4.4899999999999993</c:v>
                </c:pt>
                <c:pt idx="193">
                  <c:v>0.56999999999999995</c:v>
                </c:pt>
                <c:pt idx="194">
                  <c:v>0.57999999999999996</c:v>
                </c:pt>
                <c:pt idx="195">
                  <c:v>0.91999999999999993</c:v>
                </c:pt>
                <c:pt idx="196">
                  <c:v>0</c:v>
                </c:pt>
                <c:pt idx="197">
                  <c:v>0</c:v>
                </c:pt>
                <c:pt idx="198">
                  <c:v>0.05</c:v>
                </c:pt>
                <c:pt idx="199">
                  <c:v>0</c:v>
                </c:pt>
                <c:pt idx="200">
                  <c:v>0.53</c:v>
                </c:pt>
                <c:pt idx="201">
                  <c:v>0.84</c:v>
                </c:pt>
                <c:pt idx="202">
                  <c:v>1.24</c:v>
                </c:pt>
                <c:pt idx="203">
                  <c:v>0.23</c:v>
                </c:pt>
                <c:pt idx="204">
                  <c:v>0.1</c:v>
                </c:pt>
                <c:pt idx="205">
                  <c:v>0</c:v>
                </c:pt>
                <c:pt idx="206">
                  <c:v>0</c:v>
                </c:pt>
                <c:pt idx="207">
                  <c:v>0.1</c:v>
                </c:pt>
                <c:pt idx="208">
                  <c:v>0.35</c:v>
                </c:pt>
                <c:pt idx="209">
                  <c:v>0.39</c:v>
                </c:pt>
                <c:pt idx="210">
                  <c:v>0</c:v>
                </c:pt>
              </c:numCache>
            </c:numRef>
          </c:val>
          <c:extLst>
            <c:ext xmlns:c16="http://schemas.microsoft.com/office/drawing/2014/chart" uri="{C3380CC4-5D6E-409C-BE32-E72D297353CC}">
              <c16:uniqueId val="{00000000-D470-4B33-BFD7-23D7CAFA04C3}"/>
            </c:ext>
          </c:extLst>
        </c:ser>
        <c:dLbls>
          <c:showLegendKey val="0"/>
          <c:showVal val="0"/>
          <c:showCatName val="0"/>
          <c:showSerName val="0"/>
          <c:showPercent val="0"/>
          <c:showBubbleSize val="0"/>
        </c:dLbls>
        <c:gapWidth val="0"/>
        <c:axId val="671733216"/>
        <c:axId val="671724576"/>
      </c:barChart>
      <c:catAx>
        <c:axId val="671733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71724576"/>
        <c:crosses val="autoZero"/>
        <c:auto val="1"/>
        <c:lblAlgn val="ctr"/>
        <c:lblOffset val="100"/>
        <c:noMultiLvlLbl val="0"/>
      </c:catAx>
      <c:valAx>
        <c:axId val="671724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7173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Count By Category </a:t>
            </a:r>
            <a:endParaRPr lang="en-US"/>
          </a:p>
        </c:rich>
      </c:tx>
      <c:layout>
        <c:manualLayout>
          <c:xMode val="edge"/>
          <c:yMode val="edge"/>
          <c:x val="0.28600699912510935"/>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Sheet2!$B$4:$B$216</c:f>
              <c:numCache>
                <c:formatCode>General</c:formatCode>
                <c:ptCount val="212"/>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2CE7-4059-BFB3-9CCCF8D89F5D}"/>
            </c:ext>
          </c:extLst>
        </c:ser>
        <c:dLbls>
          <c:showLegendKey val="0"/>
          <c:showVal val="0"/>
          <c:showCatName val="0"/>
          <c:showSerName val="0"/>
          <c:showPercent val="0"/>
          <c:showBubbleSize val="0"/>
        </c:dLbls>
        <c:gapWidth val="0"/>
        <c:axId val="671731056"/>
        <c:axId val="671723496"/>
      </c:barChart>
      <c:catAx>
        <c:axId val="671731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71723496"/>
        <c:crosses val="autoZero"/>
        <c:auto val="1"/>
        <c:lblAlgn val="ctr"/>
        <c:lblOffset val="100"/>
        <c:noMultiLvlLbl val="0"/>
      </c:catAx>
      <c:valAx>
        <c:axId val="671723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7173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Reviews by Category</a:t>
            </a:r>
            <a:r>
              <a:rPr lang="en-US" baseline="0"/>
              <a:t> </a:t>
            </a:r>
            <a:endParaRPr lang="en-US"/>
          </a:p>
        </c:rich>
      </c:tx>
      <c:layout>
        <c:manualLayout>
          <c:xMode val="edge"/>
          <c:yMode val="edge"/>
          <c:x val="0.311576334208224"/>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Sheet3!$B$4:$B$216</c:f>
              <c:numCache>
                <c:formatCode>General</c:formatCode>
                <c:ptCount val="212"/>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99B7-4CBA-A8CE-9D7FDBB2063D}"/>
            </c:ext>
          </c:extLst>
        </c:ser>
        <c:dLbls>
          <c:showLegendKey val="0"/>
          <c:showVal val="0"/>
          <c:showCatName val="0"/>
          <c:showSerName val="0"/>
          <c:showPercent val="0"/>
          <c:showBubbleSize val="0"/>
        </c:dLbls>
        <c:gapWidth val="182"/>
        <c:axId val="336151520"/>
        <c:axId val="336152600"/>
      </c:barChart>
      <c:catAx>
        <c:axId val="336151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6152600"/>
        <c:crosses val="autoZero"/>
        <c:auto val="1"/>
        <c:lblAlgn val="ctr"/>
        <c:lblOffset val="100"/>
        <c:noMultiLvlLbl val="0"/>
      </c:catAx>
      <c:valAx>
        <c:axId val="336152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615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Rated Products</a:t>
            </a:r>
            <a:endParaRPr lang="en-US"/>
          </a:p>
        </c:rich>
      </c:tx>
      <c:layout>
        <c:manualLayout>
          <c:xMode val="edge"/>
          <c:yMode val="edge"/>
          <c:x val="0.31785411198600177"/>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Sheet4!$A$4:$A$1342</c:f>
              <c:strCache>
                <c:ptCount val="1338"/>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Oratech Coffee Frother electric, milk frother electric, coffee beater, cappuccino maker, Coffee Foamer, Mocktail Mixer, Coffee Foam Maker, coffee whisker electric, Froth Maker, coffee stirrers electric, coffee frothers, Coffee Blender, (6 Month Warranty) (</c:v>
                </c:pt>
                <c:pt idx="4">
                  <c:v>Swiffer Instant Electric Water Heater Faucet Tap Home-Kitchen Instantaneous Water Heater Tank less for Tap, LED Electric Head Water Heaters Tail Gallon Comfort(3000W) ((Pack of 1))</c:v>
                </c:pt>
                <c:pt idx="5">
                  <c:v>Instant Pot Air Fryer, Vortex 2QT, Touch Control Panel, 360¬∞ EvenCrisp‚Ñ¢ Technology, Uses 95 % less Oil, 4-in-1 Appliance: Air Fry, Roast, Bake, Reheat (Vortex 1.97Litre, Black)</c:v>
                </c:pt>
                <c:pt idx="6">
                  <c:v>Spigen EZ Fit Tempered Glass Screen Protector for iPhone 14 Pro Max - 2 Pack (Sensor Protection)</c:v>
                </c:pt>
                <c:pt idx="7">
                  <c:v>Multifunctional 2 in 1 Electric Egg Boiling Steamer Egg Frying Pan Egg Boiler Electric Automatic Off with Egg Boiler Machine Non-Stick Electric Egg Frying Pan-Tiger Woods (Multy)</c:v>
                </c:pt>
                <c:pt idx="8">
                  <c:v>Sony Bravia 164 cm (65 inches) 4K Ultra HD Smart LED Google TV KD-65X74K (Black)</c:v>
                </c:pt>
                <c:pt idx="9">
                  <c:v>Zuvexa USB Rechargeable Electric Foam Maker - Handheld Milk Wand Mixer Frother for Hot Milk, Hand Blender Coffee, Egg Beater (Black)</c:v>
                </c:pt>
                <c:pt idx="10">
                  <c:v>FIGMENT Handheld Milk Frother Rechargeable, 3-Speed Electric Frother for Coffee with 2 Whisks and Coffee Decoration Tool, Coffee Frother Mixer, CRESCENT ENTERPRISES VRW0.50BK (A1)</c:v>
                </c:pt>
                <c:pt idx="11">
                  <c:v>Campfire Spring Chef Prolix Instant Portable Water Heater Geyser 1Ltr. for Use Home Stainless Steel Baking Rack | Restaurant | Office | Labs | Clinics | Saloon | with Installation Kit (With MCB)</c:v>
                </c:pt>
                <c:pt idx="12">
                  <c:v>Spigen EZ Fit Tempered Glass Screen Protector Guard for iPhone 14/13/13 Pro - 2 Pack</c:v>
                </c:pt>
                <c:pt idx="13">
                  <c:v>Logitech G402 Hyperion Fury USB Wired Gaming Mouse, 4,000 DPI, Lightweight, 8 Programmable Buttons, Compatible for PC/Mac - Black</c:v>
                </c:pt>
                <c:pt idx="14">
                  <c:v>Sujata Dynamix, Mixer Grinder, 900 Watts, 3 Jars (White)</c:v>
                </c:pt>
                <c:pt idx="15">
                  <c:v>VRPRIME Lint Roller Lint Remover for Clothes, Pet | 360 Sheets Reusable Sticky Easy-Tear Sheet Brush for Clothes, Furniture, Carpet, Dog Fur, Sweater, Dust &amp; Dirt (4 Rolls - 90 Sheet Each Roll)</c:v>
                </c:pt>
                <c:pt idx="16">
                  <c:v>Melbon VM-905 2000-Watt Room Heater (ISI Certified, White Color) Ideal Electric Fan Heater for Small to Medium Room/Area (Plastic Body)</c:v>
                </c:pt>
                <c:pt idx="17">
                  <c:v>Logitech M331 Silent Plus Wireless Mouse, 2.4GHz with USB Nano Receiver, 1000 DPI Optical Tracking, 3 Buttons, 24 Month Life Battery, PC/Mac/Laptop - Black</c:v>
                </c:pt>
                <c:pt idx="18">
                  <c:v>Sujata Dynamix DX Mixer Grinder, 900W, 3 Jars (White)</c:v>
                </c:pt>
                <c:pt idx="19">
                  <c:v>Xiaomi Pad 5| Qualcomm Snapdragon 860| 120Hz Refresh Rate| 6GB, 128GB| 2.5K+ Display (10.95-inch/27.81cm)|1 Billion Colours| Dolby Vision Atmos| Quad Speakers| Wi-Fi| Gray</c:v>
                </c:pt>
                <c:pt idx="20">
                  <c:v>Lint Remover Woolen Clothes Lint Extractor Battery Lint Removing Machine Bhur Remover</c:v>
                </c:pt>
                <c:pt idx="21">
                  <c:v>Logitech Pebble M350 Wireless Mouse with Bluetooth or USB - Silent, Slim Computer Mouse with Quiet Click for Laptop, Notebook, PC and Mac - Graphite</c:v>
                </c:pt>
                <c:pt idx="22">
                  <c:v>Redgear MP35 Speed-Type Gaming Mousepad (Black/Red)</c:v>
                </c:pt>
                <c:pt idx="23">
                  <c:v>Spigen EZ Fit Tempered Glass Screen Protector for iPhone 14 Pro - 2 Pack (Sensor Protection)</c:v>
                </c:pt>
                <c:pt idx="24">
                  <c:v>WeCool S5 Long Selfie Stick, with Large Reinforced Tripod Stand up to 61 Inch / 156 Cms, Ultra Long Multi Function Bluetooth Selfie Stick with 1/4 Screw Compatible with Gopro, Camera, and Ring Light</c:v>
                </c:pt>
                <c:pt idx="25">
                  <c:v>Aquadpure Copper + Mineral RO+UV+UF 10 to 12 Liter RO + UV + TDS ADJUSTER Water Purifier with Copper Charge Technology black &amp; copper Best For Home and Office (Made In India)</c:v>
                </c:pt>
                <c:pt idx="26">
                  <c:v>Ikea 903.391.72 Polypropylene Plastic Solid Bevara Sealing Clip (Multicolour) - 30 Pack, Adjustable</c:v>
                </c:pt>
                <c:pt idx="27">
                  <c:v>10k 8k 4k HDMI Cable, Certified 48Gbps 1ms Ultra High Speed HDMI 2.1 Cable 4k 120Hz 144Hz 2k 165Hz 8k 60Hz Dynamic HDR ARC eARC DTS:X Compatible for Mac Gaming PC Soundbar TV Monitor Laptop PS5 4 Xbox</c:v>
                </c:pt>
                <c:pt idx="28">
                  <c:v>SupCares Laptop Stand 7 Height Adjustable, Aluminium, Ventilated, Foldable, Portable Laptop Holder for Desk &amp; Table Mount Upto 15.6 inch Laptop with Carry Pouch (Silver)</c:v>
                </c:pt>
                <c:pt idx="29">
                  <c:v>Logitech M235 Wireless Mouse, 1000 DPI Optical Tracking, 12 Month Life Battery, Compatible with Windows, Mac, Chromebook/PC/Laptop</c:v>
                </c:pt>
                <c:pt idx="30">
                  <c:v>TP-Link UE300C USB Type-C to RJ45 Gigabit Ethernet Network Adapter/RJ45 LAN Wired Adapter for Ultrabook, Chromebook, Laptop, Desktop, Plug &amp; Play, USB 3.0, Foldable and Portable Design</c:v>
                </c:pt>
                <c:pt idx="31">
                  <c:v>SanDisk Extreme SD UHS I 64GB Card for 4K Video for DSLR and Mirrorless Cameras 170MB/s Read &amp; 80MB/s Write</c:v>
                </c:pt>
                <c:pt idx="32">
                  <c:v>Sujata Powermatic Plus, Juicer Mixer Grinder with Chutney Jar, 900 Watts, 3 Jars (White)</c:v>
                </c:pt>
                <c:pt idx="33">
                  <c:v>Scarters Mouse Pad, Desk Mat Extended for Work from Home/Office/Gaming | Vegan PU Leather | Anti-Skid, Anti-Slip, Reversible Splash-Proof ‚Äì Deskspread ~ Navy Blue &amp; Yellow</c:v>
                </c:pt>
                <c:pt idx="34">
                  <c:v>Logitech G102 USB Light Sync Gaming Mouse with Customizable RGB Lighting, 6 Programmable Buttons, Gaming Grade Sensor, 8K DPI Tracking, 16.8mn Color, Light Weight - Black</c:v>
                </c:pt>
                <c:pt idx="35">
                  <c:v>Seagate Expansion 1TB External HDD - USB 3.0 for Windows and Mac with 3 yr Data Recovery Services, Portable Hard Drive (STKM1000400)</c:v>
                </c:pt>
                <c:pt idx="36">
                  <c:v>Noise_Colorfit Smart Watch Charger 2 Pin USB Fast Charger Magnetic Charging Cable Adapter (Smart Watch Charger 2 pin)</c:v>
                </c:pt>
                <c:pt idx="37">
                  <c:v>Seagate One Touch 2TB External HDD with Password Protection ‚Äì Black, for Windows and Mac, with 3 yr Data Recovery Services, and 4 Months Adobe CC Photography (STKY2000400)</c:v>
                </c:pt>
                <c:pt idx="38">
                  <c:v>Sujata Powermatic Plus 900 Watts Juicer Mixer Grinder</c:v>
                </c:pt>
                <c:pt idx="39">
                  <c:v>oraimo 65W Type C to C Fast Charging Cable USB C to USB C Cable High Speed Syncing, Nylon Braided 1M length with LED Indicator Compatible For Laptop, Macbook, Samsung Galaxy S22 S20 S10 S20Fe S21 S21 Ultra A70 A51 A71 A50S M31 M51 M31S M53 5G</c:v>
                </c:pt>
                <c:pt idx="40">
                  <c:v>Sujata Supermix, Mixer Grinder, 900 Watts, 3 Jars (White)</c:v>
                </c:pt>
                <c:pt idx="41">
                  <c:v>Logitech K380 Wireless Multi-Device Keyboard for Windows, Apple iOS, Apple TV Android or Chrome, Bluetooth, Compact Space-Saving Design, PC/Mac/Laptop/Smartphone/Tablet (Dark Grey)</c:v>
                </c:pt>
                <c:pt idx="42">
                  <c:v>Redragon K617 Fizz 60% Wired RGB Gaming Keyboard, 61 Keys Compact Mechanical Keyboard w/White and Grey Color Keycaps, Linear Red Switch, Pro Driver/Software Supported</c:v>
                </c:pt>
                <c:pt idx="43">
                  <c:v>Philips Daily Collection HD2582/00 830-Watt 2-Slice Pop-up Toaster (White)</c:v>
                </c:pt>
                <c:pt idx="44">
                  <c:v>TP-Link UE300 USB 3.0 to RJ45 Gigabit Ethernet Network Adapter - Plug and Play</c:v>
                </c:pt>
                <c:pt idx="45">
                  <c:v>Realme Smart TV Stick 4K</c:v>
                </c:pt>
                <c:pt idx="46">
                  <c:v>Tukzer Gel Mouse Pad Wrist Rest Memory-Foam Ergonomic Mousepad| Cushion Wrist Support &amp; Pain Relief| Suitable for Gaming, Computer, Laptop, Home &amp; Office Non-Slip Rubber Base (Blue)</c:v>
                </c:pt>
                <c:pt idx="47">
                  <c:v>Sujata Chutney Steel Jar, 400 ml, (White), Stainless Steel</c:v>
                </c:pt>
                <c:pt idx="48">
                  <c:v>WANBO X1 Pro (Upgraded) | Native 1080P Full HD | Android 9 | Projector for Home | LED Cinema | 350ANSI | 3900 lumens | WiFi Bluetooth | HDMI ARC | Dolby DTS | 4D Keystone Correction (Global Version)</c:v>
                </c:pt>
                <c:pt idx="49">
                  <c:v>Luxor 5 Subject Single Ruled Notebook - A4, 70 GSM, 300 pages</c:v>
                </c:pt>
                <c:pt idx="50">
                  <c:v>SanDisk Extreme microSD UHS I Card 128GB for 4K Video on Smartphones,Action Cams 190MB/s Read,90MB/s Write</c:v>
                </c:pt>
                <c:pt idx="51">
                  <c:v>RPM Euro Games Gaming Mousepad Speed Type Extended Large (Size - 800 mm x 300 mm x 3 mm)</c:v>
                </c:pt>
                <c:pt idx="52">
                  <c:v>AmazonBasics USB 2.0 - A-Male to A-Female Extension Cable for Personal Computer, Printer (Black, 9.8 Feet/3 Meters)</c:v>
                </c:pt>
                <c:pt idx="53">
                  <c:v>Duracell Ultra Alkaline AAA Battery, 8 Pcs</c:v>
                </c:pt>
                <c:pt idx="54">
                  <c:v>Crucial RAM 8GB DDR4 3200MHz CL22 (or 2933MHz or 2666MHz) Laptop Memory CT8G4SFRA32A</c:v>
                </c:pt>
                <c:pt idx="55">
                  <c:v>AmazonBasics USB 2.0 Extension Cable for Personal Computer, Printer, 2-Pack - A-Male to A-Female - 3.3 Feet (1 Meter, Black)</c:v>
                </c:pt>
                <c:pt idx="56">
                  <c:v>AmazonBasics USB 2.0 Cable - A-Male to B-Male - for Personal Computer, Printer- 6 Feet (1.8 Meters), Black</c:v>
                </c:pt>
                <c:pt idx="57">
                  <c:v>Aqua d pure Active Copper 12-L RO+UV Water Filter Purifier for Home, Kitchen Fully Automatic UF+TDS Controller</c:v>
                </c:pt>
                <c:pt idx="58">
                  <c:v>Lapster 65W compatible for OnePlus Dash Warp Charge Cable , type c to c cable fast charging Data Sync Cable Compatible with One Plus 10R / 9RT/ 9 pro/ 9R/ 8T/ 9/ Nord &amp; for All Type C Devices ‚Äì Red, 1 Meter</c:v>
                </c:pt>
                <c:pt idx="59">
                  <c:v>AmazonBasics New Release Nylon USB-A to Lightning Cable Cord, MFi Certified Charger for Apple iPhone, iPad, Silver, 6-Ft</c:v>
                </c:pt>
                <c:pt idx="60">
                  <c:v>Dell MS116 1000Dpi USB Wired Optical Mouse, Led Tracking, Scrolling Wheel, Plug and Play.</c:v>
                </c:pt>
                <c:pt idx="61">
                  <c:v>Belkin Essential Series 4-Socket Surge Protector Universal Socket with 5ft Heavy Duty Cable (Grey)</c:v>
                </c:pt>
                <c:pt idx="62">
                  <c:v>Elv Aluminium Adjustable Mobile Phone Foldable Holder Tabletop Stand Dock Mount for All Smartphones, Tabs, Kindle, iPad (Moonlight Silver)</c:v>
                </c:pt>
                <c:pt idx="63">
                  <c:v>Belkin USB C to USB-C Fast Charging Type C Cable, 60W PD, 3.3 feet (1 meter) for Laptop, Personal Computer, Tablet, Smartphone - Black, USB-IF Certified</c:v>
                </c:pt>
                <c:pt idx="64">
                  <c:v>Havells Aqua Plus 1.2 litre Double Wall Kettle / 304 Stainless Steel Inner Body / Cool touch outer body / Wider mouth/ 2 Year warranty (Black, 1500 Watt)</c:v>
                </c:pt>
                <c:pt idx="65">
                  <c:v>Belkin USB C to USB-C Fast Charging Type C Cable, 60W PD, 3.3 feet (1 meter) for Laptop, Personal Computer, Tablet, Smartphone - White, USB-IF Certified</c:v>
                </c:pt>
                <c:pt idx="66">
                  <c:v>AirCase Rugged Hard Drive Case for 2.5-inch Western Digital, Seagate, Toshiba, Portable Storage Shell for Gadget Hard Disk USB Cable Power Bank Mobile Charger Earphone, Waterproof (Black)</c:v>
                </c:pt>
                <c:pt idx="67">
                  <c:v>Cafe JEI French Press Coffee and Tea Maker 600ml with 4 Level Filtration System, Heat Resistant Borosilicate Glass (Black, 600ml)</c:v>
                </c:pt>
                <c:pt idx="68">
                  <c:v>Crucial BX500 240GB 3D NAND SATA 6.35 cm (2.5-inch) SSD (CT240BX500SSD1)</c:v>
                </c:pt>
                <c:pt idx="69">
                  <c:v>Camel Artist Acrylic Color Box - 9ml Tubes, 12 Shades</c:v>
                </c:pt>
                <c:pt idx="70">
                  <c:v>Cuzor 12V Mini ups for WiFi Router | Power Backup up to 4 Hours | Replaceable Battery | Ups for Wi-Fi Router and Modem | Ups for Router up to 2A | ups for uninterrupted wi-fi</c:v>
                </c:pt>
                <c:pt idx="71">
                  <c:v>Camel Oil Pastel with Reusable Plastic Box - 50 Shades</c:v>
                </c:pt>
                <c:pt idx="72">
                  <c:v>Duracell Ultra Alkaline AA Battery, 8 Pcs</c:v>
                </c:pt>
                <c:pt idx="73">
                  <c:v>ESR Screen Protector Compatible with iPad Pro 11 Inch (2022/2021/2020/2018) and iPad Air 5/4 (2022/2020, 10.9 Inch), Tempered-Glass Film with Alignment Frame, Scratch Resistant, HD Clarity, 2 Pack</c:v>
                </c:pt>
                <c:pt idx="74">
                  <c:v>Duracell USB Lightning Apple Certified (Mfi) Braided Sync &amp; Charge Cable For Iphone, Ipad And Ipod. Fast Charging Lightning Cable, 3.9 Feet (1.2M) - Black</c:v>
                </c:pt>
                <c:pt idx="75">
                  <c:v>AmazonBasics 10.2 Gbps High-Speed 4K HDMI Cable with Braided Cord (10-Foot, Dark Grey)</c:v>
                </c:pt>
                <c:pt idx="76">
                  <c:v>ELV Aluminum Adjustable Mobile Phone Foldable Tabletop Stand Dock Mount for All Smartphones, Tabs, Kindle, iPad (Black)</c:v>
                </c:pt>
                <c:pt idx="77">
                  <c:v>Gadgetronics Digital Kitchen Weighing Scale &amp; Food Weight Machine for Health, Fitness, Home Baking &amp; Cooking (10 KGs,1 Year Warranty &amp; Batteries Included)</c:v>
                </c:pt>
                <c:pt idx="78">
                  <c:v>Gizga Essentials Hard Drive Case Shell, 6.35cm/2.5-inch, Portable Storage Organizer Bag for Earphone USB Cable Power Bank Mobile Charger Digital Gadget Hard Disk, Water Resistance Material, Black</c:v>
                </c:pt>
                <c:pt idx="79">
                  <c:v>Fujifilm Instax Mini Single Pack 10 Sheets Instant Film for Fuji Instant Cameras</c:v>
                </c:pt>
                <c:pt idx="80">
                  <c:v>Casio FX-991ES Plus-2nd Edition Scientific Calculator, Black</c:v>
                </c:pt>
                <c:pt idx="81">
                  <c:v>Gizga Essentials Cable Organiser, Cord Management System for PC, TV, Home Theater, Speaker &amp; Cables, Reusable Cable Organizer for Desk, WFH Accessories, Organizer Tape Roll, Reusable Cable Ties Strap</c:v>
                </c:pt>
                <c:pt idx="82">
                  <c:v>Casio MJ-12D 150 Steps Check and Correct Desktop Calculator</c:v>
                </c:pt>
                <c:pt idx="83">
                  <c:v>Goldmedal Curve Plus 202042 Plastic Spice 3-Pin 240V Universal Travel Adaptor (White)</c:v>
                </c:pt>
                <c:pt idx="84">
                  <c:v>Classmate Drawing Book - Unruled, 40 Pages, 210 mm x 297 mm - Pack Of 4</c:v>
                </c:pt>
                <c:pt idx="85">
                  <c:v>Homeistic Applience‚Ñ¢ Instant Electric Water Heater Faucet Tap For Kitchen And Bathroom Sink Digital Water Heating Tap with Shower Head ABS Body- Shock Proof (Pack Of 1. White)</c:v>
                </c:pt>
                <c:pt idx="86">
                  <c:v>Classmate Long Book - Unruled, 160 Pages, 314 mm x 194 mm - Pack Of 3</c:v>
                </c:pt>
                <c:pt idx="87">
                  <c:v>INALSA Air Fryer Digital 4L Nutri Fry - 1400W with Smart AirCrisp Technology| 8-Preset Menu, Touch Control &amp; Digital Display|Variable Temperature &amp; Timer Control|Free Recipe book|2 Yr Warranty (Black)</c:v>
                </c:pt>
                <c:pt idx="88">
                  <c:v>InstaCuppa Portable Blender for Smoothie, Milk Shakes, Crushing Ice and Juices, USB Rechargeable Personal Blender Machine for Kitchen with 4000 mAh Rechargeable Battery, 230 Watt Motor, 500 ML</c:v>
                </c:pt>
                <c:pt idx="89">
                  <c:v>KINGONE Wireless Charging Pencil (2nd Generation) for iPad with Magnetic and Tilt Sensitive, Palm Rejection, Compatible with Apple iPad Pro 11 inch 1/2/3/4, iPad Pro 12.9 Inch 3/4/5/6, iPad Air 4/5, mini6</c:v>
                </c:pt>
                <c:pt idx="90">
                  <c:v>Classmate Soft Cover 6 Subject Spiral Binding Notebook, Single Line, 300 Pages</c:v>
                </c:pt>
                <c:pt idx="91">
                  <c:v>Kyosei Advanced Tempered Glass Compatible with Google Pixel 6a with Military-Grade Anti-Explosion Edge-to-Edge Coverage Screen Protector Guard</c:v>
                </c:pt>
                <c:pt idx="92">
                  <c:v>Classmate Soft Cover 6 Subject Spiral Binding Notebook, Unruled, 300 Pages</c:v>
                </c:pt>
                <c:pt idx="93">
                  <c:v>Lenovo 600 Bluetooth 5.0 Silent Mouse: Compact, Portable, Dongle-Free Multi-Device connectivity with Microsoft Swift Pair | 3-Level Adjustable DPI up to 2400 | Battery Life: up to 1 yr</c:v>
                </c:pt>
                <c:pt idx="94">
                  <c:v>!!1000 Watt/2000-Watt Room Heater!! Fan Heater!!Pure White!!HN-2500!!Made in India!!</c:v>
                </c:pt>
                <c:pt idx="95">
                  <c:v>Cotbolt Silicone Protective Case Cover for LG an MR21GA Magic Remote Shockproof for LG Smart TV Remote 2021 Protective Skin Waterproof Anti Lost (Black) (Remote Not Included)</c:v>
                </c:pt>
                <c:pt idx="96">
                  <c:v>Luxor 5 Subject Single Ruled Notebook - A5 Size, 70 GSM, 300 Pages</c:v>
                </c:pt>
                <c:pt idx="97">
                  <c:v>Western Digital WD 1.5TB Elements Portable Hard Disk Drive, USB 3.0, Compatible with PC, PS4 and Xbox, External HDD (WDBU6Y0015BBK-WESN)</c:v>
                </c:pt>
                <c:pt idx="98">
                  <c:v>TP-Link AC1300 USB WiFi Adapter (Archer T3U) - 2.4G/5G Dual Band Mini Wireless Network Adapter for PC Desktop, MU-MIMO Wi-Fi Dongle, USB 3.0, Supports Windows 11,10, 8.1, 8, 7, XP/Mac OS 10.15 and earlier</c:v>
                </c:pt>
                <c:pt idx="99">
                  <c:v>Logitech B170 Wireless Mouse, 2.4 GHz with USB Nano Receiver, Optical Tracking, 12-Months Battery Life, Ambidextrous, PC/Mac/Laptop - Black</c:v>
                </c:pt>
                <c:pt idx="100">
                  <c:v>SanDisk Ultra SDHC UHS-I Card 32GB 120MB/s R for DSLR Cameras, for Full HD Recording, 10Y Warranty</c:v>
                </c:pt>
                <c:pt idx="101">
                  <c:v>Panasonic CR-2032/5BE Lithium Coin Battery - Pack of 5</c:v>
                </c:pt>
                <c:pt idx="102">
                  <c:v>Tesora - Inspired by you Large Premium Electric Kettle 1.8L, Stainless Steel Inner Body - Auto Power Cut, Boil Dry Protection &amp; Cool Touch Double Wall, Portable | 1500 Watts |1 Year Warranty | (White)</c:v>
                </c:pt>
                <c:pt idx="103">
                  <c:v>Panasonic Eneloop BQ-CC55N Advanced, Smart and Quick Charger for AA &amp; AAA Rechargeable Batteries, White</c:v>
                </c:pt>
                <c:pt idx="104">
                  <c:v>V-Guard Divino 5 Star Rated 15 Litre Storage Water Heater (Geyser) with Advanced Safety Features, White</c:v>
                </c:pt>
                <c:pt idx="105">
                  <c:v>PHILIPS Air Fryer HD9200/90, uses up to 90% less fat, 1400W, 4.1 Liter, with Rapid Air Technology (Black), Large</c:v>
                </c:pt>
                <c:pt idx="106">
                  <c:v>SanDisk Ultra microSD UHS-I Card 32GB, 120MB/s R</c:v>
                </c:pt>
                <c:pt idx="107">
                  <c:v>PHILIPS Digital Air Fryer HD9252/90 with Touch Panel, uses up to 90% less fat, 7 Pre-set Menu, 1400W, 4.1 Liter, with Rapid Air Technology (Black), Large</c:v>
                </c:pt>
                <c:pt idx="108">
                  <c:v>SanDisk Ultra¬Æ microSDXC‚Ñ¢ UHS-I Card, 256GB, 150MB/s R, 10 Y Warranty, for Smartphones</c:v>
                </c:pt>
                <c:pt idx="109">
                  <c:v>Philips GC026/30 Fabric Shaver, Lint Remover for Woolen Sweaters, Blankets, Jackets/Burr Remover Pill Remover from Carpets, Curtains (White)</c:v>
                </c:pt>
                <c:pt idx="110">
                  <c:v>SUJATA Powermatic Plus, Juicer Mixer Grinder, 900 Watts, 2 Jars (White)</c:v>
                </c:pt>
                <c:pt idx="111">
                  <c:v>Philips HD6975/00 25 Litre Digital Oven Toaster Grill, Grey, 25 liter</c:v>
                </c:pt>
                <c:pt idx="112">
                  <c:v>TP-Link AC1200 Archer A6 Smart WiFi, 5GHz Gigabit Dual Band MU-MIMO Wireless Internet Router, Long Range Coverage by 4 Antennas, Qualcomm Chipset</c:v>
                </c:pt>
                <c:pt idx="113">
                  <c:v>Philips HD9306/06 1.5-Litre Electric Kettle (Multicolor)</c:v>
                </c:pt>
                <c:pt idx="114">
                  <c:v>TP-Link Archer AC1200 Archer C6 Wi-Fi Speed Up to 867 Mbps/5 GHz + 400 Mbps/2.4 GHz, 5 Gigabit Ports, 4 External Antennas, MU-MIMO, Dual Band, WiFi Coverage with Access Point Mode, Black</c:v>
                </c:pt>
                <c:pt idx="115">
                  <c:v>Philips PowerPro FC9352/01 Compact Bagless Vacuum Cleaner (Blue)</c:v>
                </c:pt>
                <c:pt idx="116">
                  <c:v>SanDisk 1TB Extreme Portable SSD 1050MB/s R, 1000MB/s W,Upto 2 Meter Drop Protection with IP55 Water/dust Resistance, HW Encryption, PC,MAC &amp; TypeC Smartphone Compatible, 5Y Warranty, External SSD</c:v>
                </c:pt>
                <c:pt idx="117">
                  <c:v>PIDILITE Fevicryl Acrylic Colours Sunflower Kit (10 Colors x 15 ml) DIY Paint, Rich Pigment, Non-Craking Paint for Canvas, Wood, Leather, Earthenware, Metal, Diwali Gifts for Diwali</c:v>
                </c:pt>
                <c:pt idx="118">
                  <c:v>Western Digital WD Green SATA 240GB Internal SSD Solid State Drive - SATA 6Gb/s 2.5 inches - WDS240G3G0A</c:v>
                </c:pt>
                <c:pt idx="119">
                  <c:v>Portable, Handy Compact Plug-in Portable Digital Electric Heater Fan Wall-Outlet Handy Air Warmer Blower Adjustable Timer Digital Display Heater for Home/Office/Camper (Black, 400 Watts)</c:v>
                </c:pt>
                <c:pt idx="120">
                  <c:v>SanDisk Ultra microSD UHS-I Card 64GB, 120MB/s R</c:v>
                </c:pt>
                <c:pt idx="121">
                  <c:v>Proven¬Æ Copper + Mineral RO+UV+UF 10 to 12 Liter RO + UV + TDS ADJUSTER Water Purifier with Copper Charge Technology black &amp; copper Best For Home and Office (Made In India)</c:v>
                </c:pt>
                <c:pt idx="122">
                  <c:v>SanDisk Ultra¬Æ microSDXC‚Ñ¢ UHS-I Card, 128GB, 140MB/s R, 10 Y Warranty, for Smartphones</c:v>
                </c:pt>
                <c:pt idx="123">
                  <c:v>Quantum RJ45 Ethernet Patch Cable/LAN Router Cable with Heavy Duty Gold Plated Connectors Supports Hi-Speed Gigabit Upto 1000Mbps, Waterproof and Durable,1-Year Warranty-32.8 Feet (10 Meters)(White)</c:v>
                </c:pt>
                <c:pt idx="124">
                  <c:v>SanDisk Ultra¬Æ microSDXC‚Ñ¢ UHS-I Card, 64GB, 140MB/s R, 10 Y Warranty, for Smartphones</c:v>
                </c:pt>
                <c:pt idx="125">
                  <c:v>Libra Roti Maker Electric Automatic | chapati Maker Electric Automatic | roti Maker Machine with 900 Watts for Making Roti/Chapati/Parathas - Stainless Steel</c:v>
                </c:pt>
                <c:pt idx="126">
                  <c:v>SLOVIC¬Æ Tripod Mount Adapter| Tripod Mobile Holder|Tripod Phone Mount(Made in India)| Smartphone Clip Clipper 360 Degree for Taking Magic Video Shots &amp; Pictures.</c:v>
                </c:pt>
                <c:pt idx="127">
                  <c:v>Logitech K480 Wireless Multi-Device Keyboard for Windows, macOS, iPadOS, Android or Chrome OS, Bluetooth, Compact, Compatible with PC, Mac, Laptop, Smartphone, Tablet - Black</c:v>
                </c:pt>
                <c:pt idx="128">
                  <c:v>MI Braided USB Type-C Cable for Charging Adapter (Red)</c:v>
                </c:pt>
                <c:pt idx="129">
                  <c:v>Logitech M221 Wireless Mouse, Silent Buttons, 2.4 GHz with USB Mini Receiver, 1000 DPI Optical Tracking, 18-Month Battery Life, Ambidextrous PC / Mac / Laptop - Charcoal Grey</c:v>
                </c:pt>
                <c:pt idx="130">
                  <c:v>Tizum Mouse Pad/ Computer Mouse Mat with Anti-Slip Rubber Base | Smooth Mouse Control | Spill-Resistant Surface for Laptop, Notebook, MacBook, Gaming, Laser/ Optical Mouse, 9.4‚Äùx 7.9‚Äù, Multicolored</c:v>
                </c:pt>
                <c:pt idx="131">
                  <c:v>Zuvexa Egg Boiler Poacher Automatic Off Steaming, Cooking, Boiling Double Layer 14 Egg Boiler (Multicolor)‚Ä¶</c:v>
                </c:pt>
                <c:pt idx="132">
                  <c:v>TP-LINK AC1300 Archer T3U Plus High Gain USB 3.0 Wi-Fi Dongle, Wireless Dual Band MU-MIMO WiFi Adapter with High Gain Antenna, Supports Windows 11/10/8.1/8/7/XP/MacOS</c:v>
                </c:pt>
                <c:pt idx="133">
                  <c:v>ZEBRONICS Aluminium Alloy Laptop Stand, Compatible with 9-15.6 inch Laptops, 7 Angles Adjustable, Anti Slip Silicon Rubber Pads, Foldable, Velvet Pouch Inside, Zeb-NS2000 (Dark Grey)</c:v>
                </c:pt>
                <c:pt idx="134">
                  <c:v>TP-Link AC600 600 Mbps WiFi Wireless Network USB Adapter for Desktop PC with 2.4GHz/5GHz High Gain Dual Band 5dBi Antenna Wi-Fi, Supports Windows 11/10/8.1/8/7/XP, Mac OS 10.15 and earlier (Archer T2U Plus)</c:v>
                </c:pt>
                <c:pt idx="135">
                  <c:v>Zebronics Zeb-Transformer-M Optical USB Gaming Mouse with LED Effect(Black)</c:v>
                </c:pt>
                <c:pt idx="136">
                  <c:v>Universal Remote Control for All Sony TV for All LCD LED and Bravia TVs Remote</c:v>
                </c:pt>
                <c:pt idx="137">
                  <c:v>Samsung 25W USB Travel Adapter for Cellular Phones - White</c:v>
                </c:pt>
                <c:pt idx="138">
                  <c:v>Wacom One by CTL-472/K0-CX Digital Drawing Graphics Pen Tablet (Red &amp; Black) Small (6-inch x 3.5-inch)(15x8cm) | Battery Free Cordless Pen with 2048 Pressure Level</c:v>
                </c:pt>
                <c:pt idx="139">
                  <c:v>Samsung Original 25W USB Travel Lightning Adapter for Cellular Phones, Black</c:v>
                </c:pt>
                <c:pt idx="140">
                  <c:v>Western Digital WD 2TB My Passport Portable Hard Disk Drive, USB 3.0 with¬† Automatic Backup, 256 Bit AES Hardware Encryption,Password Protection,Compatible with Windows and Mac, External HDD-Black</c:v>
                </c:pt>
                <c:pt idx="141">
                  <c:v>INOVERA World Map Extended Anti Slip Rubber Gaming Stitched Mouse Pad Desk Mat for Computer Laptop (Black, 900L x 400B x 2H mm)</c:v>
                </c:pt>
                <c:pt idx="142">
                  <c:v>FABWARE Lint Remover for Clothes - Sticky Lint Roller for Clothes, Furniture, Wool, Coat, Car Seats, Carpet, Fabric, Dust Cleaner, Pet Hair Remover with 1 Handle &amp; 1 Refill Total 60 Sheets &amp; 1 Cover</c:v>
                </c:pt>
                <c:pt idx="143">
                  <c:v>AirCase Protective Laptop Bag Sleeve fits Upto 13.3" Laptop/ MacBook, Wrinkle Free, Padded, Waterproof Light Neoprene case Cover Pouch, for Men &amp; Women, Black- 6 Months Warranty</c:v>
                </c:pt>
                <c:pt idx="144">
                  <c:v>AmazonBasics - High-Speed Male to Female HDMI Extension Cable - 6 Feet</c:v>
                </c:pt>
                <c:pt idx="145">
                  <c:v>Havells Instanio 10 Litre Storage Water Heater with Flexi Pipe and Free installation (White Blue)</c:v>
                </c:pt>
                <c:pt idx="146">
                  <c:v>AmazonBasics 3.5mm to 2-Male RCA Adapter Cable For Tablet, Smartphone (Black, 15 feet)</c:v>
                </c:pt>
                <c:pt idx="147">
                  <c:v>Lenovo 400 Wireless Mouse, 1200DPI Optical Sensor, 2.4GHz Wireless Nano USB, 3-Button (Left,Right,Scroll) Upto 8M Left/Right &amp; 100K Scroll clicks &amp; 1yr Battery, Ambidextrous, Ergonomic GY50R91293</c:v>
                </c:pt>
                <c:pt idx="148">
                  <c:v>AmazonBasics 6 Feet DisplayPort to DisplayPort Cable - (Not HDMI Cable) (Gold)</c:v>
                </c:pt>
                <c:pt idx="149">
                  <c:v>ECOVACS DEEBOT N8 2-in-1 Robotic Vacuum Cleaner, 2022 New Launch, Most Powerful Suction, Covers 2000+ Sq. Ft in One Charge, Advanced dToF Technology with OZMO Mopping (DEEBOT N8) - White</c:v>
                </c:pt>
                <c:pt idx="150">
                  <c:v>AmazonBasics Flexible Premium HDMI Cable (Black, 4K@60Hz, 18Gbps), 3-Foot</c:v>
                </c:pt>
                <c:pt idx="151">
                  <c:v>Amazon Basics 10.2 Gbps High-Speed 4K HDMI Cable with Braided Cord, 1.8 Meter, Dark Grey</c:v>
                </c:pt>
                <c:pt idx="152">
                  <c:v>AmazonBasics High-Speed Braided HDMI Cable - 3 Feet - Supports Ethernet, 3D, 4K and Audio Return (Black)</c:v>
                </c:pt>
                <c:pt idx="153">
                  <c:v>HUL Pureit Eco Water Saver Mineral RO+UV+MF AS wall mounted/Counter top Black 10L Water Purifier</c:v>
                </c:pt>
                <c:pt idx="154">
                  <c:v>Amazonbasics Nylon Braided Usb-C To Lightning Cable, Fast Charging Mfi Certified Smartphone, Iphone Charger (6-Foot, Dark Grey)</c:v>
                </c:pt>
                <c:pt idx="155">
                  <c:v>Lenovo 130 Wireless Compact Mouse, 1K DPI Optical sensor, 2.4GHz Wireless NanoUSB, 10m range, 3button(left,right,scroll) upto 3M left/right clicks, 10 month battery, Ambidextrous, Ergonomic GY51C12380</c:v>
                </c:pt>
                <c:pt idx="156">
                  <c:v>AmazonBasics USB C to Lightning Aluminum with Nylon Braided MFi Certified Charging Cable (Grey, 1.2 meter)</c:v>
                </c:pt>
                <c:pt idx="157">
                  <c:v>Duracell CR2025 3V Lithium Coin Battery, 5 pcs, 2025 Coin Button Cell Battery, DL2025</c:v>
                </c:pt>
                <c:pt idx="158">
                  <c:v>AmazonBasics USB C to Lightning Aluminum with Nylon Braided MFi Certified Charging Cable (Grey, 1.8 meter)</c:v>
                </c:pt>
                <c:pt idx="159">
                  <c:v>Duracell USB C To Lightning Apple Certified (Mfi) Braided Sync &amp; Charge Cable For Iphone, Ipad And Ipod. Fast Charging Lightning Cable, 3.9 Feet (1.2M) - Black</c:v>
                </c:pt>
                <c:pt idx="160">
                  <c:v>Bajaj HM-01 Powerful 250W Hand Mixer, Black</c:v>
                </c:pt>
                <c:pt idx="161">
                  <c:v>ESR USB C to Lightning Cable, 10 ft (3 m), MFi-Certified, Braided Nylon Power Delivery Fast Charging for iPhone 14/14 Plus/14 Pro/14 Pro Max, iPhone 13/12/11/X/8 Series, Use with Type-C Chargers, Black</c:v>
                </c:pt>
                <c:pt idx="162">
                  <c:v>Balzano High Speed Nutri Blender/Mixer/Smoothie Maker - 500 Watt - Silver, 2 Jar</c:v>
                </c:pt>
                <c:pt idx="163">
                  <c:v>Fire-Boltt Gladiator 1.96" Biggest Display Smart Watch with Bluetooth Calling, Voice Assistant &amp;123 Sports Modes, 8 Unique UI Interactions, SpO2, 24/7 Heart Rate Tracking</c:v>
                </c:pt>
                <c:pt idx="164">
                  <c:v>Belkin Apple Certified Lightning To Type C Cable, Fast Charging For Iphone, Ipad, Air Pods, 3.3 Feet (1 Meters)    White</c:v>
                </c:pt>
                <c:pt idx="165">
                  <c:v>Amazon Basics 2 Amp USB Wall Charger &amp; Micro USB Cable (White)</c:v>
                </c:pt>
                <c:pt idx="166">
                  <c:v>Belkin Apple Certified Lightning To Type C Cable, Tough Unbreakable Braided Fast Charging For Iphone, Ipad, Air Pods, 3.3 Feet (1 Meters)    White</c:v>
                </c:pt>
                <c:pt idx="167">
                  <c:v>Amazon Basics High-Speed HDMI Cable, 6 Feet - Supports Ethernet, 3D, 4K video,Black</c:v>
                </c:pt>
                <c:pt idx="168">
                  <c:v>Belkin Apple Certified Lightning to USB Charge and Sync Cable for iPhone, iPad, Air Pods, 39.6 inch (100cm) ‚Äì Black</c:v>
                </c:pt>
                <c:pt idx="169">
                  <c:v>INALSA Electric Chopper Bullet- 400 Watts with 100% Pure Copper Motor| Chop, Mince, Puree, Dice | Twin Blade Technology| 900 ml Capacity| One Touch Operation, 1.30mtr Long Power Cord (Black/Silver)</c:v>
                </c:pt>
                <c:pt idx="170">
                  <c:v>Belkin Apple Certified Lightning to USB Charge and Sync Tough Braided Cable for iPhone, iPad, Air Pods, 3.3 feet (1 meters) ‚Äì Black</c:v>
                </c:pt>
                <c:pt idx="171">
                  <c:v>Kodak 139 cm (55 inches) 4K Ultra HD Smart LED TV 55CA0909 (Black)</c:v>
                </c:pt>
                <c:pt idx="172">
                  <c:v>Bestor ¬Æ 8K Hdmi 2.1 Cable 48Gbps 9.80Ft/Ultra High Speed Hdmi Braided Cord For Roku Tv/Ps5/Hdtv/Blu-Ray Projector, Laptop, Television, Personal Computer, Xbox, Ps4, Ps5, Ps4 Pro (1 M, Grey)</c:v>
                </c:pt>
                <c:pt idx="173">
                  <c:v>3M Post-it Sticky Note Cube, 200 Sheets (4 Colors x 50 Sheets) | 3" x 3" Size | For notes, reminders, study, school and organizing</c:v>
                </c:pt>
                <c:pt idx="174">
                  <c:v>BlueRigger High Speed HDMI Cable with Ethernet - Supports 3D, 4K 60Hz and Audio Return - Latest Version (3 Feet / 0.9 Meter)</c:v>
                </c:pt>
                <c:pt idx="175">
                  <c:v>Duracell Chhota Power AA Battery Set of 10 Pcs</c:v>
                </c:pt>
                <c:pt idx="176">
                  <c:v>Boat A 350 Type C Cable 1.5m(Jet Black)</c:v>
                </c:pt>
                <c:pt idx="177">
                  <c:v>Duracell Rechargeable AA 2500mAh Batteries, 4 Pcs</c:v>
                </c:pt>
                <c:pt idx="178">
                  <c:v>boAt A 350 Type C Cable for Smartphone, Charging Adapter (1.5m, Carbon Black)</c:v>
                </c:pt>
                <c:pt idx="179">
                  <c:v>Duracell Ultra Alkaline D Battery, 2 Pcs</c:v>
                </c:pt>
                <c:pt idx="180">
                  <c:v>Borosil Chef Delite BCH20DBB21 300-Watt Chopper (Black)</c:v>
                </c:pt>
                <c:pt idx="181">
                  <c:v>Dyazo 6 Angles Adjustable Aluminum Ergonomic Foldable Portable Tabletop Laptop/Desktop Riser Stand Holder Compatible for MacBook, HP, Dell, Lenovo &amp; All Other Notebook (Silver)</c:v>
                </c:pt>
                <c:pt idx="182">
                  <c:v>Borosil Electric Egg Boiler, 8 Egg Capacity, For Hard, Soft, Medium Boiled Eggs, Steamed Vegetables, Transparent Lid, Stainless Steel Exterior (500 Watts)</c:v>
                </c:pt>
                <c:pt idx="183">
                  <c:v>Epson 003 65 ml for EcoTank L1110/L3100/L3101/L3110/L3115/L3116/L3150/L3151/L3152/L3156/L5190 Black Ink Bottle</c:v>
                </c:pt>
                <c:pt idx="184">
                  <c:v>Bosch Pro 1000W Mixer Grinder MGM8842MIN - Black</c:v>
                </c:pt>
                <c:pt idx="185">
                  <c:v>Eveready 1015 Carbon Zinc AA Battery - 10 Pieces</c:v>
                </c:pt>
                <c:pt idx="186">
                  <c:v>Brayden Chopro, Electric Vegetable Chopper for Kitchen with 500 ML Capacity, 400 Watts Copper Motor and 4 Bi-Level SS Blades (Black)</c:v>
                </c:pt>
                <c:pt idx="187">
                  <c:v>FEDUS Cat6 Ethernet Cable, 10 Meter High Speed 550MHZ / 10 Gigabit Speed UTP LAN Cable, Network Cable Internet Cable RJ45 Cable LAN Wire, Patch Computer Cord Gigabit Category 6 Wires for Modem, Router</c:v>
                </c:pt>
                <c:pt idx="188">
                  <c:v>Camel Fabrica Acrylic Ultra Color - 15ml each, 10 Shades</c:v>
                </c:pt>
                <c:pt idx="189">
                  <c:v>Fire-Boltt Tank 1.85" Bluetooth Calling Smart Watch, 123 Sports Mode, 8 UI Interactions, Built in Speaker &amp; Mic, 7 Days Battery &amp; Fire-Boltt Health Suite</c:v>
                </c:pt>
                <c:pt idx="190">
                  <c:v>Casio FX-82MS 2nd Gen Non-Programmable Scientific Calculator, 240 Functions and 2-line Display, Black</c:v>
                </c:pt>
                <c:pt idx="191">
                  <c:v>Amazon Basics 16-Gauge Speaker Wire - 50 Feet</c:v>
                </c:pt>
                <c:pt idx="192">
                  <c:v>Casio MJ-120D 150 Steps Check and Correct Desktop Calculator with Tax Keys, Black</c:v>
                </c:pt>
                <c:pt idx="193">
                  <c:v>Amazon Basics HDMI Coupler,Black</c:v>
                </c:pt>
                <c:pt idx="194">
                  <c:v>Classmate 2100117 Soft Cover 6 Subject Spiral Binding Notebook, Single Line, 300 Pages</c:v>
                </c:pt>
                <c:pt idx="195">
                  <c:v>Havells Instanio 1-Litre 3KW Instant Water Heater (Geyser), White Blue</c:v>
                </c:pt>
                <c:pt idx="196">
                  <c:v>Classmate Long Notebook - 140 Pages, Single Line, 297mm x 210mm (Pack of 12)</c:v>
                </c:pt>
                <c:pt idx="197">
                  <c:v>HP GT 53 XL Cartridge Ink</c:v>
                </c:pt>
                <c:pt idx="198">
                  <c:v>Classmate Octane Colour Burst-Multicolour Gel Pens (Pack of 10) | Gold &amp; Silver Glitter Sparkle Pens|10 colour ink shades for art lovers and kids|Fun at home essentials</c:v>
                </c:pt>
                <c:pt idx="199">
                  <c:v>Amazon Basics High-Speed HDMI Cable, 6 Feet (2-Pack),Black</c:v>
                </c:pt>
                <c:pt idx="200">
                  <c:v>AGARO Imperial 240-Watt Slow Juicer with Cold Press Technology</c:v>
                </c:pt>
                <c:pt idx="201">
                  <c:v>INALSA Hand Blender 1000 Watt with Chopper, Whisker, 600 ml Multipurpose Jar|Variable Speed And Turbo Speed Function |100% Copper Motor |Low Noise |ANTI-SPLASH TECHNOLOGY|2 Year Warranty</c:v>
                </c:pt>
                <c:pt idx="202">
                  <c:v>Lenovo GX20L29764 65W Laptop Adapter/Charger with Power Cord for Select Models of Lenovo (Round pin) (Black)</c:v>
                </c:pt>
                <c:pt idx="203">
                  <c:v>iQOO Neo 6 5G (Dark Nova, 8GB RAM, 128GB Storage) | Snapdragon¬Æ 870 5G | 80W FlashCharge</c:v>
                </c:pt>
                <c:pt idx="204">
                  <c:v>Coway Professional Air Purifier for Home, Longest Filter Life 8500 Hrs, Green True HEPA Filter, Traps 99.99% Virus &amp; PM 0.1 Particles, Warranty 7 Years (AirMega 150 (AP-1019C))</c:v>
                </c:pt>
                <c:pt idx="205">
                  <c:v>LAPSTER 12pcs Spiral Cable Protectors for Charger, Wires, Data Charger Cable Protector for Computers, Cell Phones etc.(Grey)</c:v>
                </c:pt>
                <c:pt idx="206">
                  <c:v>Dell WM118 Wireless Mouse, 2.4 Ghz with USB Nano Receiver, Optical Tracking, 12-Months Battery Life, Ambidextrous, Pc/Mac/Laptop - Black.</c:v>
                </c:pt>
                <c:pt idx="207">
                  <c:v>Lenovo 300 Wired Plug &amp; Play USB Mouse, High Resolution 1600 DPI Optical Sensor, 3-Button Design with clickable Scroll Wheel, Ambidextrous, Ergonomic Mouse for Comfortable All-Day Grip (GX30M39704)</c:v>
                </c:pt>
                <c:pt idx="208">
                  <c:v>Digitek DTR 550 LW (67 Inch) Tripod For DSLR, Camera |Operating Height: 5.57 Feet | Maximum Load Capacity up to 4.5kg | Portable Lightweight Aluminum Tripod with 360 Degree Ball Head | Carry Bag Included (Black) (DTR 550LW)</c:v>
                </c:pt>
                <c:pt idx="209">
                  <c:v>Duracell 38W Fast Car Charger Adapter with Dual Output. Quick Charge, Type C PD 20W &amp; Qualcomm Certified 3.0 Compatible for iPhone, All Smartphones, Tablets &amp; More (Copper &amp; Black)</c:v>
                </c:pt>
                <c:pt idx="210">
                  <c:v>MI 138.8 cm (55 inches) 5X Series 4K Ultra HD LED Smart Android TV L55M6-ES (Grey)</c:v>
                </c:pt>
                <c:pt idx="211">
                  <c:v>Preethi MGA-502 0.4-Litre Grind and Store Jar (White), stainless steel, Set of 1</c:v>
                </c:pt>
                <c:pt idx="212">
                  <c:v>TATA SKY HD Connection with 1 month basic package and free installation</c:v>
                </c:pt>
                <c:pt idx="213">
                  <c:v>RC PRINT GI 790 Ink Refill for Canon G1000, G1010, G1100, G2000, G2002, G2010, G2012, G2100, G3000, G3010, G3012, G3100, G4000, G4010</c:v>
                </c:pt>
                <c:pt idx="214">
                  <c:v>Wayona USB Type C 65W Fast Charging 2M/6Ft Long Flash Charge Cable 3A QC 3.0 Data Cable Compatible with Samsung Galaxy S21 S10 S9 S8, iQOO Z3, Vivo, Note 10 9 8, A20e A40 A50 A70, Moto G7 G8 (2M, Grey)</c:v>
                </c:pt>
                <c:pt idx="215">
                  <c:v>Parker Quink Ink Bottle, Blue</c:v>
                </c:pt>
                <c:pt idx="216">
                  <c:v>MI Power Bank 3i 20000mAh Lithium Polymer 18W Fast Power Delivery Charging | Input- Type C | Micro USB| Triple Output | Sandstone Black</c:v>
                </c:pt>
                <c:pt idx="217">
                  <c:v>Redgear A-15 Wired Gaming Mouse with Upto 6400 DPI, RGB &amp; Driver Customization for PC(Black)</c:v>
                </c:pt>
                <c:pt idx="218">
                  <c:v>Portronics Ruffpad 15 Re-Writable LCD Screen 38.1cm (15-inch) Writing Pad for Drawing, Playing, Handwriting Gifts for Kids &amp; Adults (Grey)</c:v>
                </c:pt>
                <c:pt idx="219">
                  <c:v>Redgear Cosmo 7,1 Usb Gaming Wired Over Ear Headphones With Mic With Virtual Surround Sound,50Mm Driver, Rgb Leds &amp; Remote Control(Black)</c:v>
                </c:pt>
                <c:pt idx="220">
                  <c:v>VW 80 cm (32 inches) Playwall Frameless Series HD Ready Android Smart LED TV VW3251 (Black)</c:v>
                </c:pt>
                <c:pt idx="221">
                  <c:v>Parker Vector Camouflage Gift Set - Roller Ball Pen &amp; Parker Logo Keychain (Black Body, Blue Ink), 2 Piece Set</c:v>
                </c:pt>
                <c:pt idx="222">
                  <c:v>STRIFF Adjustable Laptop Tabletop Stand Patented Riser Ventilated Portable Foldable Compatible with MacBook Notebook Tablet Tray Desk Table Book with Free Phone Stand (Black)</c:v>
                </c:pt>
                <c:pt idx="223">
                  <c:v>OnePlus Nord 2T 5G (Jade Fog, 12GB RAM, 256GB Storage)</c:v>
                </c:pt>
                <c:pt idx="224">
                  <c:v>Mi 80 cm (32 inches) HD Ready Android Smart LED TV 4A PRO | L32M5-AL (Black)</c:v>
                </c:pt>
                <c:pt idx="225">
                  <c:v>Philips Air Purifier Ac2887/20,Vitashield Intelligent Purification,Long Hepa Filter Life Upto 17000 Hours,Removes 99.9% Airborne Viruses &amp; Bacteria,99.97% Airborne Pollutants,Ideal For Master Bedroom</c:v>
                </c:pt>
                <c:pt idx="226">
                  <c:v>Syska SDI-07 1000 W Stellar with Golden American Heritage Soleplate Dry Iron (Blue)</c:v>
                </c:pt>
                <c:pt idx="227">
                  <c:v>Lifelong 2-in1 Egg Boiler and Poacher 500-Watt (Transparent and Silver Grey), Boil 8 eggs, Poach 4 eggs, Easy to clean| 3 Boiling Modes, Stainless Steel Body and Heating Plate, Automatic Turn-Off</c:v>
                </c:pt>
                <c:pt idx="228">
                  <c:v>Toshiba 108 cm (43 inches) V Series Full HD Smart Android LED TV 43V35KP (Silver)</c:v>
                </c:pt>
                <c:pt idx="229">
                  <c:v>Lint Remover For Clothes With 1 Year Warranty Fabric Shaver Lint Shaver for Woolen Clothes Blanket Jackets Stainless Steel Blades,Bedding, Clothes and Furniture Best Remover for Fabrics Portable Lint Shavers (White Orange)</c:v>
                </c:pt>
                <c:pt idx="230">
                  <c:v>MI REDMI 9i Sport (Carbon Black, 64 GB) (4 GB RAM)</c:v>
                </c:pt>
                <c:pt idx="231">
                  <c:v>LG 108 cm (43 inches) 4K Ultra HD Smart LED TV 43UQ7500PSF (Ceramic Black)</c:v>
                </c:pt>
                <c:pt idx="232">
                  <c:v>V-Guard Zenora RO+UF+MB Water Purifier | Suitable for water with TDS up to 2000 ppm | 8 Stage Purification with World-class RO Membrane and Advanced UF Membrane | Free PAN India Installation &amp; 1-Year Comprehensive Warranty | 7 Litre, Black</c:v>
                </c:pt>
                <c:pt idx="233">
                  <c:v>RESONATE RouterUPS CRU12V2A | Zero Drop | UPS for WiFi Router | Mini UPS | Up to 4 Hours PowerBackup | Battery Replacement Program | Router UPS Compatible with 12V &lt;2A Routers, FTTH, Modem, Set Top Box, Alexa, Mini Camera</c:v>
                </c:pt>
                <c:pt idx="234">
                  <c:v>Wayona Type C To Type C 65W/3.25A Nylon Braided Fast Charging Cable Compatible For Laptop, Macbook, Samsung Galaxy M33 M53 M51 S20 Ultra, A71, A53, A51, Ipad Pro 2018 (1M, Grey)</c:v>
                </c:pt>
                <c:pt idx="235">
                  <c:v>Zoul USB Type C Fast Charging 3A Nylon Braided Data Cable Quick Charger Cable QC 3.0 for Samsung Galaxy M31s M30 S10 S9 S20 Plus, Note 10 9 8, A20e A40 A50 A70 (1M, Grey)</c:v>
                </c:pt>
                <c:pt idx="236">
                  <c:v>Logitech B100 Wired USB Mouse, 3 yr Warranty, 800 DPI Optical Tracking, Ambidextrous PC/Mac/Laptop - Black</c:v>
                </c:pt>
                <c:pt idx="237">
                  <c:v>Room Heater Warmer Wall-Outlet 400 Watts Electric Handy Room Heater (Room Heaters Home for Bedroom, Reading Books, Work, bathrooms, Rooms, Offices, Home Offices,2022</c:v>
                </c:pt>
                <c:pt idx="238">
                  <c:v>MI 108 cm (43 inches) 5X Series 4K Ultra HD LED Smart Android TV L43M6-ES (Grey)</c:v>
                </c:pt>
                <c:pt idx="239">
                  <c:v>Logitech MK240 Nano Wireless USB Keyboard and Mouse Set, 12 Function Keys 2.4GHz Wireless, 1000DPI, Spill-Resistant Design, PC/Mac, Black/Chartreuse Yellow</c:v>
                </c:pt>
                <c:pt idx="240">
                  <c:v>MI 360¬∞ Home Security Wireless Camera 2K Pro with Bluetooth Gateway BLE 4.2 l Dual Band Wi-fi Connection l 3 Million 1296p| Full Color in Low-Light | AI Human Detection, White</c:v>
                </c:pt>
                <c:pt idx="241">
                  <c:v>LG 80 cm (32 inches) HD Ready Smart LED TV 32LQ576BPSA (Ceramic Black)</c:v>
                </c:pt>
                <c:pt idx="242">
                  <c:v>SWAPKART Portable Flexible Adjustable Eye Protection USB LED Desk Light Table Lamp for Reading, Working on PC, Laptop, Power Bank, Bedroom ( Multicolour )</c:v>
                </c:pt>
                <c:pt idx="243">
                  <c:v>OnePlus Nord 2T 5G (Jade Fog, 8GB RAM, 128GB Storage)</c:v>
                </c:pt>
                <c:pt idx="244">
                  <c:v>Synqe USB C to USB C 60W Nylon Braided Fast Charging Type C to Type C Cable Compatible with Samsung Galaxy Note 20/Ultra, S20 S22 S21 S20 FE A73 A53 A33 (2M, Black)</c:v>
                </c:pt>
                <c:pt idx="245">
                  <c:v>Zoul USB C 60W Fast Charging 3A 6ft/2M Long Type C Nylon Braided Data Cable Quick Charger Cable QC 3.0 for Samsung Galaxy M31S M30 S10 S9 S20 Plus, Note 10 9 8, A20e A40 A50 A70 (2M, Grey)</c:v>
                </c:pt>
                <c:pt idx="246">
                  <c:v>TABLE MAGIC Multipurpose Laptop Table Mat Finish Top Work at Home Study Table (TM Regular- Black) (Alloy Steel)</c:v>
                </c:pt>
                <c:pt idx="247">
                  <c:v>Samsung 108 cm (43 inches) Crystal 4K Series Ultra HD Smart LED TV UA43AUE60AKLXL (Black)</c:v>
                </c:pt>
                <c:pt idx="248">
                  <c:v>Themisto TH-WS20 Digital Kitchen Weighing Scale Stainless Steel (5Kg)</c:v>
                </c:pt>
                <c:pt idx="249">
                  <c:v>Samsung 138 cm (55 inches) Crystal 4K Neo Series Ultra HD Smart LED TV UA55AUE65AKXXL (Black)</c:v>
                </c:pt>
                <c:pt idx="250">
                  <c:v>Portronics MPORT 31 4 Ports USB Hub (USB A to 4 USB-A Ports 4 in 1 Connector USB HUB(Grey)</c:v>
                </c:pt>
                <c:pt idx="251">
                  <c:v>Samsung 138 cm (55 inches) Crystal 4K Series Ultra HD Smart LED TV UA55AUE60AKLXL (Black)</c:v>
                </c:pt>
                <c:pt idx="252">
                  <c:v>Posh 1.5 Meter High Speed Gold Plated HDMI Male to Female Extension Cable (Black)</c:v>
                </c:pt>
                <c:pt idx="253">
                  <c:v>Samsung 24-inch(60.46cm) FHD Monitor, IPS, 75 Hz, Bezel Less Design, AMD FreeSync, Flicker Free, HDMI, D-sub, (LF24T350FHWXXL, Dark Blue Gray)</c:v>
                </c:pt>
                <c:pt idx="254">
                  <c:v>TP-Link USB Bluetooth Adapter for PC, 5.0 Bluetooth Dongle Receiver (UB500) Supports Windows 11/10/8.1/7 for Desktop, Laptop, Mouse, Keyboard, Printers, Headsets, Speakers, PS4/ Xbox Controllers</c:v>
                </c:pt>
                <c:pt idx="255">
                  <c:v>Philips EasySpeed Plus Steam Iron GC2145/20-2200W, Quick Heat Up with up to 30 g/min steam, 110 g steam Boost, Scratch Resistant Ceramic Soleplate, Vertical steam &amp; Drip-Stop</c:v>
                </c:pt>
                <c:pt idx="256">
                  <c:v>Usha Janome Dream Stitch Automatic Zig-Zag Electric Sewing Machine with 14 Stitch Function (White and Blue) with Free Sewing KIT Worth RS 500</c:v>
                </c:pt>
                <c:pt idx="257">
                  <c:v>Samsung 80 cm (32 Inches) Wondertainment Series HD Ready LED Smart TV UA32T4340BKXXL (Glossy Black)</c:v>
                </c:pt>
                <c:pt idx="258">
                  <c:v>VU 139 cm (55 inches) The GloLED Series 4K Smart LED Google TV 55GloLED (Grey)</c:v>
                </c:pt>
                <c:pt idx="259">
                  <c:v>Samsung 80 cm (32 inches) Wondertainment Series HD Ready LED Smart TV UA32TE40AAKBXL (Titan Gray)</c:v>
                </c:pt>
                <c:pt idx="260">
                  <c:v>Morphy Richards Aristo 2000 Watts PTC Room Heater (White)</c:v>
                </c:pt>
                <c:pt idx="261">
                  <c:v>Samsung EVO Plus 128GB microSDXC UHS-I U3 130MB/s Full HD &amp; 4K UHD Memory Card with Adapter (MB-MC128KA), Blue</c:v>
                </c:pt>
                <c:pt idx="262">
                  <c:v>Wayona Usb C 65W Fast Charging Cable Compatible For Tablets Samsung S22 S20 S10 S20Fe S21 S21 Ultra A70 A51 A71 A50S M31 M51 M31S M53 5G (1M, Black)</c:v>
                </c:pt>
                <c:pt idx="263">
                  <c:v>Samsung EVO Plus 64GB microSDXC UHS-I U1 130MB/s Full HD &amp; 4K UHD Memory Card with Adapter (MB-MC64KA), Blue</c:v>
                </c:pt>
                <c:pt idx="264">
                  <c:v>Wayona Usb Type C To Usb Nylon Braided Quick Charger Fast Charging Short Cable For Smartphone (Samsung Galaxy S21/S20/S10/S9/S9+/Note 9/S8/Note 8, Lg G7 G5 G6, Moto G6 G7) (0.25M,Grey)</c:v>
                </c:pt>
                <c:pt idx="265">
                  <c:v>Samsung Galaxy Watch4 Bluetooth(4.4 cm, Black, Compatible with Android only)</c:v>
                </c:pt>
                <c:pt idx="266">
                  <c:v>Storite USB Extension Cable USB 3.0 Male to Female Extension Cable High Speed 5GBps Extension Cable Data Transfer for Keyboard, Mouse, Flash Drive, Hard Drive, Printer and More- 1.5M - Blue</c:v>
                </c:pt>
                <c:pt idx="267">
                  <c:v>Philips EasySpeed Plus Steam Iron GC2147/30-2400W, Quick Heat up with up to 30 g/min steam, 150g steam Boost, Scratch Resistant Ceramic Soleplate, Vertical steam, Drip-Stop</c:v>
                </c:pt>
                <c:pt idx="268">
                  <c:v>STRIFF PS2_01 Multi Angle Mobile/Tablet Tabletop Stand. Phone Holder for iPhone, Android, Samsung, OnePlus, Xiaomi. Portable, Foldable Cell Phone Stand. Perfect for Bed, Office, Home &amp; Desktop (Black)</c:v>
                </c:pt>
                <c:pt idx="269">
                  <c:v>Samsung Original Type C to C Cable - 3.28 Feet (1 Meter), White</c:v>
                </c:pt>
                <c:pt idx="270">
                  <c:v>Mi 108 cm (43 inches) Full HD Android LED TV 4C | L43M6-INC (Black)</c:v>
                </c:pt>
                <c:pt idx="271">
                  <c:v>OpenTech¬Æ Military-Grade Tempered Glass Screen Protector Compatible for iPhone 13/13 Pro / 14 with Edge to Edge Coverage and Easy Installation kit (6.1 Inches)</c:v>
                </c:pt>
                <c:pt idx="272">
                  <c:v>MI 33W SonicCharge 2.0 USB Charger for Cellular Phones - White</c:v>
                </c:pt>
                <c:pt idx="273">
                  <c:v>SanDisk Cruzer Blade 32GB USB Flash Drive</c:v>
                </c:pt>
                <c:pt idx="274">
                  <c:v>POPIO Tempered Glass Compatible for iPhone 13 / iPhone 13 Pro/iPhone 14 (Transparent) Edge to Edge Full Screen Coverage with Installation Kit, Pack of 2</c:v>
                </c:pt>
                <c:pt idx="275">
                  <c:v>LG 139 cm (55 inches) 4K Ultra HD Smart LED TV 55UQ7500PSF (Ceramic Black)</c:v>
                </c:pt>
                <c:pt idx="276">
                  <c:v>Mi Air Purifier 3 with True HEPA Filter, removes air pollutants, smoke, odor, bacteria &amp; viruses with 99.97% efficiency, coverage area up to 484 sq. ft., Wi-Fi &amp; Voice control - Alexa/GA (white)</c:v>
                </c:pt>
                <c:pt idx="277">
                  <c:v>LS LAPSTER Quality Assured USB 2.0 morpho cable, morpho device cable for Mso 1300 E3/E2/E Biometric Finger Print Scanner morpho USB cable (Black)</c:v>
                </c:pt>
                <c:pt idx="278">
                  <c:v>POPIO Tempered Glass Screen Protector Compatible for iPhone 12 / iPhone 12 Pro with Case Friendly Edge to Edge Coverage and Easy Installation kit, Pack of 1</c:v>
                </c:pt>
                <c:pt idx="279">
                  <c:v>SanDisk Ultra 128 GB USB 3.0 Pen Drive (Black)</c:v>
                </c:pt>
                <c:pt idx="280">
                  <c:v>Synqe Type C to Type C Short Fast Charging 60W Cable Compatible with Samsung Galaxy Z Fold3 5G, Z Flip3 5G, S22 5G, S22 Ultra, S21, S20, S20FE, A52, A73, A53 (0.25M, Black)</c:v>
                </c:pt>
                <c:pt idx="281">
                  <c:v>Philips GC181 Heavy Weight 1000-Watt Dry Iron, Pack of 1</c:v>
                </c:pt>
                <c:pt idx="282">
                  <c:v>Synqe USB Type C Fast Charging Cable 2M Charger Cord Data Cable Compatible with Samsung Galaxy M51,Galaxy M31S, S10e S10 S9 S20 Plus, Note10 9 8,M40 A50 A70, Redmi Note 9, Moto G7, Poco F1 (2M, Grey)</c:v>
                </c:pt>
                <c:pt idx="283">
                  <c:v>Philips GC1905 1440-Watt Steam Iron with Spray (Blue)</c:v>
                </c:pt>
                <c:pt idx="284">
                  <c:v>SYVO WT 3130 Aluminum Tripod (133CM), Universal Lightweight Tripod with Mobile Phone Holder Mount &amp; Carry Bag for All Smart Phones, Gopro, Cameras - Brown</c:v>
                </c:pt>
                <c:pt idx="285">
                  <c:v>Newly Launched Boult Dive+ with 1.85" HD Display, Bluetooth Calling Smartwatch, 500 Nits Brightness, 7 Days Battery Life, 150+ Watch Faces, 100+ Sport Modes, IP68 Waterproof Smart Watch (Jet Black)</c:v>
                </c:pt>
                <c:pt idx="286">
                  <c:v>Tarkan Portable Folding Laptop Desk for Bed, Lapdesk with Handle, Drawer, Cup &amp; Mobile/Tablet Holder for Study, Eating, Work (Black)</c:v>
                </c:pt>
                <c:pt idx="287">
                  <c:v>SanDisk Ultra Dual Drive Luxe USB Type C Flash Drive (Silver, 128 GB, 5Y - SDDDC4-128G-I35)</c:v>
                </c:pt>
                <c:pt idx="288">
                  <c:v>OnePlus Nord 2T 5G (Gray Shadow, 8GB RAM, 128GB Storage)</c:v>
                </c:pt>
                <c:pt idx="289">
                  <c:v>SanDisk Ultra Flair 64GB USB 3.0 Pen Drive, Multicolor</c:v>
                </c:pt>
                <c:pt idx="290">
                  <c:v>Portronics Konnect L 1.2Mtr, Fast Charging 3A Micro USB Cable with Charge &amp; Sync Function (Grey)</c:v>
                </c:pt>
                <c:pt idx="291">
                  <c:v>Philips GC1920/28 1440-Watt Non-Stick Soleplate Steam Iron</c:v>
                </c:pt>
                <c:pt idx="292">
                  <c:v>Portronics Konnect L POR-1081 Fast Charging 3A Type-C Cable 1.2Meter with Charge &amp; Sync Function for All Type-C Devices (Grey)</c:v>
                </c:pt>
                <c:pt idx="293">
                  <c:v>Logitech C270 Digital HD Webcam with Widescreen HD Video Calling, HD Light Correction, Noise-Reducing Mic, for Skype, FaceTime, Hangouts, WebEx, PC/Mac/Laptop/MacBook/Tablet - (Black, HD 720p/30fps)</c:v>
                </c:pt>
                <c:pt idx="294">
                  <c:v>Portronics My buddy plus Adjustable Laptop cooling Table (Brown)</c:v>
                </c:pt>
                <c:pt idx="295">
                  <c:v>LG 80 cm (32 inches) HD Ready Smart LED TV 32LM563BPTC (Dark Iron Gray)</c:v>
                </c:pt>
                <c:pt idx="296">
                  <c:v>TP-Link AC750 Dual Band Wireless Cable Router, 4 10/100 LAN + 10/100 WAN Ports, Support Guest Network and Parental Control, 750Mbps Speed Wi-Fi, 3 Antennas (Archer C20) Blue, 2.4 GHz</c:v>
                </c:pt>
                <c:pt idx="297">
                  <c:v>Philips Hi113 1000-Watt Plastic Body Ptfe Coating Dry Iron, Pack of 1</c:v>
                </c:pt>
                <c:pt idx="298">
                  <c:v>TP-Link Nano AC600 USB Wi-Fi Adapter(Archer T2U Nano)- 2.4G/5G Dual Band Wireless Network Adapter for PC Desktop Laptop, Mini Travel Size, Supports Windows 11,10, 8.1, 8, 7, XP/Mac OS 10.9-10.15</c:v>
                </c:pt>
                <c:pt idx="299">
                  <c:v>Orico 2.5"(6.3cm) USB 3.0 HDD Enclosure Case Cover for SATA SSD HDD | SATA SSD HDD Enclosure High Speed USB 3.0 | Tool Free Installation | Black</c:v>
                </c:pt>
                <c:pt idx="300">
                  <c:v>MI Usb Type-C Cable Smartphone (Black)</c:v>
                </c:pt>
                <c:pt idx="301">
                  <c:v>Philips Viva Collection HR1832/00 1.5-Litre400-Watt Juicer (Ink Black)</c:v>
                </c:pt>
                <c:pt idx="302">
                  <c:v>MI Xiaomi USB Type C HYperCharge Cable 6A 100cm Sturdy and Durable Black Supports 120W HyperCharging</c:v>
                </c:pt>
                <c:pt idx="303">
                  <c:v>Sansui 140cm (55 inches) 4K Ultra HD Certified Android LED TV with Dolby Audio &amp; Dolby Vision JSW55ASUHD (Mystique Black)</c:v>
                </c:pt>
                <c:pt idx="304">
                  <c:v>Usha EI 3710 Heavy Weight 1000-Watt Dry Iron with Golden American Heritage Soleplate, 1.75 Kg(White)</c:v>
                </c:pt>
                <c:pt idx="305">
                  <c:v>LIRAMARK Webcam Cover Slide, Ultra Thin Laptop Camera Cover Slide Blocker for Computer MacBook Pro iMac PC Tablet (Pack of 3)</c:v>
                </c:pt>
                <c:pt idx="306">
                  <c:v>ProElite Faux Leather Smart Flip Case Cover for Apple iPad 10.2" 9th Gen (2021) / 8th Gen / 7th Gen with Stylus Pen, Black</c:v>
                </c:pt>
                <c:pt idx="307">
                  <c:v>OnePlus 10T 5G (Moonstone Black, 8GB RAM, 128GB Storage)</c:v>
                </c:pt>
                <c:pt idx="308">
                  <c:v>MILTON Smart Egg Boiler 360-Watts (Transparent and Silver Grey), Boil Up to 7 Eggs</c:v>
                </c:pt>
                <c:pt idx="309">
                  <c:v>Livpure Glo Star RO+UV+UF+Mineraliser - 7 L Storage Tank, 15 LPH Water Purifier for Home, Black</c:v>
                </c:pt>
                <c:pt idx="310">
                  <c:v>VU 164 cm (65 inches) The GloLED Series 4K Smart LED Google TV 65GloLED (Grey)</c:v>
                </c:pt>
                <c:pt idx="311">
                  <c:v>Pilot V7 Liquid Ink Roller Ball Pen (2 Blue + 1 Black)</c:v>
                </c:pt>
                <c:pt idx="312">
                  <c:v>Parker Classic Gold Gold Trim Ball Pen</c:v>
                </c:pt>
                <c:pt idx="313">
                  <c:v>SOFLIN Egg Boiler Electric Automatic Off 7 Egg Poacher for Steaming, Cooking, Boiling and Frying (400 Watts, Blue)</c:v>
                </c:pt>
                <c:pt idx="314">
                  <c:v>Wayona Type C Cable Nylon Braided USB C QC 3.0 Fast Charging Short Power Bank Cable for Samsung Galaxy S10e/S10+/S10/S9/S9+/Note 9/S8/Note 8, LG G7 G5 G6, Moto G6 G7 (0.25M, Black)</c:v>
                </c:pt>
                <c:pt idx="315">
                  <c:v>MemeHo¬Æ Smart Standard Multi-Purpose Laptop Table with Dock Stand/Study Table/Bed Table/Foldable and Portable/Ergonomic &amp; Rounded Edges/Non-Slip Legs/Engineered Wood with Cup Holder (Black)</c:v>
                </c:pt>
                <c:pt idx="316">
                  <c:v>Wayona Type C To Type C Long Fast Charging Cable Type C Charger Cord Compatible With Samsung S22 S20 S20 Fe 2022 S22 Ultra S21 Ultra A70 A51 A53 A33 A73 M51 M31 M33 M53 (Grey, 2M, 65W, 6Ft)</c:v>
                </c:pt>
                <c:pt idx="317">
                  <c:v>MI 10000mAh 3i Lithium Polymer Power Bank Dual Input(Micro-USB and Type C) and Output Ports 18W Fast Charging (Metallic Blue)</c:v>
                </c:pt>
                <c:pt idx="318">
                  <c:v>Wayona Usb Type C 65W 6Ft/2M Long Fast Charging Cable Compatible For Samsung S22 S20 Fe S21 Ultra A33 A53 A01 A73 A70 A51 M33 M53 M51 M31(2M, Black)</c:v>
                </c:pt>
                <c:pt idx="319">
                  <c:v>Mi 10000mAH Li-Polymer, Micro-USB and Type C Input Port, Power Bank 3i with 18W Fast Charging (Midnight Black)</c:v>
                </c:pt>
                <c:pt idx="320">
                  <c:v>Wayona USB Type C Fast Charging Cable Charger Cord 3A QC 3.0 Data Cable Compatible with Samsung Galaxy S10e S10 S9 S8 S20 Plus, Note 10 9 8, M51 A40 A50 A70, Moto G7 G8 (1M, Grey)</c:v>
                </c:pt>
                <c:pt idx="321">
                  <c:v>MI 10000mAh Lithium Ion, Lithium Polymer Power Bank Pocket Pro with 22.5 Watt Fast Charging, Dual Input Ports(Micro-USB and Type C), Triple Output Ports, (Black)</c:v>
                </c:pt>
                <c:pt idx="322">
                  <c:v>WeCool B1 Mobile Holder for Bikes or Bike Mobile Holder for Maps and GPS Navigation, one Click Locking, Firm Gripping, Anti Shake and Stable Cradle Clamp with 360¬∞ Rotation Bicycle Phone Mount</c:v>
                </c:pt>
                <c:pt idx="323">
                  <c:v>Spigen Ultra Hybrid Back Cover Case Compatible with iPhone 14 Pro max (TPU + Poly Carbonate | Crystal Clear)</c:v>
                </c:pt>
                <c:pt idx="324">
                  <c:v>Parker Quink Ink Bottle (Black)</c:v>
                </c:pt>
                <c:pt idx="325">
                  <c:v>Storite Super Speed USB 3.0 Male to Male Cable for Hard Drive Enclosures, Laptop Cooling Pad, DVD Players(60cm,Black)</c:v>
                </c:pt>
                <c:pt idx="326">
                  <c:v>SanDisk Ultra 64 GB USB Pen Drives (SDDDC2-064G-I35, Black, Silver)</c:v>
                </c:pt>
                <c:pt idx="327">
                  <c:v>Wipro Vesta Electric Egg Boiler, 360 Watts, 3 Boiling Modes, Stainless Steel Body and Heating Plate, Boils up to 7 Eggs at a time, Automatic Shut Down, White, Standard (VB021070)</c:v>
                </c:pt>
                <c:pt idx="328">
                  <c:v>SanDisk Ultra Dual 64 GB USB 3.0 OTG Pen Drive (Black)</c:v>
                </c:pt>
                <c:pt idx="329">
                  <c:v>SanDisk Ultra Dual Drive Go USB Type C Pendrive for Mobile (Black, 128 GB, 5Y - SDDDC3-128G-I35)</c:v>
                </c:pt>
                <c:pt idx="330">
                  <c:v>Zebronics Zeb-Transformer Gaming Keyboard and Mouse Combo (USB, Braided Cable)</c:v>
                </c:pt>
                <c:pt idx="331">
                  <c:v>rts [2 Pack] Mini USB C Type C Adapter Plug, Type C Female to USB A Male Charger Charging Cable Adapter Converter compatible for iPhone, Samsung S20 ultra/S21/S10/S8/S9/MacBook Pro iPad Silver</c:v>
                </c:pt>
                <c:pt idx="332">
                  <c:v>ZORBES¬Æ Wall Adapter Holder for Alexa Echo Dot 4th Generation,A Space-Saving Solution with Cord Management for Your Smart Home Speakers -White (Holder Only)</c:v>
                </c:pt>
                <c:pt idx="333">
                  <c:v>SAIELLIN Electric Lint Remover for Clothes Fabric Shaver Lint Shaver for Woolen Clothes Blanket Jackets Stainless Steel Blades, Clothes and Furniture Lint Roller for Fabrics Portable Lint Shavers (White Orange)</c:v>
                </c:pt>
                <c:pt idx="334">
                  <c:v>Samsung 108 cm (43 inches) Crystal 4K Neo Series Ultra HD Smart LED TV UA43AUE65AKXXL (Black)</c:v>
                </c:pt>
                <c:pt idx="335">
                  <c:v>Robustrion Smart Trifold Hard Back Flip Stand Case Cover for Apple iPad 10.2 Cover iPad 9th Generation Cover 2021 8th Gen 2020 7th Gen 2019 Generation Case - Black</c:v>
                </c:pt>
                <c:pt idx="336">
                  <c:v>Amazon Basics New Release Nylon USB-A to Lightning Cable Cord, Fast Charging MFi Certified Charger for Apple iPhone, iPad (3-Ft, Rose Gold)</c:v>
                </c:pt>
                <c:pt idx="337">
                  <c:v>HealthSense Chef-Mate KS 33 Digital Kitchen Weighing Scale &amp; Food Weight Machine for Health, Fitness, Home Baking &amp; Cooking with Free Bowl, 1 Year Warranty &amp; Batteries Included</c:v>
                </c:pt>
                <c:pt idx="338">
                  <c:v>Amozo Ultra Hybrid Camera and Drop Protection Back Cover Case for iPhone 13 (Polycarbonate| Back Transparent - Sides Black)</c:v>
                </c:pt>
                <c:pt idx="339">
                  <c:v>Apsara Platinum Pencils Value Pack - Pack of 20</c:v>
                </c:pt>
                <c:pt idx="340">
                  <c:v>HP X1000 Wired USB Mouse with 3 Handy Buttons, Fast-Moving Scroll Wheel and Optical Sensor works on most Surfaces (H2C21AA, Black/Grey)</c:v>
                </c:pt>
                <c:pt idx="341">
                  <c:v>Amazon Basics USB Type-C to USB-A 2.0 Male Fast Charging Cable for Laptop - 3 Feet (0.9 Meters), Black</c:v>
                </c:pt>
                <c:pt idx="342">
                  <c:v>JBL Go 2, Wireless Portable Bluetooth Speaker with Mic, JBL Signature Sound, Vibrant Color Options with IPX7 Waterproof &amp; AUX (Blue)</c:v>
                </c:pt>
                <c:pt idx="343">
                  <c:v>Acer 127 cm (50 inches) I Series 4K Ultra HD Android Smart LED TV AR50AR2851UDFL (Black)</c:v>
                </c:pt>
                <c:pt idx="344">
                  <c:v>Havells Festiva 1200mm Dust Resistant Ceiling Fan (Gold Mist)</c:v>
                </c:pt>
                <c:pt idx="345">
                  <c:v>boAt A400 USB Type-C to USB-A 2.0 Male Data Cable, 2 Meter (Black)</c:v>
                </c:pt>
                <c:pt idx="346">
                  <c:v>HP GK320 Wired Full Size RGB Backlight Mechanical Gaming Keyboard, 4 LED Indicators, Mechanical Switches, Double Injection Key Caps, and Windows Lock Key(4QN01AA)</c:v>
                </c:pt>
                <c:pt idx="347">
                  <c:v>boAt Dual Port Rapid Car Charger (Qualcomm Certified) with Quick Charge 3.0 + Free Micro USB Cable - (Black)</c:v>
                </c:pt>
                <c:pt idx="348">
                  <c:v>7SEVEN¬Æ Compatible for Tata Sky Remote Original Set Top¬†HD Box and Suitable for SD Tata Play setup Box Remote Control</c:v>
                </c:pt>
                <c:pt idx="349">
                  <c:v>Duracell CR2016 3V Lithium Coin Battery, 5 pcs, 2016 Coin Button Cell Battery, DL2016</c:v>
                </c:pt>
                <c:pt idx="350">
                  <c:v>iQOO Z6 Pro 5G by vivo (Legion Sky, 6GB RAM, 128GB Storage) | Snapdragon 778G 5G | 66W FlashCharge | 1300 nits Peak Brightness | HDR10+</c:v>
                </c:pt>
                <c:pt idx="351">
                  <c:v>boAt Laptop, Smartphone Type-c A400 Male Data Cable (Carbon Black)</c:v>
                </c:pt>
                <c:pt idx="352">
                  <c:v>KONVIO NEER 10 Inch Spun Filter (PP SPUN) Cartridge Compatible for 10 Inch Pre-Filter Housing of Water Purifier | Pack of 4 Spun</c:v>
                </c:pt>
                <c:pt idx="353">
                  <c:v>Duracell Plus AAA Rechargeable Batteries (750 mAh) Pack of 4</c:v>
                </c:pt>
                <c:pt idx="354">
                  <c:v>Acer 109 cm (43 inches) I Series 4K Ultra HD Android Smart LED TV AR43AR2851UDFL (Black)</c:v>
                </c:pt>
                <c:pt idx="355">
                  <c:v>Duracell Rechargeable AA 1300mAh Batteries, 4Pcs</c:v>
                </c:pt>
                <c:pt idx="356">
                  <c:v>Acer 139 cm (55 inches) I Series 4K Ultra HD Android Smart LED TV AR55AR2851UDFL (Black)</c:v>
                </c:pt>
                <c:pt idx="357">
                  <c:v>boAt Type-c A400 Type-c to USB A Cable for All Type C Phones (Lg nexus 5x), 1Mtr(Black)</c:v>
                </c:pt>
                <c:pt idx="358">
                  <c:v>Classmate Octane Neon- Blue Gel Pens(Pack of 5)|Smooth Writing Pen|Attractive body colour for Boys &amp; Girls|Waterproof ink for smudge free writing|Preferred by Students for Exam|Study at home essential</c:v>
                </c:pt>
                <c:pt idx="359">
                  <c:v>AGARO Supreme High Pressure Washer, 1800 Watts, 120 Bars, 6.5L/Min Flow Rate, 8 Meters Outlet Hose, Portable, for Car,Bike and Home Cleaning Purpose, Black and Orange</c:v>
                </c:pt>
                <c:pt idx="360">
                  <c:v>HP K500F Backlit Membrane Wired Gaming Keyboard with Mixed Color Lighting, Metal Panel with Logo Lighting, 26 Anti-Ghosting Keys, and Windows Lock Key / 3 Years Warranty(7ZZ97AA)</c:v>
                </c:pt>
                <c:pt idx="361">
                  <c:v>Acer 139 cm (55 inches) H Series 4K Ultra HD Android Smart LED TV AR55AR2851UDPRO (Black)</c:v>
                </c:pt>
                <c:pt idx="362">
                  <c:v>iBELL SM1301 3-in-1 Sandwich Maker with Detachable Plates for Toast / Waffle / Grill , 750 Watt (Black)</c:v>
                </c:pt>
                <c:pt idx="363">
                  <c:v>atomberg Renesa 1200mm BLDC Motor with Remote 3 Blade Energy Saving Ceiling Fan (Matt Black)</c:v>
                </c:pt>
                <c:pt idx="364">
                  <c:v>INKULTURE Stainless_Steel Measuring Cups &amp; Spoon Combo for Dry or Liquid/Kitchen Gadgets for Cooking &amp; Baking Cakes/Measuring Cup Set Combo with Handles (Set of 4 Cups &amp; 4 Spoons)</c:v>
                </c:pt>
                <c:pt idx="365">
                  <c:v>Borosil Jumbo 1000-Watt Grill Sandwich Maker (Black)</c:v>
                </c:pt>
                <c:pt idx="366">
                  <c:v>iQOO 9 SE 5G (Sunset Sierra, 8GB RAM, 128GB Storage) | Qualcomm Snapdragon 888 | 66W Flash Charge</c:v>
                </c:pt>
                <c:pt idx="367">
                  <c:v>AirCase Protective Laptop Bag Sleeve fits Upto 14.1" Laptop/ MacBook, Wrinkle Free, Padded, Waterproof Light Neoprene case Cover Pouch, for Men &amp; Women, Black- 6 Months Warranty</c:v>
                </c:pt>
                <c:pt idx="368">
                  <c:v>iQOO Z6 Pro 5G by vivo (Phantom Dusk, 8GB RAM, 128GB Storage) | Snapdragon 778G 5G | 66W FlashCharge | 1300 nits Peak Brightness | HDR10+</c:v>
                </c:pt>
                <c:pt idx="369">
                  <c:v>Bajaj ATX 4 750-Watt Pop-up Toaster (White)</c:v>
                </c:pt>
                <c:pt idx="370">
                  <c:v>Kitchenwell Multipurpose Portable Electronic Digital Weighing Scale Weight Machine | Weight Machine | 10 Kg</c:v>
                </c:pt>
                <c:pt idx="371">
                  <c:v>Brand Conquer 6 in 1 with OTG, SD Card Reader, USB Type C, USB 3.0 and Micro USB, for Memory Card | Portable Card Reader | Compatible with TF, SD, Micro SD, SDHC, SDXC, MMC, RS-MMC, Micro SDXC</c:v>
                </c:pt>
                <c:pt idx="372">
                  <c:v>Dell KB216 Wired Multimedia USB Keyboard with Super Quite Plunger Keys with Spill-Resistant ‚Äì Black</c:v>
                </c:pt>
                <c:pt idx="373">
                  <c:v>AirCase Protective Laptop Bag Sleeve fits Upto 15.6" Laptop/ MacBook, Wrinkle Free, Padded, Waterproof Light Neoprene case Cover Pouch, for Men &amp; Women, Black- 6 Months Warranty</c:v>
                </c:pt>
                <c:pt idx="374">
                  <c:v>Havells Ambrose 1200mm Ceiling Fan (Gold Mist Wood)</c:v>
                </c:pt>
                <c:pt idx="375">
                  <c:v>Elv Mobile Phone Mount Tabletop Holder for Phones and Tablets - Black</c:v>
                </c:pt>
                <c:pt idx="376">
                  <c:v>Havells D'zire 1000 watt Dry Iron With American Heritage Sole Plate, Aerodynamic Design, Easy Grip Temperature Knob &amp; 2 years Warranty. (Mint)</c:v>
                </c:pt>
                <c:pt idx="377">
                  <c:v>AmazonBasics 3 Feet High Speed HDMI Male to Female 2.0 Extension Cable</c:v>
                </c:pt>
                <c:pt idx="378">
                  <c:v>AmazonBasics Double Braided Nylon USB Type-C to Type-C 2.0 Cable, Charging Adapter, Smartphone 6 feet, Dark Grey</c:v>
                </c:pt>
                <c:pt idx="379">
                  <c:v>Esquire Laundry Basket Brown, 50 Ltr Capacity(Plastic)</c:v>
                </c:pt>
                <c:pt idx="380">
                  <c:v>Havells Instanio 3-Litre Instant Geyser (White/Blue)</c:v>
                </c:pt>
                <c:pt idx="381">
                  <c:v>BRUSTRO Copytinta Coloured Craft Paper A4 Size 80 GSM Mixed Bright Colour 40 Sheets Pack (10 cols X 4 Sheets) Double Side Color for Office Printing, Art and Craft.</c:v>
                </c:pt>
                <c:pt idx="382">
                  <c:v>HealthSense Weight Machine for Kitchen, Kitchen Food Weighing Scale for Health, Fitness, Home Baking &amp; Cooking with Hanging Design, Touch Button, Tare Function &amp; 1 Year Warranty ‚Äì Chef-Mate KS 40</c:v>
                </c:pt>
                <c:pt idx="383">
                  <c:v>Eureka Forbes Euroclean Paper Vacuum Cleaner Dust Bags for Excel, Ace, 300, Jet Models - Set of 10</c:v>
                </c:pt>
                <c:pt idx="384">
                  <c:v>HP 65W AC Laptops Charger Adapter 4.5mm for HP Pavilion Black (Without Power Cable)</c:v>
                </c:pt>
                <c:pt idx="385">
                  <c:v>Cablet 2.5 Inch SATA USB 3.0 HDD/SSD Portable External Enclosure for 7mm and 9.5mm, Tool-Free Design, Supports UASP Max 6TB</c:v>
                </c:pt>
                <c:pt idx="386">
                  <c:v>AGARO Glory Cool Mist Ultrasonic Humidifier, 4.5Litres, For Large Area, Room, Home, Office, Adjustable Mist Output, Ceramic Ball Filter, Ultra Quiet, 360¬∞ Rotatable Nozzle, Auto Shut Off, Grey</c:v>
                </c:pt>
                <c:pt idx="387">
                  <c:v>Eveready Red 1012 AAA Batteries - Pack of 10</c:v>
                </c:pt>
                <c:pt idx="388">
                  <c:v>HP M270 Backlit USB Wired Gaming Mouse with 6 Buttons, 4-Speed Customizable 2400 DPI, Ergonomic Design, Breathing LED Lighting, Metal Scroll Wheel, Lightweighted / 3 Years Warranty (7ZZ87AA), Black</c:v>
                </c:pt>
                <c:pt idx="389">
                  <c:v>Faber-Castell Connector Pen Set - Pack of 25 (Assorted)</c:v>
                </c:pt>
                <c:pt idx="390">
                  <c:v>Acer 80 cm (32 inches) I Series HD Ready Android Smart LED TV AR32AR2841HDFL (Black)</c:v>
                </c:pt>
                <c:pt idx="391">
                  <c:v>Acer 80 cm (32 inches) S Series HD Ready Android Smart LED TV AR32AR2841HDSB (Black)</c:v>
                </c:pt>
                <c:pt idx="392">
                  <c:v>Acer 80 cm (32 inches) N Series HD Ready TV AR32NSV53HD (Black)</c:v>
                </c:pt>
                <c:pt idx="393">
                  <c:v>Caldipree Silicone Case Cover Compatible for 2022 Samsung Smart TV Remote QLED TV BN68-13897A TM2280E (2022-BLACK)</c:v>
                </c:pt>
                <c:pt idx="394">
                  <c:v>LG 1.5 Ton 5 Star AI DUAL Inverter Split AC (Copper, Super Convertible 6-in-1 Cooling, HD Filter with Anti-Virus Protection, 2022 Model, PS-Q19YNZE, White)</c:v>
                </c:pt>
                <c:pt idx="395">
                  <c:v>Airtel Digital TV HD Set Top Box with FTA Pack | Unlimited Entertainment + Recording Feature + Free Standard Installation (6 Months Pack)</c:v>
                </c:pt>
                <c:pt idx="396">
                  <c:v>CROSSVOLT Compatible Dash/Warp Data Sync Fast Charging Cable Supported for All C Type Devices (Cable)</c:v>
                </c:pt>
                <c:pt idx="397">
                  <c:v>AmazonBasics New Release Nylon USB-A to Lightning Cable Cord, Fast Charging MFi Certified Charger for Apple iPhone, iPad (6-Ft, Rose Gold)</c:v>
                </c:pt>
                <c:pt idx="398">
                  <c:v>Amazon Basics USB 3.0 Cable - A Male to Micro B - 6 Feet (1.8 Meters), Black</c:v>
                </c:pt>
                <c:pt idx="399">
                  <c:v>Fire-Boltt Phoenix Smart Watch with Bluetooth Calling 1.3",120+ Sports Modes, 240*240 PX High Res with SpO2, Heart Rate Monitoring &amp; IP67 Rating</c:v>
                </c:pt>
                <c:pt idx="400">
                  <c:v>Crucial P3 500GB PCIe 3.0 3D NAND NVMe M.2 SSD, up to 3500MB/s - CT500P3SSD8</c:v>
                </c:pt>
                <c:pt idx="401">
                  <c:v>AmazonBasics Double Braided Nylon USB Type-C to Type-C 2.0 Cable Smartphone (Dark Grey, 3 feet)</c:v>
                </c:pt>
                <c:pt idx="402">
                  <c:v>iQOO Z6 Pro 5G by vivo (Legion Sky, 8GB RAM, 128GB Storage) | Snapdragon 778G 5G | 66W FlashCharge | 1300 nits Peak Brightness | HDR10+</c:v>
                </c:pt>
                <c:pt idx="403">
                  <c:v>Fire-Boltt Visionary 1.78" AMOLED Bluetooth Calling Smartwatch with 368*448 Pixel Resolution 100+ Sports Mode, TWS Connection, Voice Assistance, SPO2 &amp; Heart Rate Monitoring</c:v>
                </c:pt>
                <c:pt idx="404">
                  <c:v>IT2M Designer Mouse Pad for Laptop/Computer (9.2 X 7.6 Inches, 12788)</c:v>
                </c:pt>
                <c:pt idx="405">
                  <c:v>AGARO Blaze USB 3.0 to USB Type C OTG Adapter</c:v>
                </c:pt>
                <c:pt idx="406">
                  <c:v>KINGONE Upgraded Stylus Pen, iPad Pencil, Ultra High Precision &amp; Sensitivity, Palm Rejection, Prevents False ON/Off Touch, Power Display, Tilt Sensitivity, Magnetic Adsorption for iPad 2018 and Later</c:v>
                </c:pt>
                <c:pt idx="407">
                  <c:v>GILTON Egg Boiler Electric Automatic Off 7 Egg Poacher for Steaming, Cooking Also Boiling and Frying, Multi Color</c:v>
                </c:pt>
                <c:pt idx="408">
                  <c:v>AGARO Royal Double Layered Kettle, 1.5 Litres, Double Layered Cool Touch , Dry Boiling Protection, Black</c:v>
                </c:pt>
                <c:pt idx="409">
                  <c:v>Acer 100 cm (40 inches) P Series Full HD Android Smart LED TV AR40AR2841FDFL (Black)</c:v>
                </c:pt>
                <c:pt idx="410">
                  <c:v>Dealfreez Case Compatible with Fire TV Stick 3rd Gen 2021 Full Wrap Silicone Remote Cover Anti-Lost with Loop (D-Black)</c:v>
                </c:pt>
                <c:pt idx="411">
                  <c:v>Gizga Essentials Earphone Carrying Case, Multi-Purpose Pocket Storage Travel Organizer for Earphones, Headset, Pen Drives, SD Cards, Shock-Proof Ballistic Nylon, Soft Fabric, Mesh Pocket, Green</c:v>
                </c:pt>
                <c:pt idx="412">
                  <c:v>AGARO Royal Stand 1000W Mixer with 5L SS Bowl and 8 Speed Setting, Includes Whisking Cone, Mixing Beater &amp; Dough Hook, and Splash Guard, 2 Years Warranty, (Black), Medium (33554)</c:v>
                </c:pt>
                <c:pt idx="413">
                  <c:v>Agaro Blaze USBA to micro +Type C 2in1 Braided 1.2M Cable</c:v>
                </c:pt>
                <c:pt idx="414">
                  <c:v>Gizga Essentials Webcam Cover, Privacy Protector Webcam Cover Slide, Compatible with Laptop, Desktop, PC, Smartphone, Protect Your Privacy and Security, Strong Adhesive, Set of 3, Black</c:v>
                </c:pt>
                <c:pt idx="415">
                  <c:v>DIGITEK¬Æ (DLS-9FT) Lightweight &amp; Portable Aluminum Alloy Light Stand for Ring Light, Reflector, Flash Units, Diffuser, Portrait, Softbox, Studio Lighting &amp; More Ideal for Outdoor &amp; Indoor Shoots</c:v>
                </c:pt>
                <c:pt idx="416">
                  <c:v>TP-LINK WiFi Dongle 300 Mbps Mini Wireless Network USB Wi-Fi Adapter for PC Desktop Laptop(Supports Windows 11/10/8.1/8/7/XP, Mac OS 10.9-10.15 and Linux, WPS, Soft AP Mode, USB 2.0) (TL-WN823N),Black</c:v>
                </c:pt>
                <c:pt idx="417">
                  <c:v>Panasonic SR-WA22H (E) Automatic Rice Cooker, Apple Green, 2.2 Liters</c:v>
                </c:pt>
                <c:pt idx="418">
                  <c:v>Wayona Nylon Braided 2M / 6Ft Fast Charge Usb To Lightning Data Sync And Charging Cable For Iphone, Ipad Tablet (6 Ft Pack Of 1, Grey)</c:v>
                </c:pt>
                <c:pt idx="419">
                  <c:v>Morphy Richards Icon Superb 750W Mixer Grinder, 4 Jars, Silver and Black</c:v>
                </c:pt>
                <c:pt idx="420">
                  <c:v>TP-Link Nano USB WiFi Dongle 150Mbps High Gain Wireless Network Wi-Fi Adapter for PC Desktop and Laptops, Supports Windows 10/8.1/8/7/XP, Linux, Mac OS X (TL-WN722N)</c:v>
                </c:pt>
                <c:pt idx="421">
                  <c:v>MI 80 cm (32 inches) 5A Series HD Ready Smart Android LED TV L32M7-5AIN (Black)</c:v>
                </c:pt>
                <c:pt idx="422">
                  <c:v>Redmi 126 cm (50 inches) 4K Ultra HD Android Smart LED TV X50 | L50M6-RA (Black)</c:v>
                </c:pt>
                <c:pt idx="423">
                  <c:v>Samsung Ehs64 Ehs64Avfwecinu Hands-Free Wired In Ear Earphones With Mic With Remote Note (White)</c:v>
                </c:pt>
                <c:pt idx="424">
                  <c:v>Wayona Usb Nylon Braided Data Sync And Charging Cable For Iphone, Ipad Tablet (Red, Black)</c:v>
                </c:pt>
                <c:pt idx="425">
                  <c:v>Myvn 30W Warp/20W Dash Charging Usb Type C Charger Cable Compatible For Cellular Phones Oneplus 8T 8 8Pro 7 Pro / 7T / 7T Pro Nord And Oneplus 3 / 3T / 5 / 5T / 6 / 6T / 7</c:v>
                </c:pt>
                <c:pt idx="426">
                  <c:v>OPPO A74 5G (Fantastic Purple,6GB RAM,128GB Storage) with No Cost EMI/Additional Exchange Offers</c:v>
                </c:pt>
                <c:pt idx="427">
                  <c:v>Samsung Galaxy M04 Dark Blue, 4GB RAM, 128GB Storage | Upto 8GB RAM with RAM Plus | MediaTek Helio P35 | 5000 mAh Battery</c:v>
                </c:pt>
                <c:pt idx="428">
                  <c:v>OPPO A74 5G (Fluid Black, 6GB RAM, 128GB Storage) with No Cost EMI/Additional Exchange Offers</c:v>
                </c:pt>
                <c:pt idx="429">
                  <c:v>Samsung Galaxy M04 Dark Blue, 4GB RAM, 64GB Storage | Upto 8GB RAM with RAM Plus | MediaTek Helio P35 | 5000 mAh Battery</c:v>
                </c:pt>
                <c:pt idx="430">
                  <c:v>Redgear Pro Wireless Gamepad with 2.4GHz Wireless Technology, Integrated Dual Intensity Motor, Illuminated Keys for PC(Compatible with Windows 7/8/8.1/10 only)</c:v>
                </c:pt>
                <c:pt idx="431">
                  <c:v>Samsung Galaxy M04 Light Green, 4GB RAM, 64GB Storage | Upto 8GB RAM with RAM Plus | MediaTek Helio P35 | 5000 mAh Battery</c:v>
                </c:pt>
                <c:pt idx="432">
                  <c:v>VR 18 Pcs - 3 Different Size Plastic Food Snack Bag Pouch Clip Sealer Large, Medium, Small Plastic Snack Seal Sealing Bag Clips Vacuum Sealer (Set of 18, Multi-Color) (Multicolor)</c:v>
                </c:pt>
                <c:pt idx="433">
                  <c:v>Samsung Galaxy S20 FE 5G (Cloud Navy, 8GB RAM, 128GB Storage) with No Cost EMI &amp; Additional Exchange Offers</c:v>
                </c:pt>
                <c:pt idx="434">
                  <c:v>Wayona Nylon Braided Usb Syncing And Charging Cable Sync And Charging Cable For Iphone, Ipad (3 Ft, Black) - Pack Of 2</c:v>
                </c:pt>
                <c:pt idx="435">
                  <c:v>NK STAR 950 Mbps USB WiFi Adapter Wireless Network Receiver Dongle for Desktop Laptop, (Support- Windows XP/7/8/10 &amp; MAC OS) NOt Support to DVR and HDTV</c:v>
                </c:pt>
                <c:pt idx="436">
                  <c:v>Wecool Moonwalk M1 ENC True Wireless in Ear Earbuds with Mic, Titanium Drivers for Rich Bass Experience, 40+ Hours Play Time, Type C Fast Charging, Low Latency, BT 5.3, IPX5, Deep Bass (Black)</c:v>
                </c:pt>
                <c:pt idx="437">
                  <c:v>Samsung Original EHS64 Wired in Ear Earphones with Mic, Black</c:v>
                </c:pt>
                <c:pt idx="438">
                  <c:v>Parker Moments Vector Timecheck Gold Trim Roller Ball Pen (Black)</c:v>
                </c:pt>
                <c:pt idx="439">
                  <c:v>MI 80 cm (32 inches) HD Ready Smart Android LED TV 5A Pro | L32M7-EAIN (Black)</c:v>
                </c:pt>
                <c:pt idx="440">
                  <c:v>TP-link N300 WiFi Wireless Router TL-WR845N | 300Mbps Wi-Fi Speed | Three 5dBi high gain Antennas | IPv6 Compatible | AP/RE/WISP Mode | Parental Control | Guest Network</c:v>
                </c:pt>
                <c:pt idx="441">
                  <c:v>PHILIPS HL1655/00 Hand Blender, White Jar 250W</c:v>
                </c:pt>
                <c:pt idx="442">
                  <c:v>TP-Link TL-WA850RE Single_Band 300Mbps RJ45 Wireless Range Extender, Broadband/Wi-Fi Extender, Wi-Fi Booster/Hotspot with 1 Ethernet Port, Plug and Play, Built-in Access Point Mode, White</c:v>
                </c:pt>
                <c:pt idx="443">
                  <c:v>Philips Viva Collection HD4928/01 2100-Watt Induction Cooktop with Feather Touch Sensor and Crystal Glass Plate (Black)</c:v>
                </c:pt>
                <c:pt idx="444">
                  <c:v>MI Xiaomi 22.5W Fast USB Type C Charger Combo for Tablets - White</c:v>
                </c:pt>
                <c:pt idx="445">
                  <c:v>Offbeat¬Æ - DASH 2.4GHz Wireless + Bluetooth 5.1 Mouse, Multi-Device Dual Mode Slim Rechargeable Silent Click Buttons Wireless Bluetooth Mouse, 3 Adjustable DPI, Works on 2 devices at the same time with a switch button for Windows/Mac/Android/Ipad/Smart TV</c:v>
                </c:pt>
                <c:pt idx="446">
                  <c:v>MI 100 cm (40 inches) 5A Series Full HD Smart Android LED TV with 24W Dolby Audio &amp; Metal Bezel-Less Frame (Black) (2022 Model)</c:v>
                </c:pt>
                <c:pt idx="447">
                  <c:v>Pigeon by Stovekraft 2 Slice Auto Pop up Toaster. A Smart Bread Toaster for Your Home (750 Watt) (black)</c:v>
                </c:pt>
                <c:pt idx="448">
                  <c:v>Redmi 108 cm (43 inches) 4K Ultra HD Android Smart LED TV X43 | L43R7-7AIN (Black)</c:v>
                </c:pt>
                <c:pt idx="449">
                  <c:v>Pigeon Healthifry Digital Air Fryer, 360¬∞ High Speed Air Circulation Technology 1200 W with Non-Stick 4.2 L Basket - Green</c:v>
                </c:pt>
                <c:pt idx="450">
                  <c:v>Redmi 80 cm (32 inches) Android 11 Series HD Ready Smart LED TV | L32M6-RA/L32M7-RA (Black)</c:v>
                </c:pt>
                <c:pt idx="451">
                  <c:v>OnePlus 108 cm (43 inches) Y Series 4K Ultra HD Smart Android LED TV 43Y1S Pro (Black)</c:v>
                </c:pt>
                <c:pt idx="452">
                  <c:v>VW 80 cm (32 inches) Frameless Series HD Ready LED TV VW32A (Black)</c:v>
                </c:pt>
                <c:pt idx="453">
                  <c:v>OnePlus 108 cm (43 inches) Y Series Full HD Smart Android LED TV 43 Y1S (Black)</c:v>
                </c:pt>
                <c:pt idx="454">
                  <c:v>Wayona Nylon Braided Lightning USB Data Sync &amp; 3A Charging Cable for iPhones, iPad Air, iPad Mini, iPod Nano and iPod Touch (3 FT Pack of 1, Grey)</c:v>
                </c:pt>
                <c:pt idx="455">
                  <c:v>OnePlus 10R 5G (Forest Green, 8GB RAM, 128GB Storage, 80W SuperVOOC)</c:v>
                </c:pt>
                <c:pt idx="456">
                  <c:v>Wayona Nylon Braided Usb Type C 3Ft 1M 3A Fast Charger Cable For Samsung Galaxy S9 S8 (Wc3Cb1, Black)</c:v>
                </c:pt>
                <c:pt idx="457">
                  <c:v>Shakti Technology S5 High Pressure Car Washer Machine 1900 Watts and Pressure 125 Bar with 10 Meter Hose Pipe</c:v>
                </c:pt>
                <c:pt idx="458">
                  <c:v>Orpat HHB-100E WOB 250-Watt Hand Blender (White)</c:v>
                </c:pt>
                <c:pt idx="459">
                  <c:v>Shopoflux Silicone Remote Cover for Mi Smart TV and Mi TV Stick/MI Box S / 3S / MI 4X / 4A Smart LED TV (Black)</c:v>
                </c:pt>
                <c:pt idx="460">
                  <c:v>Wecool Unbreakable 3 in 1 Charging Cable with 3A Speed, Fast Charging Multi Purpose Cable 1.25 Mtr Long, Type C cable, Micro Usb Cable and Cable for iPhone, White</c:v>
                </c:pt>
                <c:pt idx="461">
                  <c:v>Smashtronics¬Æ - Case for Firetv Remote, Fire Stick Remote Cover Case, Silicone Cover for TV Firestick 4K/TV 2nd Gen(3rd Gen) Remote Control - Light Weight/Anti Slip/Shockproof (Black)</c:v>
                </c:pt>
                <c:pt idx="462">
                  <c:v>Zebronics Zeb-JUKEBAR 3900, 80W Multimedia soundbar with subwoofer Supporting Bluetooth, HDMI(ARC), Coaxial Input, AUX, USB &amp; Remote Control (Black)</c:v>
                </c:pt>
                <c:pt idx="463">
                  <c:v>Portronics CarPower Mini Car Charger with Dual Output, Fast Charging (Type C PD 18W + QC 3.0A) Compatible with All Smartphones(Black)</c:v>
                </c:pt>
                <c:pt idx="464">
                  <c:v>Saiyam Stainless Steel Espresso Maker Stovetop Coffee Percolator Italian Coffee Maker Moka Pot (4 Cup - 200 ml, Silver)</c:v>
                </c:pt>
                <c:pt idx="465">
                  <c:v>Portronics Konnect CL 20W POR-1067 Type-C to 8 Pin USB 1.2M Cable with Power Delivery &amp; 3A Quick Charge Support, Nylon Braided for All Type-C and 8 Pin Devices, Green</c:v>
                </c:pt>
                <c:pt idx="466">
                  <c:v>TP-Link AC750 Wifi Range Extender | Up to 750Mbps | Dual Band WiFi Extender, Repeater, Wifi Signal Booster, Access Point| Easy Set-Up | Extends Wifi to Smart Home &amp; Alexa Devices (RE200)</c:v>
                </c:pt>
                <c:pt idx="467">
                  <c:v>Portronics Konnect L 1.2M Fast Charging 3A 8 Pin USB Cable with Charge &amp; Sync Function for iPhone, iPad (Grey)</c:v>
                </c:pt>
                <c:pt idx="468">
                  <c:v>realme narzo 50 (Speed Blue, 4GB RAM+64GB Storage) Helio G96 Processor | 50MP AI Triple Camera | 120Hz Ultra Smooth Display</c:v>
                </c:pt>
                <c:pt idx="469">
                  <c:v>Storite High Speed Micro USB 3.0 Cable A to Micro B for External &amp; Desktop Hard Drives 45cm</c:v>
                </c:pt>
                <c:pt idx="470">
                  <c:v>TP-Link Tapo 360¬∞ 2MP 1080p Full HD Pan/Tilt Home Security Wi-Fi Smart Camera| Alexa Enabled| 2-Way Audio| Night Vision| Motion Detection| Sound and Light Alarm| Indoor CCTV (Tapo C200) White</c:v>
                </c:pt>
                <c:pt idx="471">
                  <c:v>OnePlus 126 cm (50 inches) Y Series 4K Ultra HD Smart Android LED TV 50Y1S Pro (Black)</c:v>
                </c:pt>
                <c:pt idx="472">
                  <c:v>TP-Link TL-WA855RE 300 Mbps Wi-Fi Range Extender (White)</c:v>
                </c:pt>
                <c:pt idx="473">
                  <c:v>STRIFF 12 Pieces Highly Flexible Silicone Micro USB Protector, Mouse Cable Protector, Suit for All Cell Phones, Computers and Chargers (Black)</c:v>
                </c:pt>
                <c:pt idx="474">
                  <c:v>Mi 10W Wall Charger for Mobile Phones with Micro USB Cable (Black)</c:v>
                </c:pt>
                <c:pt idx="475">
                  <c:v>STRIFF 12 Pieces Highly Flexible Silicone Micro USB Protector, Mouse Cable Protector, Suit for All Cell Phones, Computers and Chargers (White)</c:v>
                </c:pt>
                <c:pt idx="476">
                  <c:v>TP-Link USB WiFi Adapter for PC(TL-WN725N), N150 Wireless Network Adapter for Desktop - Nano Size WiFi Dongle Compatible with Windows 11/10/7/8/8.1/XP/ Mac OS 10.9-10.15 Linux Kernel 2.6.18-4.4.3</c:v>
                </c:pt>
                <c:pt idx="477">
                  <c:v>STRIFF Laptop Stand Adjustable Laptop Computer Stand Multi-Angle Stand Phone Stand Portable Foldable Laptop Riser Notebook Holder Stand Compatible for 9 to 15.6‚Äù Laptops Black(Black)</c:v>
                </c:pt>
                <c:pt idx="478">
                  <c:v>Tuarso 8K HDMI 2.1 Cable 48Gbps , 1.5 Meter High-Speed Braided HDMI Cable ( 8K@60HZ„ÄÅ4K@120HZ„ÄÅ2K@240HZ ) HDMI 2.1 Cable Compatible with Monitors , Television , Laptops , Projectors , Game Consoles and more with HDMI Ports Device</c:v>
                </c:pt>
                <c:pt idx="479">
                  <c:v>STRIFF Mpad Mouse Mat 230X190X3mm Gaming Mouse Pad, Non-Slip Rubber Base, Waterproof Surface, Premium-Textured, Compatible with Laser and Optical Mice(Universe Black)</c:v>
                </c:pt>
                <c:pt idx="480">
                  <c:v>Tukzer Stylus Pen, iPad Pencil with Palm Rejection Tilt Sensor| 2nd Gen for 2018-2022 iPad 6/7/8/9th Gen; iPad 10.2", Pro 12.9/11", Mini 6/5th, Air 5/4/3rd, Precise for Writing/Drawing (3 Spare Tips)</c:v>
                </c:pt>
                <c:pt idx="481">
                  <c:v>Portronics MPORT 31C 4-in-1 USB Hub (Type C to 4 USB-A Ports) with Fast Data Transfer</c:v>
                </c:pt>
                <c:pt idx="482">
                  <c:v>Usha CookJoy (CJ1600WPC) 1600 Watt Induction cooktop (Black)</c:v>
                </c:pt>
                <c:pt idx="483">
                  <c:v>OnePlus 80 cm (32 inches) Y Series HD Ready LED Smart Android TV 32Y1 (Black)</c:v>
                </c:pt>
                <c:pt idx="484">
                  <c:v>Usha Goliath GO1200WG Heavy Weight 1200-Watt Dry Iron, 1.8 Kg(Red)</c:v>
                </c:pt>
                <c:pt idx="485">
                  <c:v>OnePlus 80 cm (32 inches) Y Series HD Ready Smart Android LED TV 32 Y1S (Black)</c:v>
                </c:pt>
                <c:pt idx="486">
                  <c:v>Vedini Transparent Empty Refillable Reusable Fine Mist Spray Bottle for Perfume, Travel with DIY Sticker Set ( 100ml, Pack of 4)</c:v>
                </c:pt>
                <c:pt idx="487">
                  <c:v>MI 108 cm (43 inches) 5A Series Full HD Smart Android LED TV L43M7-EAIN (Black)</c:v>
                </c:pt>
                <c:pt idx="488">
                  <c:v>V-Guard Zio Instant Water Geyser | 3 Litre | 3000 W Heating | White-Blue | | 2 Year Warranty</c:v>
                </c:pt>
                <c:pt idx="489">
                  <c:v>Prestige PIC 15.0+ 1900-Watt Induction Cooktop (Black)</c:v>
                </c:pt>
                <c:pt idx="490">
                  <c:v>VW 60 cm (24 inches) Premium Series HD Ready LED TV VW24A (Black)</c:v>
                </c:pt>
                <c:pt idx="491">
                  <c:v>Prestige PSMFB 800 Watt Sandwich Toaster with Fixed Plates, Black</c:v>
                </c:pt>
                <c:pt idx="492">
                  <c:v>Wayona Nylon Braided (2 Pack) Lightning Fast Usb Data Cable Fast Charger Cord For Iphone, Ipad Tablet (3 Ft Pack Of 2, Grey)</c:v>
                </c:pt>
                <c:pt idx="493">
                  <c:v>Tabelito¬Æ Polyester Foam, Nylon Hybrid laptopss Bag Sleeve Case Cover Pouch for laptopss Apple/Dell/Lenovo/ Asus/ Hp/Samsung/Mi/MacBook/Ultrabook/Thinkpad/Ideapad/Surfacepro (15.6 inches /39.6cm, Blue) laptopsss</c:v>
                </c:pt>
                <c:pt idx="494">
                  <c:v>Wayona Nylon Braided 3A Lightning to USB A Syncing and Fast Charging Data Cable for iPhone, Ipad (3 FT Pack of 1, Black)</c:v>
                </c:pt>
                <c:pt idx="495">
                  <c:v>Prestige Sandwich Maker PGMFD 01, Black</c:v>
                </c:pt>
                <c:pt idx="496">
                  <c:v>Wayona Nylon Braided USB Data Sync and Fast Charging 3A Short Power Bank Cable For iPhones, iPad Air, iPad mini, iPod Nano and iPod Touch (Grey)</c:v>
                </c:pt>
                <c:pt idx="497">
                  <c:v>PrettyKrafts Laundry Bag / Basket for Dirty Clothes, Folding Round Laundry Bag,Set of 2, Black Wave</c:v>
                </c:pt>
                <c:pt idx="498">
                  <c:v>Wayona Nylon Braided USB to Lightning Fast Charging and Data Sync Cable Compatible for iPhone 13, 12,11, X, 8, 7, 6, 5, iPad Air, Pro, Mini (3 FT Pack of 1, Grey)</c:v>
                </c:pt>
                <c:pt idx="499">
                  <c:v>Tata Swach Bulb 6000-Litre Cartridge, 1 Piece, White, Hollow Fiber Membrane</c:v>
                </c:pt>
                <c:pt idx="500">
                  <c:v>Orient Electric Fabrijoy DIFJ10BP 1000-Watt Dry Iron, Non-Stick (White and Blue)</c:v>
                </c:pt>
                <c:pt idx="501">
                  <c:v>TCL 100 cm (40 inches) Full HD Certified Android R Smart LED TV 40S6505 (Black)</c:v>
                </c:pt>
                <c:pt idx="502">
                  <c:v>Orpat HHB-100E 250-Watt Hand Blender (White)</c:v>
                </c:pt>
                <c:pt idx="503">
                  <c:v>TCL 108 cm (43 inches) 4K Ultra HD Certified Android Smart LED TV 43P615 (Black)</c:v>
                </c:pt>
                <c:pt idx="504">
                  <c:v>Wayona Usb Type C Fast Charger Cable Fast Charging Usb C Cable/Cord Compatible For Samsung Galaxy S10E S10 S9 S8 Plus S10+,Note 10 Note 9 Note 8,S20,M31S,M40,Realme X3,Pixel 2 Xl (3 Ft Pack Of 1,Grey)</c:v>
                </c:pt>
                <c:pt idx="505">
                  <c:v>TCL 80 cm (32 inches) HD Ready Certified Android Smart LED TV 32S615 (Black)</c:v>
                </c:pt>
                <c:pt idx="506">
                  <c:v>Robustrion [Anti-Scratch] &amp; [Smudge Proof] [S Pen Compatible] Premium Tempered Glass Screen Protector for Samsung Tab S6 Lite 10.4 inch SM-P610/615 [Bubble Free]</c:v>
                </c:pt>
                <c:pt idx="507">
                  <c:v>Technotech High Speed HDMI Cable 5 Meter V1.4 - Supports Full HD 1080p (Color May Vary)</c:v>
                </c:pt>
                <c:pt idx="508">
                  <c:v>Mi 100 cm (40 inches) Horizon Edition Full HD Android LED TV 4A | L40M6-EI (Black)</c:v>
                </c:pt>
                <c:pt idx="509">
                  <c:v>TIZUM High Speed HDMI Cable Aura -Gold Plated-High Speed Data 10.2Gbps, 3D, 4K, HD 1080P (10 Ft/ 3 M)</c:v>
                </c:pt>
                <c:pt idx="510">
                  <c:v>Model-P4 6 Way Swivel Tilt Wall Mount 32-55-inch Full Motion Cantilever for LED,LCD and Plasma TV's</c:v>
                </c:pt>
                <c:pt idx="511">
                  <c:v>Tizum High Speed HDMI Cable with Ethernet | Supports 3D 4K | for All HDMI Devices Laptop Computer Gaming Console TV Set Top Box (1.5 Meter/ 5 Feet)</c:v>
                </c:pt>
                <c:pt idx="512">
                  <c:v>Rts‚Ñ¢ High Speed 3D Full HD 1080p Support (10 Meters) HDMI Male to HDMI Male Cable TV Lead 1.4V for All Hdmi Devices- Black (10M - 30 FEET)</c:v>
                </c:pt>
                <c:pt idx="513">
                  <c:v>OPPO A31 (Mystery Black, 6GB RAM, 128GB Storage) with No Cost EMI/Additional Exchange Offers</c:v>
                </c:pt>
                <c:pt idx="514">
                  <c:v>Zinq Five Fan Cooling Pad and Laptop Stand with Dual Height Adjustment and Dual USB Port Extension (Black)</c:v>
                </c:pt>
                <c:pt idx="515">
                  <c:v>Racold Eterno Pro 25L Vertical 5 Star Storage Water Heater (Geyser) with free Standard Installation and free Installation Pipes</c:v>
                </c:pt>
                <c:pt idx="516">
                  <c:v>Racold Pronto Pro 3Litres 3KW Vertical Instant Water Heater (Geyser)</c:v>
                </c:pt>
                <c:pt idx="517">
                  <c:v>Logitech MK270r USB Wireless Keyboard and Mouse Set for Windows, 2.4 GHz Wireless, Spill-resistant Design, 8 Multimedia &amp; Shortcut Keys, 2-Year Battery Life, PC/Laptop- Black</c:v>
                </c:pt>
                <c:pt idx="518">
                  <c:v>Bajaj DHX-9 1000W Heavy Weight Dry Iron with Advance Soleplate and Anti-Bacterial German Coating Technology, Ivory</c:v>
                </c:pt>
                <c:pt idx="519">
                  <c:v>Lapster usb 2.0 mantra cable, mantra mfs 100 data cable (black)</c:v>
                </c:pt>
                <c:pt idx="520">
                  <c:v>Infinity (JBL Glide 510, 72 Hrs Playtime with Quick Charge, Wireless On Ear Headphone with Mic, Deep Bass, Dual Equalizer, Bluetooth 5.0 with Voice Assistant Support (Black)</c:v>
                </c:pt>
                <c:pt idx="521">
                  <c:v>Classmate Pulse 1 Subject Notebook - 240mm x 180mm , Soft Cover, 180 Pages, Single Line, Pack of 4</c:v>
                </c:pt>
                <c:pt idx="522">
                  <c:v>AmazonBasics New Release ABS USB-A to Lightning Cable Cord, Fast Charging MFi Certified Charger for Apple iPhone, iPad Tablet (3-Ft, White)</c:v>
                </c:pt>
                <c:pt idx="523">
                  <c:v>Classmate Pulse 6 Subject Notebook - Unruled, 300 Pages, Spiral Binding, 240mm*180mm</c:v>
                </c:pt>
                <c:pt idx="524">
                  <c:v>HUL Pureit Germkill kit for Classic 23 L water purifier - 3000 L Capacity</c:v>
                </c:pt>
                <c:pt idx="525">
                  <c:v>Bajaj Rex 500W Mixer Grinder with Nutri-Pro Feature, 3 Jars, White</c:v>
                </c:pt>
                <c:pt idx="526">
                  <c:v>Kodak 126 cm (50 inches) Bezel-Less Design Series 4K Ultra HD Smart Android LED TV 50UHDX7XPROBL (Black)</c:v>
                </c:pt>
                <c:pt idx="527">
                  <c:v>Croma 1100 W Dry Iron with Weilburger Dual Soleplate Coating (CRSHAH702SIR11, White)</c:v>
                </c:pt>
                <c:pt idx="528">
                  <c:v>Havells Glydo 1000 watt Dry Iron With American Heritage Non Stick Sole Plate, Aerodynamic Design, Easy Grip Temperature Knob &amp; 2 years Warranty. (Charcoal Blue)</c:v>
                </c:pt>
                <c:pt idx="529">
                  <c:v>AGARO LR2007 Lint Remover, Rechargeable, for Woolen Sweaters, Blankets, Jackets, Burr Remover, Pill Remover From Carpets, Curtains</c:v>
                </c:pt>
                <c:pt idx="530">
                  <c:v>Borosil Volcano 13 Fin Oil Filled Radiator Room Heater, 2900 W, Black</c:v>
                </c:pt>
                <c:pt idx="531">
                  <c:v>AmazonBasics Induction Cooktop 1600 Watt (Black)</c:v>
                </c:pt>
                <c:pt idx="532">
                  <c:v>HP X200 Wireless Mouse with 2.4 GHz Wireless connectivity, Adjustable DPI up to 1600, ambidextrous Design, and 18-Month Long Battery Life. 3-Years Warranty (6VY95AA)</c:v>
                </c:pt>
                <c:pt idx="533">
                  <c:v>AmazonBasics Micro USB Fast Charging Cable for Android Phones with Gold Plated Connectors (3 Feet, Black)</c:v>
                </c:pt>
                <c:pt idx="534">
                  <c:v>Bajaj DX-6 1000W Dry Iron with Advance Soleplate and Anti-bacterial German Coating Technology, White</c:v>
                </c:pt>
                <c:pt idx="535">
                  <c:v>Dealfreez Case Compatible for Fire TV Stick 4K All Alexa Voice Remote Shockproof Silicone Anti-Lost Cover with Loop (C-Black)</c:v>
                </c:pt>
                <c:pt idx="536">
                  <c:v>Karcher WD3 EU Wet and Dry Vacuum Cleaner, 1000 Watts Powerful Suction, 17 L Capacity, Blower Function, Easy Filter Removal for Home and Garden Cleaning¬† (Yellow/Black)</c:v>
                </c:pt>
                <c:pt idx="537">
                  <c:v>AmazonBasics USB Type-C to USB Type-C 2.0 Cable - 3 Feet Laptop (0.9 Meters) - White</c:v>
                </c:pt>
                <c:pt idx="538">
                  <c:v>Amazon Basics USB A to Lightning PVC Molded Nylon MFi Certified Charging Cable (Black, 1.2 meter)</c:v>
                </c:pt>
                <c:pt idx="539">
                  <c:v>AmazonBasics USB Type-C to USB Type-C 2.0 Cable for Charging Adapter, Smartphone - 9 Feet (2.7 Meters) - White</c:v>
                </c:pt>
                <c:pt idx="540">
                  <c:v>boAt Xtend Smartwatch with Alexa Built-in, 1.69‚Äù HD Display, Multiple Watch Faces, Stress Monitor, Heart &amp; SpO2 Monitoring, 14 Sports Modes, Sleep Monitor, 5 ATM &amp; 7 Days Battery(Charcoal Black)</c:v>
                </c:pt>
                <c:pt idx="541">
                  <c:v>Dell USB Wireless Keyboard and Mouse Set- KM3322W, Anti-Fade &amp; Spill-Resistant Keys, up to 36 Month Battery Life, 3Y Advance Exchange Warranty, Black</c:v>
                </c:pt>
                <c:pt idx="542">
                  <c:v>AO Smith HSE-VAS-X-015 Storage 15 Litre Vertical Water Heater (Geyser) White 4 Star</c:v>
                </c:pt>
                <c:pt idx="543">
                  <c:v>Black + Decker BD BXIR2201IN 2200-Watt Cord &amp; Cordless Steam Iron (Green)</c:v>
                </c:pt>
                <c:pt idx="544">
                  <c:v>HealthSense Rechargeable Lint Remover for Clothes | Fuzz and Fur Remover | Electric Fabric Shaver, Trimmer for Clothes, Carpet, Sofa, Sweaters, Curtains | One-Year Warranty Included - New-Feel LR350</c:v>
                </c:pt>
                <c:pt idx="545">
                  <c:v>DIGITEK¬Æ (DTR-200MT) (18 CM) Portable &amp; Flexible Mini Tripod with Mobile Holder &amp; 360 Degree Ball Head, For Smart Phones, Compact Cameras, GoPro, Maximum Operating Height: 7.87 Inch, Maximum Load Upto: 1 kgs</c:v>
                </c:pt>
                <c:pt idx="546">
                  <c:v>HP 682 Black Original Ink Cartridge</c:v>
                </c:pt>
                <c:pt idx="547">
                  <c:v>BlueRigger Digital Optical Audio Toslink Cable (3.3 Feet / 1 Meter) With 8 Channel (7.1) Audio Support (for Home Theatre, Xbox, Playstation etc.)</c:v>
                </c:pt>
                <c:pt idx="548">
                  <c:v>HP v236w USB 2.0 64GB Pen Drive, Metal</c:v>
                </c:pt>
                <c:pt idx="549">
                  <c:v>BlueRigger Digital Optical Audio Toslink Cable (6 Feet / 1.8 Meter) With 8 Channel (7.1) Audio Support (for Home Theatre, Xbox, Playstation etc.)</c:v>
                </c:pt>
                <c:pt idx="550">
                  <c:v>CableCreation RCA to 3.5mm Male Audio Cable, 3.5mm to 2RCA Cable Male RCA Cable,Y Splitter Stereo Jack Cable for Home Theater,Subwoofer, Receiver, Speakers and More (3Feet/0.9Meter,Black)</c:v>
                </c:pt>
                <c:pt idx="551">
                  <c:v>Ambrane Fast 100W Output Cable with Type-C to Type-C for Mobile, Laptop, Macbook &amp; Table Charging, 480mbps Data Sync Speed, Braided Cable, 1.5m Length (ABCC-100, Black-Grey)</c:v>
                </c:pt>
                <c:pt idx="552">
                  <c:v>Bajaj DX-2 600W Dry Iron with Advance Soleplate and Anti-bacterial German Coating Technology, Black</c:v>
                </c:pt>
                <c:pt idx="553">
                  <c:v>AMERICAN MICRONIC- Imported Wet &amp; Dry Vacuum Cleaner, 21 Litre Stainless Steel with Blower &amp; HEPA filter, 1600 Watts 100% Copper Motor 28 KPa suction with washable reusable dust bag (Red/Black/Steel)-AMI-VCD21-1600WDx</c:v>
                </c:pt>
                <c:pt idx="554">
                  <c:v>Acer EK220Q 21.5 Inch (54.61 cm) Full HD (1920x1080) VA Panel LCD Monitor with LED Back Light I 250 Nits I HDMI, VGA Ports I Eye Care Features Like Bluelight Shield, Flickerless &amp; Comfy View (Black)</c:v>
                </c:pt>
                <c:pt idx="555">
                  <c:v>Duracell Type C To Type C 5A (100W) Braided Sync &amp; Fast Charging Cable, 3.9 Feet (1.2M). USB C to C Cable, Supports PD &amp; QC 3.0 Charging, 5 GBPS Data Transmission ‚Äì Black</c:v>
                </c:pt>
                <c:pt idx="556">
                  <c:v>CARDEX Digital Kitchen Weighing Machine Multipurpose Electronic Weight Scale With Back Lite LCD Display for Measuring Food, Cake, Vegetable, Fruit (KITCHEN SCALE)</c:v>
                </c:pt>
                <c:pt idx="557">
                  <c:v>Duracell Type-C To Micro 1.2M braided Sync &amp; Charge Cable, USB C to Micro Fast Charge Compatible for fast data transmission (Black)</c:v>
                </c:pt>
                <c:pt idx="558">
                  <c:v>Kitchengenix's Mini Waffle Maker 4 Inch- 350 Watts: Stainless Steel Non-Stick Electric Iron Machine for Individual Belgian Waffles, Pan Cakes, Paninis or Other Snacks (Red)</c:v>
                </c:pt>
                <c:pt idx="559">
                  <c:v>boAt Bassheads 102 Wired in Ear Earphones with Mic (Mint Green)</c:v>
                </c:pt>
                <c:pt idx="560">
                  <c:v>Kodak 80 cm (32 inches) HD Ready Certified Android LED TV 32HDX7XPRO (Black)</c:v>
                </c:pt>
                <c:pt idx="561">
                  <c:v>boAt BassHeads 122 Wired Earphones with Heavy Bass, Integrated Controls and Mic (Gun Metal)</c:v>
                </c:pt>
                <c:pt idx="562">
                  <c:v>Lapster Caddy for ssd and HDD, Optical Bay 2nd Hard Drive Caddy, Caddy 9.5mm for Laptop</c:v>
                </c:pt>
                <c:pt idx="563">
                  <c:v>DYAZO USB 3.0 Type C Female to USB A Male Connector/Converter/Adapter Compatible for Samsung Galaxy Note s 20 10 Plus Ultra,Google Pixel 4 5 3 2 &amp; Other Type-c Devices</c:v>
                </c:pt>
                <c:pt idx="564">
                  <c:v>Bajaj New Shakti Neo 10L Vertical Storage Water Heater (Geyser 10 Litres) 4 Star BEE Rated Heater For Water Heating with Titanium Armour, Swirl Flow Technology, Glasslined Tank(White), 1 Yr Warranty</c:v>
                </c:pt>
                <c:pt idx="565">
                  <c:v>Dynore Stainless Steel Set of 4 Measuring Cup and 4 Measuring Spoon</c:v>
                </c:pt>
                <c:pt idx="566">
                  <c:v>Havells Glaze 74W Pearl Ivory Gold Ceiling Fan, Sweep: 1200 Mm</c:v>
                </c:pt>
                <c:pt idx="567">
                  <c:v>E-COSMOS Plug in LED Night Light Mini USB LED Light Flexible USB LED Ambient Light Mini USB LED Light, LED Portable car Bulb, Indoor, Outdoor, Reading, Sleep (4 pcs)</c:v>
                </c:pt>
                <c:pt idx="568">
                  <c:v>Havells Immersion HB15 1500 Watt (White Blue)</c:v>
                </c:pt>
                <c:pt idx="569">
                  <c:v>boAt BassHeads 900 On-Ear Wired Headphones with Mic (White)</c:v>
                </c:pt>
                <c:pt idx="570">
                  <c:v>Havells Instanio 3-Litre 4.5KW Instant Water Heater (Geyser), White Blue</c:v>
                </c:pt>
                <c:pt idx="571">
                  <c:v>boAt Deuce USB 300 2 in 1 Type-C &amp; Micro USB Stress Resistant, Sturdy Cable with 3A Fast Charging &amp; 480mbps Data Transmission, 10000+ Bends Lifespan and Extended 1.5m Length(Mercurial Black)</c:v>
                </c:pt>
                <c:pt idx="572">
                  <c:v>Havells Ventil Air DX 200mm Exhaust Fan (White)</c:v>
                </c:pt>
                <c:pt idx="573">
                  <c:v>boAt Deuce USB 300 2 in 1 Type-C &amp; Micro USB Stress Resistant, Tangle-Free, Sturdy Cable with 3A Fast Charging &amp; 480mbps Data Transmission, 10000+ Bends Lifespan and Extended 1.5m Length(Martian Red)</c:v>
                </c:pt>
                <c:pt idx="574">
                  <c:v>Borosil Rio 1.5 L Electric Kettle, Stainless Steel Inner Body, Boil Water For Tea, Coffee, Soup, Silver</c:v>
                </c:pt>
                <c:pt idx="575">
                  <c:v>Airtel Digital TV HD Set Top Box with 1 Month Basic Pack with Recording + Free Standard Installation</c:v>
                </c:pt>
                <c:pt idx="576">
                  <c:v>7SEVEN¬Æ Compatible Lg Smart Tv Remote Suitable for Any LG LED OLED LCD UHD Plasma Android Television and AKB75095303 replacement of Original Lg Tv Remote Control</c:v>
                </c:pt>
                <c:pt idx="577">
                  <c:v>Amazonbasics Micro Usb Fast Charging Cable For Android Smartphone,Personal Computer,Printer With Gold Plated Connectors (6 Feet, Black)</c:v>
                </c:pt>
                <c:pt idx="578">
                  <c:v>AmazonBasics Cylinder Bagless Vacuum Cleaner with Power Suction, Low Sound, High Energy Efficiency and 2 Years Warranty (1.5L, Black)</c:v>
                </c:pt>
                <c:pt idx="579">
                  <c:v>Amozo Ultra Hybrid Camera and Drop Protection Back Cover Case for iPhone 13 (TPU + Polycarbonate | Crystal Transparent)</c:v>
                </c:pt>
                <c:pt idx="580">
                  <c:v>HP v222w 64GB USB 2.0 Pen Drive (Silver)</c:v>
                </c:pt>
                <c:pt idx="581">
                  <c:v>Eureka Forbes Supervac 1600 Watts Powerful Suction,bagless Vacuum Cleaner with cyclonic Technology,7 Accessories,1 Year Warranty,Compact,Lightweight &amp; Easy to use (Red)</c:v>
                </c:pt>
                <c:pt idx="582">
                  <c:v>Butterfly EKN 1.5-Litre Electric Kettle (Silver with Black)</c:v>
                </c:pt>
                <c:pt idx="583">
                  <c:v>Fire-Boltt India's No 1 Smartwatch Brand Talk 2 Bluetooth Calling Smartwatch with Dual Button, Hands On Voice Assistance, 60 Sports Modes, in Built Mic &amp; Speaker with IP68 Rating</c:v>
                </c:pt>
                <c:pt idx="584">
                  <c:v>HP Z3700 Wireless Optical Mouse with USB Receiver and 2.4GHz Wireless Connection/ 1200DPI / 16 Months Long Battery Life /Ambidextrous and Slim Design (Modern Gold)</c:v>
                </c:pt>
                <c:pt idx="585">
                  <c:v>Fire-Boltt Ninja 3 Smartwatch Full Touch 1.69 " &amp; 60 Sports Modes with IP68, Sp02 Tracking, Over 100 Cloud based watch faces ( Green )</c:v>
                </c:pt>
                <c:pt idx="586">
                  <c:v>HUL Pureit Germkill kit for Advanced 23 L water purifier - 3000 L Capacity, Sand, Multicolour</c:v>
                </c:pt>
                <c:pt idx="587">
                  <c:v>Fire-Boltt Ninja 3 Smartwatch Full Touch 1.69 " &amp; 60 Sports Modes with IP68, Sp02 Tracking, Over 100 Cloud based watch faces ( Silver )</c:v>
                </c:pt>
                <c:pt idx="588">
                  <c:v>iBELL Induction Cooktop, 2000W with Auto Shut Off and Overheat Protection, BIS Certified, Black</c:v>
                </c:pt>
                <c:pt idx="589">
                  <c:v>Fire-Boltt Ninja 3 Smartwatch Full Touch 1.69 &amp; 60 Sports Modes with IP68, Sp02 Tracking, Over 100 Cloud based watch faces - Black</c:v>
                </c:pt>
                <c:pt idx="590">
                  <c:v>iFFALCON 80 cm (32 inches) HD Ready Smart LED TV¬†32F53 (Black)</c:v>
                </c:pt>
                <c:pt idx="591">
                  <c:v>Fire-Boltt Ninja Call Pro Plus 1.83" Smart Watch with Bluetooth Calling, AI Voice Assistance, 100 Sports Modes IP67 Rating, 240*280 Pixel High Resolution</c:v>
                </c:pt>
                <c:pt idx="592">
                  <c:v>Inalsa Electric Kettle Prism Inox - 1350 W with LED Illumination &amp; Boro-Silicate Body, 1.8 L Capacity along with Cordless Base, 2 Year Warranty (Black)</c:v>
                </c:pt>
                <c:pt idx="593">
                  <c:v>Fire-Boltt Ninja Calling 1.69" Bluetooth Calling Smart Watch, Dial Pad, Speaker, AI Voice Assistant with 450 NITS Peak Brightness, Wrist Gaming &amp; 100+ Watch Faces with SpO2, HR, Multiple Sports Mode</c:v>
                </c:pt>
                <c:pt idx="594">
                  <c:v>Inalsa Hand Blender| Hand Mixer|Beater - Easy Mix, Powerful 250 Watt Motor | Variable 7 Speed Control | 1 Year Warranty | (White/Red)</c:v>
                </c:pt>
                <c:pt idx="595">
                  <c:v>Fire-Boltt Ring 3 Smart Watch 1.8 Biggest Display with Advanced Bluetooth Calling Chip, Voice Assistance,118 Sports Modes, in Built Calculator &amp; Games, SpO2, Heart Rate Monitoring</c:v>
                </c:pt>
                <c:pt idx="596">
                  <c:v>Bajaj DX-7 1000W Dry Iron with Advance Soleplate and Anti-bacterial German Coating Technology, White</c:v>
                </c:pt>
                <c:pt idx="597">
                  <c:v>Amazfit GTS2 Mini (New Version) Smart Watch with Always-on AMOLED Display, Alexa Built-in, SpO2, 14 Days' Battery Life, 68 Sports Modes, GPS, HR, Sleep &amp; Stress Monitoring (Meteor Black)</c:v>
                </c:pt>
                <c:pt idx="598">
                  <c:v>Bajaj Majesty DX-11 1000W Dry Iron with Advance Soleplate and Anti-bacterial German Coating Technology, White and Blue</c:v>
                </c:pt>
                <c:pt idx="599">
                  <c:v>boAt Rugged V3 Braided Micro USB Cable (Pearl White)</c:v>
                </c:pt>
                <c:pt idx="600">
                  <c:v>KENT 16051 Hand Blender 300 W | 5 Variable Speed Control | Multiple Beaters &amp; Dough Hooks | Turbo Function</c:v>
                </c:pt>
                <c:pt idx="601">
                  <c:v>boAt Rugged v3 Extra Tough Unbreakable Braided Micro USB Cable 1.5 Meter (Black)</c:v>
                </c:pt>
                <c:pt idx="602">
                  <c:v>Cello Eliza Plastic Laundry Bag/Basket, 50 litres, Light Grey</c:v>
                </c:pt>
                <c:pt idx="603">
                  <c:v>GIZGA Club-laptop Neoprene Reversible for 15.6-inches Laptop Sleeve - Black-Red</c:v>
                </c:pt>
                <c:pt idx="604">
                  <c:v>Cello Quick Boil Popular Electric Kettle 1 Litre 1200 Watts | Stainless Steel body | Boiler for Water, Silver</c:v>
                </c:pt>
                <c:pt idx="605">
                  <c:v>boAt Stone 250 Portable Wireless Speaker with 5W RMS Immersive Audio, RGB LEDs, Up to 8HRS Playtime, IPX7 Water Resistance, Multi-Compatibility Modes(Black)</c:v>
                </c:pt>
                <c:pt idx="606">
                  <c:v>Kodak 80 cm (32 inches) HD Ready Certified Android Smart LED TV 32HDX7XPROBL (Black)</c:v>
                </c:pt>
                <c:pt idx="607">
                  <c:v>boAt Stone 650 10W Bluetooth Speaker with Upto 7 Hours Playback, IPX5 and Integrated Controls (Blue)</c:v>
                </c:pt>
                <c:pt idx="608">
                  <c:v>Amazon Basics USB C to Lightning TPE MFi Certified Charging Cable (White, 1.2 meter)</c:v>
                </c:pt>
                <c:pt idx="609">
                  <c:v>Gizga Essentials Professional 3-in-1 Cleaning Kit for Camera, Lens, Binocular, Laptop, TV, Monitor, Smartphone, Tablet (Includes: Cleaning Liquid 100ml, Plush Microfiber Cloth, Dust Removal Brush)</c:v>
                </c:pt>
                <c:pt idx="610">
                  <c:v>Lapster Gel Mouse pad with Wrist Rest , Gaming Mouse Pad with Lycra Cloth Nonslip for Laptop , Computer, , Home &amp; Office (Black)</c:v>
                </c:pt>
                <c:pt idx="611">
                  <c:v>Goodscity Garment Steamer for Clothes, Steam Iron Press - Vertical &amp; Horizontal Steaming up to 22g/min, 1200 Watt, 230 ml Water tank &amp; 30 sec Fast Heating (GC 111)</c:v>
                </c:pt>
                <c:pt idx="612">
                  <c:v>AGARO Esteem Multi Kettle 1.2 Litre, 600W with 3 Heating Modes &amp; Rapid Boil Technology</c:v>
                </c:pt>
                <c:pt idx="613">
                  <c:v>Havells Ambrose 1200mm Ceiling Fan (Pearl White Wood)</c:v>
                </c:pt>
                <c:pt idx="614">
                  <c:v>Bajaj New Shakti Neo 15L Vertical Storage Water Heater (Geyser 15 litres) 4 Star BEE Rated Heater For Water Heating with Titanium Armour, Swirl Flow Technology, Glasslined Tank (White), 1 Yr Warranty</c:v>
                </c:pt>
                <c:pt idx="615">
                  <c:v>Classmate Octane Neon- 25 Blue Gel Pens | Smooth Writing Pens| Water-proof Ink For Smudge-free Writing| Preferred By Students For Exam &amp; Class Notes| Study At Home Essential</c:v>
                </c:pt>
                <c:pt idx="616">
                  <c:v>Ant Esports GM320 RGB Optical Wired Gaming Mouse | 8 Programmable Buttons | 12800 DPI</c:v>
                </c:pt>
                <c:pt idx="617">
                  <c:v>Wayona Type C to Lightning MFI Certified 20W Fast charging Nylon Braided USB C Cable for iPhone 14, 14 Pro, 14 Pro Max, 14 Plus, 13, 13 Pro, 13 Pro Max, 13 Mini, 12, 12 Pro, 11, 11 Pro Max iPhone 12 Mini, X, 8 (2M, Grey)</c:v>
                </c:pt>
                <c:pt idx="618">
                  <c:v>Zoul Type C to Type C Fast Charging Cable 65W 2M/6ft USB C Nylon Braided Cord Compatible with MacBook Oneplus 9 9R Samsung Galaxy S21 Ultra S20+ (2M, Black)</c:v>
                </c:pt>
                <c:pt idx="619">
                  <c:v>Robustrion Tempered Glass Screen Protector for iPad 10.2 inch 9th Gen Generation 2021 8th Gen 2020 7th Gen 2019</c:v>
                </c:pt>
                <c:pt idx="620">
                  <c:v>Luminous Vento Deluxe 150 mm Exhaust Fan for Kitchen, Bathroom with Strong Air Suction, Rust Proof Body and Dust Protection Shutters (2-Year Warranty, White)</c:v>
                </c:pt>
                <c:pt idx="621">
                  <c:v>Pentonic Multicolor Ball Point Pen, Pack of 10</c:v>
                </c:pt>
                <c:pt idx="622">
                  <c:v>Themisto 350 Watts Egg Boiler-Blue</c:v>
                </c:pt>
                <c:pt idx="623">
                  <c:v>Orpat OEH-1260 2000-Watt Fan Heater (Grey)</c:v>
                </c:pt>
                <c:pt idx="624">
                  <c:v>Mi Robot Vacuum-Mop P, Best-in-class Laser Navigation in 10-20K INR price band, Intelligent mapping, Robotic Floor Cleaner with 2 in 1 Mopping and Vacuum, App Control (WiFi, Alexa,GA), Strong suction</c:v>
                </c:pt>
                <c:pt idx="625">
                  <c:v>Zebronics Zeb-Jaguar Wireless Mouse, 2.4GHz with USB Nano Receiver, High Precision Optical Tracking, 4 Buttons, Plug &amp; Play, Ambidextrous, for PC/Mac/Laptop (Black+Grey)</c:v>
                </c:pt>
                <c:pt idx="626">
                  <c:v>Time Office Scanner Replacement Cable for Startek FM220U (Type C) Ivory</c:v>
                </c:pt>
                <c:pt idx="627">
                  <c:v>Redmi Note 11 (Space Black, 4GB RAM, 64GB Storage)|90Hz FHD+ AMOLED Display | Qualcomm¬Æ Snapdragon‚Ñ¢ 680-6nm | 33W Charger Included</c:v>
                </c:pt>
                <c:pt idx="628">
                  <c:v>Samsung Galaxy M32 Prime Edition (Light Blue, 4GB RAM, 64GB)</c:v>
                </c:pt>
                <c:pt idx="629">
                  <c:v>Portronics Toad 23 Wireless Optical Mouse with 2.4GHz, USB Nano Dongle, Optical Orientation, Click Wheel, Adjustable DPI(Black)</c:v>
                </c:pt>
                <c:pt idx="630">
                  <c:v>Sennheiser CX 80S in-Ear Wired Headphones with in-line One-Button Smart Remote with Microphone Black</c:v>
                </c:pt>
                <c:pt idx="631">
                  <c:v>Lint Roller with 40 Paper Sheets, 22 x 5 cm (Grey)</c:v>
                </c:pt>
                <c:pt idx="632">
                  <c:v>Shakti Technology S3 High Pressure Car Washer Machine 1800 Watts and Pressure 120 Bar for Cleaning Car, Bike &amp; Home</c:v>
                </c:pt>
                <c:pt idx="633">
                  <c:v>Pick Ur Needs¬Æ Lint Remover for Clothes High Range Rechargeable Lint Shaver for All Types of Clothes, Fabrics, Blanket with 1 Extra Blade Multicolor (Rechargeable)</c:v>
                </c:pt>
                <c:pt idx="634">
                  <c:v>Qubo Smart Cam 360 from Hero Group | Made in India | 2MP 1080p Full HD | CCTV Wi-Fi Camera | 360 Degree Coverage| Two Way Talk | Mobile App Connectivity | Night Vision | Cloud &amp; SD Card Recording</c:v>
                </c:pt>
                <c:pt idx="635">
                  <c:v>Xiaomi Mi Wired in Ear Earphones with Mic Basic with Ultra Deep Bass &amp; Aluminum Alloy Sound Chamber (Black)</c:v>
                </c:pt>
                <c:pt idx="636">
                  <c:v>R B Nova Lint/Fabric Shaver for Cloths, Lint Remover for Woolen Sweaters, Blankets, Jackets/Burr Remover Pill Remover from Carpets, Pack of 1</c:v>
                </c:pt>
                <c:pt idx="637">
                  <c:v>ZEBRONICS Zeb-Warrior II 10 watts 2.0 Multimedia Speaker with RGB Lights, USB Powered, AUX Input, Volume Control Pod for PC, Laptops, Desktop</c:v>
                </c:pt>
                <c:pt idx="638">
                  <c:v>Samsung Galaxy M33 5G (Emerald Brown, 6GB, 128GB Storage) | 6000mAh Battery | Upto 12GB RAM with RAM Plus | Travel Adapter to be Purchased Separately</c:v>
                </c:pt>
                <c:pt idx="639">
                  <c:v>Portronics MODESK POR-122 Universal Mobile Tabletop Holder (Black)</c:v>
                </c:pt>
                <c:pt idx="640">
                  <c:v>Samsung Galaxy M33 5G (Mystique Green, 8GB, 128GB Storage) | 6000mAh Battery | Upto 16GB RAM with RAM Plus | Travel Adapter to be Purchased Separately</c:v>
                </c:pt>
                <c:pt idx="641">
                  <c:v>OnePlus 163.8 cm (65 inches) U Series 4K LED Smart Android TV 65U1S (Black)</c:v>
                </c:pt>
                <c:pt idx="642">
                  <c:v>Raffles Premium Stainless Steel South Indian Coffee Filter/Drip Coffee Maker, 2-3 Cups, 150 ml</c:v>
                </c:pt>
                <c:pt idx="643">
                  <c:v>Philips HL7756/00 Mixer Grinder, 750W, 3 Jars (Black)</c:v>
                </c:pt>
                <c:pt idx="644">
                  <c:v>SHOPTOSHOP Electric Lint Remover, Best Lint Shaver for Clothes,Lint Remover for Woolen Clothes ,Lint Remover for Sweaters</c:v>
                </c:pt>
                <c:pt idx="645">
                  <c:v>Orient Electric Apex-FX 1200mm Ultra High Speed 400 RPM Ceiling Fan (Brown)</c:v>
                </c:pt>
                <c:pt idx="646">
                  <c:v>Singer Aroma 1.8 Liter Electric Kettle High Grade Stainless Steel with Cool and Touch Body and Cordless Base, 1500 watts, Auto Shut Off with Dry Boiling (Silver/Black)</c:v>
                </c:pt>
                <c:pt idx="647">
                  <c:v>Redmi Note 11T 5G (Matte Black, 6GB RAM, 128GB ROM)| Dimensity 810 5G | 33W Pro Fast Charging | Charger Included | Additional Exchange Offers|Get 2 Months of YouTube Premium Free!</c:v>
                </c:pt>
                <c:pt idx="648">
                  <c:v>realme Buds Wireless in Ear Bluetooth Earphones with mic, 11.2mm Bass Boost Driver, Magnetic Fast Pair, Fast Charging and 12 Hrs Playtime (Yellow)</c:v>
                </c:pt>
                <c:pt idx="649">
                  <c:v>Samsung Galaxy M13 (Aqua Green, 4GB, 64GB Storage) | 6000mAh Battery | Upto 8GB RAM with RAM Plus</c:v>
                </c:pt>
                <c:pt idx="650">
                  <c:v>Maharaja Whiteline Nano Carbon Neo, 500 Watts Room Heater (Black, White), Standard (5200100986)</c:v>
                </c:pt>
                <c:pt idx="651">
                  <c:v>Rico IRPRO 1500 Watt Japanese Technology Electric Water Heater Immersion Rod Shockproof Protection &amp; Stainless Steel Heating Element for Instant Heating| ISI Certified 1 Year Replacement Warranty</c:v>
                </c:pt>
                <c:pt idx="652">
                  <c:v>Philips AC1215/20 Air purifier, removes 99.97% airborne pollutants, 4-stage filtration with True HEPA filter (white)</c:v>
                </c:pt>
                <c:pt idx="653">
                  <c:v>Robustrion Anti-Scratch &amp; Smudge Proof Tempered Glass Screen Protector for Xiaomi Mi Pad 5 11 inch</c:v>
                </c:pt>
                <c:pt idx="654">
                  <c:v>Portronics Adapto 20 Type C 20W Fast PD/Type C Adapter Charger with Fast Charging for iPhone 12/12 Pro/12 Mini/12 Pro Max/11/XS/XR/X/8/Plus, iPad Pro/Air/Mini, Galaxy 10/9/8 (Adapter Only) White</c:v>
                </c:pt>
                <c:pt idx="655">
                  <c:v>Mobilife Bluetooth Extendable Selfie Stick with Tripod Stand and Wireless Remote,3-in-1 Multifunctional Selfie Stick Tripod for iPhone Samsung Mi Realme Oppo Vivo Google More,Black</c:v>
                </c:pt>
                <c:pt idx="656">
                  <c:v>Logitech MK215 Wireless Keyboard and Mouse Combo for Windows, 2.4 GHz Wireless, Compact Design, 2-Year Battery Life(Keyboard),5 Month Battery Life(Mouse) PC/Laptop- Black</c:v>
                </c:pt>
                <c:pt idx="657">
                  <c:v>Samsung Galaxy M13 (Stardust Brown, 6GB, 128GB Storage) | 6000mAh Battery | Upto 12GB RAM with RAM Plus</c:v>
                </c:pt>
                <c:pt idx="658">
                  <c:v>Sounce 360 Adjustable Mobile Phone Holder, Universal Phone Holder Clip Lazy Bracket Flexible Gooseneck Clamp Long Arms Mount for Mobile Tabletop Stand for Bedroom, Office, Bathroom, White</c:v>
                </c:pt>
                <c:pt idx="659">
                  <c:v>Pilot Frixion Clicker Roller Pen (Blue), (9000019529)</c:v>
                </c:pt>
                <c:pt idx="660">
                  <c:v>Portronics Key2 Combo Multimedia USB Wireless Keyboard and Mouse Set with 2.4 GHz Wireless Technology, Soft &amp; Silent Button, Compact Size (Grey)</c:v>
                </c:pt>
                <c:pt idx="661">
                  <c:v>Zinq UPS for Router, Mini UPS for 12V WiFi Router Broadband Modem with Upto 4 Hours Power Backup, Upto 2Amp, Works with Existing Adapter, Also Works with Set-top Box, Smart Camera, CCTV (Black)</c:v>
                </c:pt>
                <c:pt idx="662">
                  <c:v>Noise ColorFit Pro 4 Advanced Bluetooth Calling Smart Watch with 1.72" TruView Display, Fully-Functional Digital Crown, 311 PPI, 60Hz Refresh Rate, 500 NITS Brightness (Charcoal Black)</c:v>
                </c:pt>
                <c:pt idx="663">
                  <c:v>Tecno Spark 8T (Turquoise Cyan, 4GB RAM,64GB Storage) | 50MP AI Camera | 7GB Expandable RAM</c:v>
                </c:pt>
                <c:pt idx="664">
                  <c:v>Morphy Richards Daisy 1000W Dry Iron with American Heritage Non-Stick Coated Soleplate, White</c:v>
                </c:pt>
                <c:pt idx="665">
                  <c:v>Redmi Note 11 (Horizon Blue, 6GB RAM, 64GB Storage)|90Hz FHD+ AMOLED Display | Qualcomm¬Æ Snapdragon‚Ñ¢ 680-6nm | 33W Charger Included</c:v>
                </c:pt>
                <c:pt idx="666">
                  <c:v>Portronics Konnect L 1.2M POR-1401 Fast Charging 3A 8 Pin USB Cable with Charge &amp; Sync Function (White)</c:v>
                </c:pt>
                <c:pt idx="667">
                  <c:v>Redmi Note 11 (Space Black, 6GB RAM, 64GB Storage) | 90Hz FHD+ AMOLED Display | Qualcomm¬Æ Snapdragon‚Ñ¢ 680-6nm | 33W Charger Included</c:v>
                </c:pt>
                <c:pt idx="668">
                  <c:v>Noise ColorFit Ultra 2 Buzz 1.78" AMOLED Bluetooth Calling Watch with 368*448px Always On Display, Premium Metallic Finish, 100+ Watch Faces, 100+ Sports Modes, Health Suite (Jet Black)</c:v>
                </c:pt>
                <c:pt idx="669">
                  <c:v>PC SQUARE Laptop Tabletop Stand/ Computer Tablet Stand 6 Angles Adjustable Aluminum Ergonomic Foldable Portable Desktop Holder Compatible with MacBook, HP, Dell, Lenovo &amp; All Other Notebook (Silver)</c:v>
                </c:pt>
                <c:pt idx="670">
                  <c:v>Noise ColorFit Ultra Buzz Bluetooth Calling Smart Watch with 1.75" HD Display, 320x385 px Resolution, 100 Sports Modes, Stock Market Info Smartwatch for Men &amp; Women (Olive Green)</c:v>
                </c:pt>
                <c:pt idx="671">
                  <c:v>Portronics Ruffpad 12E Re-Writable LCD Writing Pad with 30.4cm (12 inch) Writing Area, Single Tap Erase, Smart Lock, Long Battery Life, India's first notepad to save and share your child's first creatives via Ruffpad app on your Smartphone(Black)</c:v>
                </c:pt>
                <c:pt idx="672">
                  <c:v>Storite USB 3.0 Cable A to Micro B high Speed Upto 5 Gbps Data Transfer Cable for Portable External Hard Drive - (20cm), Black</c:v>
                </c:pt>
                <c:pt idx="673">
                  <c:v>Portronics Ruffpad 8.5M Multicolor LCD Writing Pad with Screen 21.5cm (8.5-inch) for Drawing, Playing, Handwriting Gifts for Kids &amp; Adults, India's first notepad to save and share your child's first creatives via Ruffpad app on your Smartphone(Black)</c:v>
                </c:pt>
                <c:pt idx="674">
                  <c:v>Portronics Konnect L 20W PD Quick Charge Type-C to 8-Pin USB Mobile Charging Cable, 1.2M, Tangle Resistant, Fast Data Sync(Grey)</c:v>
                </c:pt>
                <c:pt idx="675">
                  <c:v>NutriPro Juicer Mixer Grinder - Smoothie Maker - 500 Watts (3 Jars 2 Blades)</c:v>
                </c:pt>
                <c:pt idx="676">
                  <c:v>Noise ColorFit Ultra SE Smart Watch with 1.75"(4.3cm) HD Display, Aluminium Alloy Body, 60 Sports Modes, Spo2, Lightweight, Stock Market Info, Calls &amp; SMS Reply (Vintage Brown)</c:v>
                </c:pt>
                <c:pt idx="677">
                  <c:v>Wayona Type C to Lightning MFI Certified 20W Fast charging Nylon Braided USB C Cable for iPhone 14 Pro, 14 Pro Max, 14, 14 Plus, 13, 13 Pro, 13 Pro Max, 13 Mini, 12, 12 Pro, 11, 11 Pro Max, iPhone 12 Mini (2M, Black)</c:v>
                </c:pt>
                <c:pt idx="678">
                  <c:v>Noise ColorFit Ultra Smart Watch with 1.75" HD Display, Aluminium Alloy Body, 60 Sports Modes, Spo2, Lightweight, Stock Market Info, Calls &amp; SMS Reply (Space Blue)</c:v>
                </c:pt>
                <c:pt idx="679">
                  <c:v>Preethi Blue Leaf Diamond MG-214 mixer grinder 750 watt (Blue/White), 3 jars &amp; Flexi Lid, FBT motor with 2yr Guarantee &amp; Lifelong Free Service</c:v>
                </c:pt>
                <c:pt idx="680">
                  <c:v>USHA 1212 PTC with Adjustable Thermostat Fan Heater (Black/Brown, 1500-Watts).</c:v>
                </c:pt>
                <c:pt idx="681">
                  <c:v>Redmi Note 11T 5G (Stardust White, 6GB RAM, 128GB ROM)| Dimensity 810 5G | 33W Pro Fast Charging | Charger Included | Additional Exchange Offers|Get 2 Months of YouTube Premium Free!</c:v>
                </c:pt>
                <c:pt idx="682">
                  <c:v>Portronics Konnect L 60W PD Type C to Type C Mobile Charging Cable, 1.2M, Fast Data Sync, Tangle Resistant, TPE+Nylon Braided(Grey)</c:v>
                </c:pt>
                <c:pt idx="683">
                  <c:v>Prestige Delight PRWO Electric Rice Cooker (1 L, White)</c:v>
                </c:pt>
                <c:pt idx="684">
                  <c:v>USHA EI 1602 1000 W Lightweight Dry Iron with Non-Stick Soleplate (Multi-colour)</c:v>
                </c:pt>
                <c:pt idx="685">
                  <c:v>Prestige PIC 20 1600 Watt Induction Cooktop with Push button (Black)</c:v>
                </c:pt>
                <c:pt idx="686">
                  <c:v>Noise Pulse 2 Max Advanced Bluetooth Calling Smart Watch with 1.85'' TFT and 550 Nits Brightness, Smart DND, 10 Days Battery, 100 Sports Mode, Smartwatch for Men and Women - (Jet Black)</c:v>
                </c:pt>
                <c:pt idx="687">
                  <c:v>Pajaka¬Æ South Indian Filter Coffee Maker 200 ML 2-4 Cup / Mugs / Glass | Madras Kaapi/ Kappi Drip Decoction Maker / Makers / Brewer / Pot or Drip / Dripper Made of Stainless Steel | Non-Electric Machine / Appliances / Utensils Medium Size for Home and Kit</c:v>
                </c:pt>
                <c:pt idx="688">
                  <c:v>Noise Pulse Go Buzz Smart Watch Bluetooth Calling with 1.69" Display, 550 NITS, 150+ Cloud Watch Face, SPo2, Heart Rate Tracking, 100 Sports Mode with Auto Detection, Longer Battery (Jet Black)</c:v>
                </c:pt>
                <c:pt idx="689">
                  <c:v>Oakter Mini UPS for 12V WiFi Router Broadband Modem | Backup Upto 4 Hours | WiFi Router UPS Power Backup During Power Cuts | UPS for 12V Router Broadband Modem | Current Surge &amp; Deep Discharge Protection</c:v>
                </c:pt>
                <c:pt idx="690">
                  <c:v>Usha IH2415 1500-Watt Immersion Heater (Silver)</c:v>
                </c:pt>
                <c:pt idx="691">
                  <c:v>Samsung Galaxy M13 (Aqua Green, 6GB, 128GB Storage) | 6000mAh Battery | Upto 12GB RAM with RAM Plus</c:v>
                </c:pt>
                <c:pt idx="692">
                  <c:v>STRIFF Multi Angle Tablet/Mobile Stand. Holder for iPhone, Android, Samsung, OnePlus, Xiaomi. Portable,Foldable Stand.Perfect for Bed,Office, Home,Gift and Desktop (Black)</c:v>
                </c:pt>
                <c:pt idx="693">
                  <c:v>PrettyKrafts Folding Laundry Basket for Clothes with Lid &amp; Handle, Toys Organiser, 75 Litre, (Pack of 1), Mushroom Print</c:v>
                </c:pt>
                <c:pt idx="694">
                  <c:v>OnePlus 138.7 cm (55 inches) U Series 4K LED Smart Android TV 55U1S (Black)</c:v>
                </c:pt>
                <c:pt idx="695">
                  <c:v>Wipro Smartlife Super Deluxe Dry Iron- 1000W</c:v>
                </c:pt>
                <c:pt idx="696">
                  <c:v>Verilux¬Æ USB C Hub Multiport Adapter- 6 in 1 Portable Aluminum Type C Hub with 4K HDMI Output, USB 2.0/3.0 Ports, SD/Micro SD Card Reader Compatible for MacBook Pro 2016-2020, MacBook Air 2018-2020, Type-C Devices</c:v>
                </c:pt>
                <c:pt idx="697">
                  <c:v>Wipro Vesta Grill 1000 Watt Sandwich Maker |Dual function-SW Maker&amp;Griller|Non stick Coat -BPA&amp;PTFE Free |Auto Temp Cut-off| Height Control -180·∂ø&amp;105·∂ø |2 year warranty|SS Finish|Standard size</c:v>
                </c:pt>
                <c:pt idx="698">
                  <c:v>STRIFF UPH2W Multi Angle Tablet/Mobile Stand. Holder for iPhone, Android, Samsung, OnePlus, Xiaomi. Portable,Foldable Stand.Perfect for Bed,Office, Home,Gift and Desktop (White)</c:v>
                </c:pt>
                <c:pt idx="699">
                  <c:v>Samsung Galaxy M13 (Midnight Blue, 4GB, 64GB Storage) | 6000mAh Battery | Upto 8GB RAM with RAM Plus</c:v>
                </c:pt>
                <c:pt idx="700">
                  <c:v>Redmi 9 Activ (Carbon Black, 4GB RAM, 64GB Storage) | Octa-core Helio G35 | 5000 mAh Battery</c:v>
                </c:pt>
                <c:pt idx="701">
                  <c:v>ZEBRONICS HAA2021 HDMI version 2.1 cable with 8K @ 60Hz, 4K @ 120Hz, eARC &amp; CEC support, 3D compatible, 2 meters length, 48Gbps max and Gold-plated connectors</c:v>
                </c:pt>
                <c:pt idx="702">
                  <c:v>STRIFF Wall Mount Phone Holder Wall Mount with Adhesive Strips, Charging Holder Compatible with iPhone, Smartphone and Mini Tablet (Pack of 1) (White)</c:v>
                </c:pt>
                <c:pt idx="703">
                  <c:v>Pigeon Polypropylene Mini Handy and Compact Chopper with 3 Blades for Effortlessly Chopping Vegetables and Fruits for Your Kitchen (12420, Green, 400 ml)</c:v>
                </c:pt>
                <c:pt idx="704">
                  <c:v>StyleHouse Lint Remover for Woolen Clothes, Electric Lint Remover, Best Lint Shaver for Clothes</c:v>
                </c:pt>
                <c:pt idx="705">
                  <c:v>Zoul USB C to USB C Fast Charging Cable 65W Type C to Type C Nylon Braided Cord Compatible with Macbook Oneplus 9 10R Samsung Galaxy S22 S21 Ultra Z Flip3 Macbook Air/Pro M1 Google Pixel 11'' iPad Pro 2020/2018 (2M, Grey)</c:v>
                </c:pt>
                <c:pt idx="706">
                  <c:v>Redmi 9A Sport (Carbon Black, 2GB RAM, 32GB Storage) | 2GHz Octa-core Helio G25 Processor | 5000 mAh Battery</c:v>
                </c:pt>
                <c:pt idx="707">
                  <c:v>Samsung Galaxy M13 5G (Aqua Green, 6GB, 128GB Storage) | 5000mAh Battery | Upto 12GB RAM with RAM Plus</c:v>
                </c:pt>
                <c:pt idx="708">
                  <c:v>VU 138 cm (55 inches) Premium Series 4K Ultra HD Smart IPS LED TV 55UT (Black)</c:v>
                </c:pt>
                <c:pt idx="709">
                  <c:v>Samsung Galaxy M13 5G (Stardust Brown, 6GB, 128GB Storage) | 5000mAh Battery | Upto 12GB RAM with RAM Plus</c:v>
                </c:pt>
                <c:pt idx="710">
                  <c:v>Redmi 9A Sport (Coral Green, 2GB RAM, 32GB Storage) | 2GHz Octa-core Helio G25 Processor | 5000 mAh Battery</c:v>
                </c:pt>
                <c:pt idx="711">
                  <c:v>Monitor AC Stand/Heavy Duty Air Conditioner Outdoor Unit Mounting Bracket</c:v>
                </c:pt>
                <c:pt idx="712">
                  <c:v>Redmi 9A Sport (Coral Green, 3GB RAM, 32GB Storage) | 2GHz Octa-core Helio G25 Processor | 5000 mAh Battery</c:v>
                </c:pt>
                <c:pt idx="713">
                  <c:v>Portronics Konnect L POR-1403 Fast Charging 3A Type-C Cable 1.2 Meter with Charge &amp; Sync Function for All Type-C Devices (White)</c:v>
                </c:pt>
                <c:pt idx="714">
                  <c:v>TCL 80 cm (32 inches) HD Ready Certified Android Smart LED TV 32S5205 (Black)</c:v>
                </c:pt>
                <c:pt idx="715">
                  <c:v>Redmi Note 11T 5G (Aquamarine Blue, 6GB RAM, 128GB ROM)| Dimensity 810 5G | 33W Pro Fast Charging | Charger Included | Additional Exchange Offers| Get 2 Months of YouTube Premium Free!</c:v>
                </c:pt>
                <c:pt idx="716">
                  <c:v>Ambrane 27000mAh Power Bank, 20W Fast Charging, Triple Output, Type C PD (Input &amp; Output), Quick Charge, Li-Polymer, Multi-Layer Protection for iPhone, Smartphones &amp; Other Devices (Stylo Pro, Black)</c:v>
                </c:pt>
                <c:pt idx="717">
                  <c:v>Amazon Basics USB A to Lightning MFi Certified Charging Cable (White, 1.2 meter)</c:v>
                </c:pt>
                <c:pt idx="718">
                  <c:v>Bajaj Frore 1200 mm Ceiling Fan (Brown)</c:v>
                </c:pt>
                <c:pt idx="719">
                  <c:v>Gizga Essentials Spiral Cable Protector Cord Saver for Mac Charger, iPhone Charger, Wire Protector, Lightweight Durable Flexible Wire Winder for Charging Cables, Data Cables, Earphones, Pack of 10</c:v>
                </c:pt>
                <c:pt idx="720">
                  <c:v>boAt Stone 180 5W Bluetooth Speaker with Upto 10 Hours Playback, 1.75" Driver, IPX7 &amp; TWS Feature(Black)</c:v>
                </c:pt>
                <c:pt idx="721">
                  <c:v>boAt Type C A325 Tangle-free, Sturdy Type C Cable with 3A Rapid Charging &amp; 480mbps Data Transmission(Black)</c:v>
                </c:pt>
                <c:pt idx="722">
                  <c:v>Croma 80 cm (32 Inches) HD Ready LED TV (CREL7369, Black) (2021 Model)</c:v>
                </c:pt>
                <c:pt idx="723">
                  <c:v>Glen 3 in 1 Electric Multi Cooker - Steam, Cook &amp; Egg Boiler with 350 W (SA 3035MC) - 350 Watts</c:v>
                </c:pt>
                <c:pt idx="724">
                  <c:v>D-Link DIR-615 Wi-fi Ethernet-N300 Single_band 300Mbps Router, Mobile App Support, Router | AP | Repeater | Client Modes(Black)</c:v>
                </c:pt>
                <c:pt idx="725">
                  <c:v>Amazon Basics 650 Watt Drip Coffee Maker with Borosilicate Carafe</c:v>
                </c:pt>
                <c:pt idx="726">
                  <c:v>Foxin FTC 12A / Q2612A Black Laser Toner Cartridge Compatible with Laserjet 1020,M1005,1018,1010,1012,1015,1020 Plus,1022,3015,3020,3030,3050, 3050Z, 3052,3055 (Black)</c:v>
                </c:pt>
                <c:pt idx="727">
                  <c:v>boAt Bassheads 100 in Ear Wired Earphones with Mic(Furious Red)</c:v>
                </c:pt>
                <c:pt idx="728">
                  <c:v>GIZGA Essentials Portable Tabletop Tablet Stand Mobile Holder, Desktop Stand, Cradle, Dock for iPad, Smartphone, Kindle, E-Reader, Fully Foldable, Adjustable Angle, Anti-Slip Pads, Black</c:v>
                </c:pt>
                <c:pt idx="729">
                  <c:v>boAt Type C A750 Stress Resistant, Tangle-free, Sturdy Flat Cable with 6.5A Fast Charging &amp; 480Mbps Data Transmission, 10000+ Bends Lifespan and Extended 1.5m Length(Radiant Red)</c:v>
                </c:pt>
                <c:pt idx="730">
                  <c:v>Camlin Elegante Fountain Pen - Black/Blue/Red</c:v>
                </c:pt>
                <c:pt idx="731">
                  <c:v>Crompton Insta Delight Fan Circulator Room Heater with 3 Heat Settings (Slate Grey &amp; Black, 2000 Watt)</c:v>
                </c:pt>
                <c:pt idx="732">
                  <c:v>iQOO Z6 44W by vivo (Raven Black, 6GB RAM, 128GB Storage) | 6.44" FHD+ AMOLED Display | 50% Charge in just 27 mins | in-Display Fingerprint Scanning</c:v>
                </c:pt>
                <c:pt idx="733">
                  <c:v>boAt Type C A750 Stress Resistant, Tangle-free, Sturdy Flat Cable with 6.5A Fast Charging &amp; 480Mbps Data Transmission, 10000+ Bends Lifespan and Extended 1.5m Length(Rebellious Black)</c:v>
                </c:pt>
                <c:pt idx="734">
                  <c:v>JBL C100SI Wired In Ear Headphones with Mic, JBL Pure Bass Sound, One Button Multi-function Remote, Premium Metallic Finish, Angled Buds for Comfort fit (Red)</c:v>
                </c:pt>
                <c:pt idx="735">
                  <c:v>Havells Bero Quartz Heater Black 800w 2 Heat Settings 2 Year Product Warranty</c:v>
                </c:pt>
                <c:pt idx="736">
                  <c:v>KENT 16068 Zoom Vacuum Cleaner for Home and Car 130 W | Cordless, Hoseless, Rechargeable HEPA Filters Vacuum Cleaner with Cyclonic Technology | Bagless Design and Multi Nozzle Operation | Blue</c:v>
                </c:pt>
                <c:pt idx="737">
                  <c:v>Crompton InstaBliss 3-L Instant Water Heater (Geyser) with Advanced 4 Level Safety</c:v>
                </c:pt>
                <c:pt idx="738">
                  <c:v>boAt Rockerz 450 Bluetooth On Ear Headphones with Mic, Upto 15 Hours Playback, 40MM Drivers, Padded Ear Cushions, Integrated Controls and Dual Modes(Luscious Black)</c:v>
                </c:pt>
                <c:pt idx="739">
                  <c:v>boAt Bassheads 100 in Ear Wired Earphones with Mic(Taffy Pink)</c:v>
                </c:pt>
                <c:pt idx="740">
                  <c:v>Kuber Industries Waterproof Round Non Wovan Laundry Bag/Hamper|Metalic Printed With Handles|Foldable Bin &amp; 45 Liter Capicity|Size 37 x 37 x 49, Pack of 1 (Beige &amp; Brown)-KUBMART11450</c:v>
                </c:pt>
                <c:pt idx="741">
                  <c:v>boAt BassHeads 100 in-Ear Wired Headphones with Mic (Black)</c:v>
                </c:pt>
                <c:pt idx="742">
                  <c:v>Lapster USB 3.0 A to Micro B SuperSpeed for hard disk cable - short cable</c:v>
                </c:pt>
                <c:pt idx="743">
                  <c:v>Crompton InstaGlide 1000-Watts Dry Iron with American Heritage Coating, Pack of 1 Iron</c:v>
                </c:pt>
                <c:pt idx="744">
                  <c:v>Infinity (JBL Fuze Pint, Wireless Ultra Portable Mini Speaker with Mic, Deep Bass, Dual Equalizer, Bluetooth 5.0 with Voice Assistant Support for Mobiles (Black)</c:v>
                </c:pt>
                <c:pt idx="745">
                  <c:v>Amazon Brand - Solimo Fast Charging Braided Type C Data Cable Seam, Suitable For All Supported Mobile Phones (1 Meter, Black)</c:v>
                </c:pt>
                <c:pt idx="746">
                  <c:v>InstaCuppa Milk Frother for Coffee - Handheld Battery-Operated Electric Milk and Coffee Frother, Stainless Steel Whisk and Stand, Portable Foam Maker for Coffee, Cappuccino, Lattes, and Egg Beaters</c:v>
                </c:pt>
                <c:pt idx="747">
                  <c:v>boAt Xtend Smartwatch with Alexa Built-in, 1.69‚Äù HD Display, Multiple Watch Faces, Stress Monitor, Heart &amp; SpO2 Monitoring, 14 Sports Modes, Sleep Monitor, 5 ATM &amp; 7 Days Battery(Pitch Black)</c:v>
                </c:pt>
                <c:pt idx="748">
                  <c:v>AGARO Ace 1600 Watts, 21.5 kPa Suction Power, 21 litres Wet &amp; Dry Stainless Steel Vacuum Cleaner with Blower Function and Washable Dust Bag</c:v>
                </c:pt>
                <c:pt idx="749">
                  <c:v>boAt Bassheads 152 in Ear Wired Earphones with Mic(Active Black)</c:v>
                </c:pt>
                <c:pt idx="750">
                  <c:v>iQOO Z6 44W by vivo (Lumina Blue, 6GB RAM, 128GB Storage) | 6.44" FHD+ AMOLED Display | 50% Charge in just 27 mins | in-Display Fingerprint Scanning</c:v>
                </c:pt>
                <c:pt idx="751">
                  <c:v>boAt Bassheads 225 in Ear Wired Earphones with Mic(Blue)</c:v>
                </c:pt>
                <c:pt idx="752">
                  <c:v>iQOO Z6 Lite 5G by vivo (Stellar Green, 6GB RAM, 128GB Storage) | World's First Snapdragon 4 Gen 1 | 120Hz Refresh Rate | 5000mAh Battery | Travel Adapter to be Purchased Separately</c:v>
                </c:pt>
                <c:pt idx="753">
                  <c:v>AGARO Marvel 9 Liters Oven Toaster Griller, Cake Baking OTG (Black)</c:v>
                </c:pt>
                <c:pt idx="754">
                  <c:v>Bajaj Immersion Rod Water Heater 1500 Watts, Silver</c:v>
                </c:pt>
                <c:pt idx="755">
                  <c:v>Havells OFR 13 Wave Fin with PTC Fan Heater 2900 Watts (Black)</c:v>
                </c:pt>
                <c:pt idx="756">
                  <c:v>Bajaj Waterproof 1500 Watts Immersion Rod Heater</c:v>
                </c:pt>
                <c:pt idx="757">
                  <c:v>BAJAJ PYGMY MINI 110 MM 10 W HIGH SPEED OPERATION, USB CHARGING, MULTI-CLIP FUNCTION PERSONAL FAN</c:v>
                </c:pt>
                <c:pt idx="758">
                  <c:v>KENT 16044 Hand Blender Stainless Steel 400 W | Variable Speed Control | Easy to Clean and Store | Low Noise Operation</c:v>
                </c:pt>
                <c:pt idx="759">
                  <c:v>Havells Zella Flap Auto Immersion Rod 1500 Watts</c:v>
                </c:pt>
                <c:pt idx="760">
                  <c:v>KENT POWP-Sediment Filter 10'' Thread WCAP</c:v>
                </c:pt>
                <c:pt idx="761">
                  <c:v>AmazonBasics 6-Feet DisplayPort (not USB port) to HDMI Cable Black</c:v>
                </c:pt>
                <c:pt idx="762">
                  <c:v>Kitchen Mart Stainless Steel South Indian Filter Coffee Drip Maker, Madras Kappi, Drip Decotion Maker160ml (2 Cup)</c:v>
                </c:pt>
                <c:pt idx="763">
                  <c:v>Eco Crystal J 5 inch Cartridge (Pack of 2)</c:v>
                </c:pt>
                <c:pt idx="764">
                  <c:v>KNOWZA Electric Handheld Milk Wand Mixer Frother for Latte Coffee Hot Milk, Milk Frother for Coffee, Egg Beater, Hand Blender, Coffee Beater (BLACK COFFEE BEATER)</c:v>
                </c:pt>
                <c:pt idx="765">
                  <c:v>AGARO Regal Electric Rice Cooker, 3L Ceramic Inner Bowl, Cooks Up to 600 Gms Raw Rice, SS Steamer, Preset Cooking Functions, Preset Timer, Keep Warm Function, LED Display, Black</c:v>
                </c:pt>
                <c:pt idx="766">
                  <c:v>Bajaj OFR Room Heater, 13 Fin 2900 Watts Oil Filled Room Heater with 400W PTC Ceramic Fan Heater, ISI Approved (Majesty 13F Plus Black)</c:v>
                </c:pt>
                <c:pt idx="767">
                  <c:v>Heart Home Waterproof Round Non Wovan Laundry Bag/Hamper|Metalic Printed With Handles|Foldable Bin &amp; 45 Liter Capicity|Size 37 x 37 x 49, Pack of 1 (Grey &amp; Black)-HEARTXY11447</c:v>
                </c:pt>
                <c:pt idx="768">
                  <c:v>AGARO Classic Portable Yogurt Maker, 1.2L Capacity, Electric, Automatic, Grey and White, Medium (33603)</c:v>
                </c:pt>
                <c:pt idx="769">
                  <c:v>Hindware Atlantic Compacto 3 Litre Instant water heater with Stainless Steel Tank, Robust Construction, Pressure Relief Valve And I-thermostat Feature (White And Grey)</c:v>
                </c:pt>
                <c:pt idx="770">
                  <c:v>LAPSTER Spiral Charger Spiral Charger Cable Protectors for Wires Data Cable Saver Charging Cord Protective Cable Cover Set of 3 (12 Pieces)</c:v>
                </c:pt>
                <c:pt idx="771">
                  <c:v>Hisense 108 cm (43 inches) 4K Ultra HD Smart Certified Android LED TV 43A6GE (Black)</c:v>
                </c:pt>
                <c:pt idx="772">
                  <c:v>Lenovo 300 FHD Webcam with Full Stereo Dual Built-in mics | FHD 1080P 2.1 Megapixel CMOS Camera |Privacy Shutter | Ultra-Wide 95 Lens | 360 Rotation | Flexible Mount, Plug-n-Play | Cloud Grey</c:v>
                </c:pt>
                <c:pt idx="773">
                  <c:v>Hisense 126 cm (50 inches) Bezelless Series 4K Ultra HD Smart LED Google TV 50A6H (Black)</c:v>
                </c:pt>
                <c:pt idx="774">
                  <c:v>Infinity (JBL Fuze 100, Wireless Portable Bluetooth Speaker with Mic, Deep Bass, Dual Equalizer, IPX7 Waterproof, Rugged Fabric Design (Black)</c:v>
                </c:pt>
                <c:pt idx="775">
                  <c:v>boAt Bassheads 242 in Ear Wired Earphones with Mic(Active Black)</c:v>
                </c:pt>
                <c:pt idx="776">
                  <c:v>Ambrane 20000mAh Power Bank with 20W Fast Charging, Triple Output, Power Delivery, Type C Input, Made in India, Multi-Layer Protection, Li-Polymer + Type C Cable (Stylo-20k, Black)</c:v>
                </c:pt>
                <c:pt idx="777">
                  <c:v>boAt Bassheads 242 in Ear Wired Earphones with Mic(Blue)</c:v>
                </c:pt>
                <c:pt idx="778">
                  <c:v>Activa Heat-Max 2000 Watts Room Heater (White color ) with ABS body</c:v>
                </c:pt>
                <c:pt idx="779">
                  <c:v>10WeRun Id-116 Bluetooth Smartwatch Wireless Fitness Band for Boys, Girls, Men, Women &amp; Kids | Sports Gym Watch for All Smart Phones I Heart Rate and spo2 Monitor</c:v>
                </c:pt>
                <c:pt idx="780">
                  <c:v>InstaCuppa Portable Blender for Smoothie, Milk Shakes, Crushing Ice and Juices, USB Rechargeable Personal Blender Machine for Kitchen with 2000 mAh Rechargeable Battery, 150 Watt Motor, 400 ML</c:v>
                </c:pt>
                <c:pt idx="781">
                  <c:v>COI Note Pad/Memo Book with Sticky Notes &amp; Clip Holder with Pen for Gifting</c:v>
                </c:pt>
                <c:pt idx="782">
                  <c:v>InstaCuppa Rechargeable Mini Electric Chopper - Stainless Steel Blades, One Touch Operation, for Mincing Garlic, Ginger, Onion, Vegetable, Meat, Nuts, (White, 250 ML, Pack of 1, 45 Watts)</c:v>
                </c:pt>
                <c:pt idx="783">
                  <c:v>Abode Kitchen Essential Measuring Cup &amp; Spoon for Spices | for Cooking and Baking Cake | Multipurpose Tablespoon Cups with Ring Holder | (Black)</c:v>
                </c:pt>
                <c:pt idx="784">
                  <c:v>Caprigo Heavy Duty TV Wall Mount Stand for 12 to 27 inches LED/LCD/Monitor Screen's, Full Motion Rotatable Universal TV &amp; Monitor Wall Mount Bracket with Swivel &amp; Tilt Adjustments (Single Arm - M416)</c:v>
                </c:pt>
                <c:pt idx="785">
                  <c:v>Empty Mist Trigger Plastic Spray Bottle for Multi use 200ml Pack of 2</c:v>
                </c:pt>
                <c:pt idx="786">
                  <c:v>iQOO Z6 44W by vivo (Lumina Blue, 4GB RAM, 128GB Storage) | 6.44" FHD+ AMOLED Display | 50% Charge in just 27 mins | in-Display Fingerprint Scanning</c:v>
                </c:pt>
                <c:pt idx="787">
                  <c:v>Bulfyss Stainless Steel Digital Kitchen Weighing Scale &amp; Food Weight Machine for Diet, Nutrition, Health, Fitness, Baking &amp; Cooking (5Kgs, Stainless Steel, 2 Years Warranty)</c:v>
                </c:pt>
                <c:pt idx="788">
                  <c:v>iQOO Z6 44W by vivo (Raven Black, 4GB RAM, 128GB Storage) | 6.44" FHD+ AMOLED Display | 50% Charge in just 27 mins | in-Display Fingerprint Scanning</c:v>
                </c:pt>
                <c:pt idx="789">
                  <c:v>Cookwell Bullet Mixer Grinder (5 Jars, 3 Blades, Silver)</c:v>
                </c:pt>
                <c:pt idx="790">
                  <c:v>iQOO Z6 Lite 5G by vivo (Mystic Night, 6GB RAM, 128GB Storage) | World's First Snapdragon 4 Gen 1 | 120Hz Refresh Rate | 5000mAh Battery | Travel Adapter to be Purchased Separately</c:v>
                </c:pt>
                <c:pt idx="791">
                  <c:v>AmazonBasics USB Type-C to Micro-B 2.0 Cable - 6 Inches (15.2 Centimeters) - White</c:v>
                </c:pt>
                <c:pt idx="792">
                  <c:v>CARECASE¬Æ Optical Bay 2nd Hard Drive Caddy, 9.5 mm CD/DVD Drive Slot for SSD and HDD</c:v>
                </c:pt>
                <c:pt idx="793">
                  <c:v>HP Wired Mouse 100 with 1600 DPI Optical Sensor, USB Plug-and -Play,ambidextrous Design, Built-in Scrolling and 3 Handy Buttons. 3-Years Warranty (6VY96AA)</c:v>
                </c:pt>
                <c:pt idx="794">
                  <c:v>AmazonBasics High Speed 55 Watt Oscillating Pedestal Fan, 400mm Sweep Length, White (Without Remote)</c:v>
                </c:pt>
                <c:pt idx="795">
                  <c:v>Bajaj New Shakti Neo 25L Vertical Storage Water Heater (Geyser 25 Litres) 4 Star BEE Rated Heater For Water Heating with Titanium Armour, Swirl Flow Technology, Glasslined Tank(White), 1 Yr Warranty</c:v>
                </c:pt>
                <c:pt idx="796">
                  <c:v>JBL C100SI Wired In Ear Headphones with Mic, JBL Pure Bass Sound, One Button Multi-function Remote, Angled Buds for Comfort fit (Black)</c:v>
                </c:pt>
                <c:pt idx="797">
                  <c:v>Bajaj Splendora 3 Litre 3KW IWH Instant Water Heater (Geyser), White</c:v>
                </c:pt>
                <c:pt idx="798">
                  <c:v>JBL C200SI, Premium in Ear Wired Earphones with Mic, Signature Sound, One Button Multi-Function Remote, Angled Earbuds for Comfort fit (Blue)</c:v>
                </c:pt>
                <c:pt idx="799">
                  <c:v>Classmate Pulse Spiral Notebook - 240 mm x 180 mm, Soft Cover, 200 Pages, Unruled</c:v>
                </c:pt>
                <c:pt idx="800">
                  <c:v>JM SELLER 180 W 2021 Edition Electric Beater High Speed Hand Mixer Egg Beater for Cake Making and Whipping Cream with 7 Speed Control (White) with Free Spatula and Oil Brush</c:v>
                </c:pt>
                <c:pt idx="801">
                  <c:v>Ambrane 2 in 1 Type-C &amp; Micro USB Cable with 60W / 3A Fast Charging, 480 mbps High Data, PD Technology &amp; Quick Charge 3.0, Compatible with All Type-C &amp; Micro USB Devices (ABDC-10, Black)</c:v>
                </c:pt>
                <c:pt idx="802">
                  <c:v>KENT 16025 Sandwich Grill 700W | Non-Toxic Ceramic Coating | Automatic Temperature Cut-off with LED Indicator | Adjustable Height Control, Metallic Silver, Standard</c:v>
                </c:pt>
                <c:pt idx="803">
                  <c:v>boAt LTG 500 Apple MFI Certified for iPhone, iPad and iPod 2Mtr Data Cable(Metallic Silver)</c:v>
                </c:pt>
                <c:pt idx="804">
                  <c:v>boAt Rockerz 400 Bluetooth On Ear Headphones With Mic With Upto 8 Hours Playback &amp; Soft Padded Ear Cushions(Grey/Green)</c:v>
                </c:pt>
                <c:pt idx="805">
                  <c:v>HUL Pureit Germkill kit for Classic 23 L water purifier - 1500 L Capacity</c:v>
                </c:pt>
                <c:pt idx="806">
                  <c:v>Kent Gold, Optima, Gold+ Spare Kit</c:v>
                </c:pt>
                <c:pt idx="807">
                  <c:v>boAt LTG 500 Apple MFI Certified for iPhone, iPad and iPod 2Mtr Data Cable(Space Grey)</c:v>
                </c:pt>
                <c:pt idx="808">
                  <c:v>CEDO 65W OnePlus Dash Warp Charge Cable, USB A to Type C Data Sync Fast Charging Cable Compatible with One Plus 3 /3T /5 /5T /6 /6T /7 /7T /7 pro &amp; for All Type C Devices - 1 Meter, Red</c:v>
                </c:pt>
                <c:pt idx="809">
                  <c:v>iBELL Castor CTEK15L Premium 1.5 Litre Stainless Steel Electric Kettle,1500W Auto Cut-Off Feature,Silver</c:v>
                </c:pt>
                <c:pt idx="810">
                  <c:v>Kingston DataTraveler Exodia DTX/32 GB Pen Drive USB 3.2 Gen 1 (Multicolor)</c:v>
                </c:pt>
                <c:pt idx="811">
                  <c:v>boAt Micro USB 55 Tangle-free, Sturdy Micro USB Cable with 3A Fast Charging &amp; 480mbps Data Transmission (Black)</c:v>
                </c:pt>
                <c:pt idx="812">
                  <c:v>D-Link DWA-131 300 Mbps Wireless Nano USB Adapter (Black)</c:v>
                </c:pt>
                <c:pt idx="813">
                  <c:v>iBELL MPK120L Premium Stainless Steel Multi Purpose Kettle/Cooker with Inner Pot 1.2 Litre (Silver)</c:v>
                </c:pt>
                <c:pt idx="814">
                  <c:v>KLAM LCD Writing Tablet Screenwriting Toys Board Smart Digital E-Note Pad 8.5 Inch Light Weight Magic Slate for Drawing Playing Noting by Kids and Adults Best Birthday Gift Girls Boys, Multicolor</c:v>
                </c:pt>
                <c:pt idx="815">
                  <c:v>boAt Newly Launched Wave Electra with 1.81" HD Display, Smart Calling Ultra-Seamless BT Calling Chip, 20 Built-in Watch Faces, 100 + Sports Modes, Menu Personalization, in-Built Games(Cherry Blossom)</c:v>
                </c:pt>
                <c:pt idx="816">
                  <c:v>boAt Rockerz 550 Over Ear Bluetooth Headphones with Upto 20 Hours Playback, 50MM Drivers, Soft Padded Ear Cushions and Physical Noise Isolation, Without Mic (Black)</c:v>
                </c:pt>
                <c:pt idx="817">
                  <c:v>iBELL SM1515NEW Sandwich Maker with Floating Hinges, 1000Watt, Panini / Grill / Toast (Black)</c:v>
                </c:pt>
                <c:pt idx="818">
                  <c:v>Crompton Arno Neo 15-L 5 Star Rated Storage Water Heater (Geyser) with Advanced 3 Level Safety (Grey)</c:v>
                </c:pt>
                <c:pt idx="819">
                  <c:v>boAt Newly Launched Wave Electra with 1.81" HD Display, Smart Calling with Ultra-Seamless BT Calling Chip,20 Built-In Watch Faces,100 + Sports Modes,Menu Personalization,In-Built Games(Charcoal Black)</c:v>
                </c:pt>
                <c:pt idx="820">
                  <c:v>Bajaj Majesty RX11 2000 Watts Heat Convector Room Heater (White, ISI Approved)</c:v>
                </c:pt>
                <c:pt idx="821">
                  <c:v>Bajaj DX-2 600W Dry Iron with Advance Soleplate and Anti-Bacterial German Coating Technology, Grey</c:v>
                </c:pt>
                <c:pt idx="822">
                  <c:v>Crompton IHL 152 1500-Watt Immersion Water Heater with Copper Heating Element (Black)</c:v>
                </c:pt>
                <c:pt idx="823">
                  <c:v>Imou 360¬∞ 1080P Full HD Security Camera, Human Detection, Motion Tracking, 2-Way Audio, Night Vision, Dome Camera with WiFi &amp; Ethernet Connection, Alexa Google Assistant, Up to 256GB SD Card Support</c:v>
                </c:pt>
                <c:pt idx="824">
                  <c:v>Ambrane Mobile Holding Stand, 180¬∞ Perfect View, Height Adjustment, Wide Compatibility, Multipurpose, Anti-Skid Design (Twistand, Black)</c:v>
                </c:pt>
                <c:pt idx="825">
                  <c:v>Amazon Basics Magic Slate 8.5-inch LCD Writing Tablet with Stylus Pen, for Drawing, Playing, Noting by Kids &amp; Adults, Black</c:v>
                </c:pt>
                <c:pt idx="826">
                  <c:v>Duracell Micro USB 3A Braided Sync &amp; Fast Charging Cable, 3.9 Feet (1.2M). Supports QC 2.0/3.0 Charging, High Speed Data Transmission - Black</c:v>
                </c:pt>
                <c:pt idx="827">
                  <c:v>boAt Rockerz 255 Pro+ in-Ear Bluetooth Neckband with Upto 40 Hours Playback, ASAP  Charge, IPX7, Dual Pairing, BT v5.0, with Mic (Active Black)</c:v>
                </c:pt>
                <c:pt idx="828">
                  <c:v>Ambrane Unbreakable 3A Fast Charging Braided Type C Cable    1.5 Meter (RCT15, Blue) Supports QC 2.0/3.0 Charging</c:v>
                </c:pt>
                <c:pt idx="829">
                  <c:v>INALSA Electric Kettle 1.5 Litre with Stainless Steel Body - Absa|Auto Shut Off &amp; Boil Dry Protection Safety Features| Cordless Base &amp; Cord Winder|Hot Water Kettle |Water Heater Jug</c:v>
                </c:pt>
                <c:pt idx="830">
                  <c:v>Gizga Essentials Laptop Bag Sleeve Case Cover Pouch with Handle for 14.1 Inch Laptop for Men &amp; Women, Padded Laptop Compartment, Premium Zipper Closure, Water Repellent Nylon Fabric, Grey</c:v>
                </c:pt>
                <c:pt idx="831">
                  <c:v>boAt Rockerz 330 in-Ear Bluetooth Neckband with Upto 30 Hours Playtime, ASAP  Charge, Signature Sound, Dual Pairing &amp; IPX5 with Mic (Active Black)</c:v>
                </c:pt>
                <c:pt idx="832">
                  <c:v>Gizga Essentials Laptop Power Cable Cord- 3 Pin Adapter Isi Certified(1 Meter/3.3 Feet)</c:v>
                </c:pt>
                <c:pt idx="833">
                  <c:v>Fire-Boltt India's No 1 Smartwatch Brand Ring Bluetooth Calling with SpO2 &amp; 1.7‚Äù Metal Body with Blood Oxygen Monitoring, Continuous Heart Rate, Full Touch &amp; Multiple Watch Faces</c:v>
                </c:pt>
                <c:pt idx="834">
                  <c:v>Crompton IHL 251 1500-Watt Immersion Water Heater with Copper Heating Element and IP 68 Protection</c:v>
                </c:pt>
                <c:pt idx="835">
                  <c:v>Demokrazy New Nova Lint Cum Fuzz Remover for All Woolens Sweaters, Blankets, Jackets Remover Pill Remover from Carpets, Curtains (Pack of 1)</c:v>
                </c:pt>
                <c:pt idx="836">
                  <c:v>DIGITEK¬Æ (DRL-14C) Professional (31cm) Dual Temperature LED Ring Light with Tripod Stand &amp; Mini Tripod for YouTube, Photo-Shoot, Video Shoot, Live Stream, Makeup, Vlogging &amp; More</c:v>
                </c:pt>
                <c:pt idx="837">
                  <c:v>Crompton Amica 15-L 5 Star Rated Storage Water Heater (Geyser) with Free Installation (White)</c:v>
                </c:pt>
                <c:pt idx="838">
                  <c:v>Sure From Aquaguard Delight NXT RO+UV+UF+Taste Adjuster(MTDS),6L water purifier,8 stages purification,Suitable for borewell,tanker,municipal water(Black) from Eureka Forbes</c:v>
                </c:pt>
                <c:pt idx="839">
                  <c:v>Noise ColorFit Pro 2 Full Touch Control Smart Watch with 35g Weight &amp; Upgraded LCD Display,IP68 Waterproof,Heart Rate Monitor,Sleep &amp; Step Tracker,Call &amp; Message Alerts &amp; Long Battery Life (Jet Black)</c:v>
                </c:pt>
                <c:pt idx="840">
                  <c:v>SoniVision SA-D10 SA-D100 SA-D40 Home Theater Systems Remote Compatible with Sony RM-ANU156</c:v>
                </c:pt>
                <c:pt idx="841">
                  <c:v>pTron Volta Dual Port 12W Smart USB Charger Adapter, Multi-Layer Protection, Made in India, BIS Certified, Fast Charging Power Adaptor Without Cable for All iOS &amp; Android Devices (Black)</c:v>
                </c:pt>
                <c:pt idx="842">
                  <c:v>STRIFF Laptop Tabletop Stand, Fold-Up, Adjustable, Ventilated, Portable Holder for Desk, Aluminum Foldable Laptop Ergonomic Compatibility with up to 15.6-inch Laptop, All Mac, Tab, and Mobile (Silver)</c:v>
                </c:pt>
                <c:pt idx="843">
                  <c:v>Nokia 105 Plus Single SIM, Keypad Mobile Phone with Wireless FM Radio, Memory Card Slot and MP3 Player | Charcoal</c:v>
                </c:pt>
                <c:pt idx="844">
                  <c:v>Morphy Richards OFR Room Heater, 09 Fin 2000 Watts Oil Filled Room Heater , ISI Approved (OFR 9 Grey)</c:v>
                </c:pt>
                <c:pt idx="845">
                  <c:v>Nokia 105 Plus Single SIM, Keypad Mobile Phone with Wireless FM Radio, Memory Card Slot and MP3 Player | Red</c:v>
                </c:pt>
                <c:pt idx="846">
                  <c:v>VW 80 cm (32 inches) HD Ready Android Smart LED TV VW32PRO (Black)</c:v>
                </c:pt>
                <c:pt idx="847">
                  <c:v>Nokia 105 Single SIM, Keypad Mobile Phone with Wireless FM Radio | Blue</c:v>
                </c:pt>
                <c:pt idx="848">
                  <c:v>Rico Japanese Technology Rechargeable Wireless Electric Chopper with Replacement Warranty - Stainless Steel Blades, One Touch Operation, 10 Seconds Chopping, Mincing Vegetable, Meat - 250 ML, 30 Watts</c:v>
                </c:pt>
                <c:pt idx="849">
                  <c:v>realme 10W Fast Charging Micro-USB Cable (Braided, Black)</c:v>
                </c:pt>
                <c:pt idx="850">
                  <c:v>Saifsmart Outlet Wall Mount Hanger Holder for Dot 3rd Gen, Compact Bracket Case Plug and Built-in Cable Management for Kitchen Bathroom, Bedroom (Black)</c:v>
                </c:pt>
                <c:pt idx="851">
                  <c:v>realme Buds Classic Wired in Ear Earphones with Mic (Black)</c:v>
                </c:pt>
                <c:pt idx="852">
                  <c:v>Xiaomi Mi 4A Dual_Band Ethernet 1200Mbps Speed Router| 2.4GHz &amp; 5GHz Frequency|128MB RAM | DualCore 4 Thread CPU|4 Omni Directional Antenna|Mi Wi-Fi app-Parental Control &amp; Anti Hacking|Repeater, White</c:v>
                </c:pt>
                <c:pt idx="853">
                  <c:v>Nokia 105 Single SIM, Keypad Mobile Phone with Wireless FM Radio | Charcoal</c:v>
                </c:pt>
                <c:pt idx="854">
                  <c:v>Samsung Galaxy Buds Live Bluetooth Truly Wireless in Ear Earbuds with Mic, Upto 21 Hours Playtime, Mystic Black</c:v>
                </c:pt>
                <c:pt idx="855">
                  <c:v>Pinnaclz Original Combo of 2 Micro USB Fast Charging Cable, USB Charging Cable for Data Transfer Perfect for Android Smart Phones White 1.2 Meter Made in India (Pack of 2)</c:v>
                </c:pt>
                <c:pt idx="856">
                  <c:v>Sounce 65W OnePlus Dash Warp Charge Cable, 6.5A Type-C to USB C PD Data Sync Fast Charging Cable Compatible with One Plus 8T/ 9/ 9R/ 9 pro/ 9RT/ 10R/ Nord &amp; for All Type C Devices ‚Äì Red, 1 Meter</c:v>
                </c:pt>
                <c:pt idx="857">
                  <c:v>realme narzo 50i (Mint Green, 2GB RAM+32GB Storage) Octa Core Processor | 6.5" inch Large Display</c:v>
                </c:pt>
                <c:pt idx="858">
                  <c:v>PHILIPS Drip Coffee Maker HD7432/20, 0.6 L, Ideal for 2-7 cups, Black, Medium</c:v>
                </c:pt>
                <c:pt idx="859">
                  <c:v>Pinnaclz Original Combo of 2 USB Type C Fast Charging Cable, USB C Data Cable for Charging and Data Transfer Smart Phones White 1.2 Meter Made in India (Pack of 2)</c:v>
                </c:pt>
                <c:pt idx="860">
                  <c:v>Noise ColorFit Pulse Grand Smart Watch with 1.69" HD Display, 60 Sports Modes, 150 Watch Faces, Spo2 Monitoring, Call Notification, Quick Replies to Text &amp; Calls (Rose Pink)</c:v>
                </c:pt>
                <c:pt idx="861">
                  <c:v>Redgear Cloak Wired RGB Wired Over Ear Gaming Headphones with Mic for PC</c:v>
                </c:pt>
                <c:pt idx="862">
                  <c:v>Noise ColorFit Pulse Grand Smart Watch with 1.69"(4.29cm) HD Display, 60 Sports Modes, 150 Watch Faces, Fast Charge, Spo2, Stress, Sleep, Heart Rate Monitoring &amp; IP68 Waterproof (Jet Black)</c:v>
                </c:pt>
                <c:pt idx="863">
                  <c:v>Motorola a10 Dual Sim keypad Mobile with 1750 mAh Battery, Expandable Storage Upto 32GB, Wireless FM with Recording - Dark Blue</c:v>
                </c:pt>
                <c:pt idx="864">
                  <c:v>RPM Euro Games Laptop/PC Controller Wired for Windows - 7, 8, 8.1, 10 and XP, Ps3(Upgraded with XYAB Buttons)</c:v>
                </c:pt>
                <c:pt idx="865">
                  <c:v>Motorola a10 Dual Sim keypad Mobile with 1750 mAh Battery, Expandable Storage Upto 32GB, Wireless FM with Recording - Rose Gold</c:v>
                </c:pt>
                <c:pt idx="866">
                  <c:v>SaleOn‚Ñ¢ Portable Storage Organizer Bag for Earphone USB Cable Power Bank Mobile Charger Digital Gadget Hard Disk, Water Resistance Material - Dark Grey</c:v>
                </c:pt>
                <c:pt idx="867">
                  <c:v>Redmi 10A (Charcoal Black, 4GB RAM, 64GB Storage) | 2 Ghz Octa Core Helio G25 | 5000 mAh Battery | Finger Print Sensor | Upto 5GB RAM with RAM Booster</c:v>
                </c:pt>
                <c:pt idx="868">
                  <c:v>Wonderchef Nutri-blend Mixer, Grinder &amp; Blender | Powerful 400W 22000 RPM motor | Stainless steel Blades | 2 unbreakable jars | 2 Years warranty | Online recipe book by Chef Sanjeev Kapoor | Black</c:v>
                </c:pt>
                <c:pt idx="869">
                  <c:v>Redmi 10A (Sea Blue, 4GB RAM, 64GB Storage) | 2 Ghz Octa Core Helio G25 | 5000 mAh Battery | Finger Print Sensor | Upto 5GB RAM with RAM Booster</c:v>
                </c:pt>
                <c:pt idx="870">
                  <c:v>Zebronics Zeb Wonderbar 10 USB Powered 2.0 Computer Speaker with RGB Lights</c:v>
                </c:pt>
                <c:pt idx="871">
                  <c:v>Redmi 10A (Slate Grey, 4GB RAM, 64GB Storage) | 2 Ghz Octa Core Helio G25 | 5000 mAh Battery | Finger Print Sensor | Upto 5GB RAM with RAM Booster</c:v>
                </c:pt>
                <c:pt idx="872">
                  <c:v>T TOPLINE 180 W Electric Hand Mixer,Hand Blender , Egg Beater, Cake maker , Beater Cream Mix, Food Blender, Beater for Whipping Cream Beater for Cake With 7 -Speed with spatula and oil brush</c:v>
                </c:pt>
                <c:pt idx="873">
                  <c:v>OFIXO Multi-Purpose Laptop Table/Study Table/Bed Table/Foldable and Portable Wooden/Writing Desk (Wooden)</c:v>
                </c:pt>
                <c:pt idx="874">
                  <c:v>Noir Aqua - 5pcs PP Spun Filter + 1 Spanner | for All Types of RO Water purifiers (5 Piece, White, 10 Inch, 5 Micron) - RO Spun Filter Cartridge Sponge Replacement Water Filter Candle</c:v>
                </c:pt>
                <c:pt idx="875">
                  <c:v>Tukzer Fully Foldable Tabletop Desktop Tablet Mobile Stand Holder - Angle &amp; Height Adjustable for Desk, Cradle, Dock, Compatible with Smartphones &amp; Tablets (White)</c:v>
                </c:pt>
                <c:pt idx="876">
                  <c:v>VU 108 cm (43 inches) Premium Series Full HD Smart LED TV 43GA (Black)</c:v>
                </c:pt>
                <c:pt idx="877">
                  <c:v>Portronics CLAMP X Car-Vent Mobile Holder 360 Degree Rotational(Black)</c:v>
                </c:pt>
                <c:pt idx="878">
                  <c:v>Sounce Spiral Charger Cable Protector Data Cable Saver Charging Cord Protective Cable Cover Headphone MacBook Laptop Earphone Cell Phone Set of 3 (Cable Protector (12 Units))</c:v>
                </c:pt>
                <c:pt idx="879">
                  <c:v>TVARA LCD Writing Tablet 8.5 Inch E-Note Pad LCD Writing Tablet, Kids Drawing Pad 8.5 Inch Doodle Board, Toddler Boy and Girl Learning Gift for 3 4 5 6 Years Old, Black</c:v>
                </c:pt>
                <c:pt idx="880">
                  <c:v>Noise ColorFit Pro 2 Full Touch Control Smart Watch with 35g Weight &amp; Upgraded LCD Display (Deep Wine)</c:v>
                </c:pt>
                <c:pt idx="881">
                  <c:v>TVARA LCD Writing Tablet, 8.5" Inch Colorful Toddler Doodle Board Drawing Tablet, Erasable Reusable Electronic Drawing Pads, Educational and Learning Tool for 3-6 Years Old Boy and Girls Mix Colors</c:v>
                </c:pt>
                <c:pt idx="882">
                  <c:v>Wayona 3in1 Nylon Braided 66W USB Fast Charging Cable with Type C, Lightening and Micro USB Port, Compatible with iPhone, iPad, Samsung Galaxy, OnePlus, Mi, Oppo, Vivo, iQOO, Xiaomi (1M, Black)</c:v>
                </c:pt>
                <c:pt idx="883">
                  <c:v>Tygot Bluetooth Extendable Selfie Sticks with Wireless Remote and Tripod Stand, 3-in-1 Multifunctional Selfie Stick with Tripod Stand Compatible with iPhone/OnePlus/Samsung/Oppo/Vivo and All Phones</c:v>
                </c:pt>
                <c:pt idx="884">
                  <c:v>Philips EasyTouch Plus Standing Garment Steamer GC523/60 - 1600 Watt, 5 Steam Settings, Up to 32 g/min steam, with Double Pole</c:v>
                </c:pt>
                <c:pt idx="885">
                  <c:v>Parker Vector Standard Chrome Trim Ball Pen (Ink - Black)</c:v>
                </c:pt>
                <c:pt idx="886">
                  <c:v>Noise ColorFit Pulse Grand Smart Watch with 1.69"(4.29cm) HD Display, 60 Sports Modes, 150 Watch Faces, Fast Charge, Spo2, Stress, Sleep, Heart Rate Monitoring &amp; IP68 Waterproof (Electric Blue)</c:v>
                </c:pt>
                <c:pt idx="887">
                  <c:v>URBN 10000 mAh Lithium Power Bank UPR10K with 12 Watt Fast Charging, Blue</c:v>
                </c:pt>
                <c:pt idx="888">
                  <c:v>Robustrion [Anti-Scratch] &amp; [Smudge Proof] [Bubble Free] Premium Tempered Glass Screen Protector Guard for Samsung Galaxy Tab A8 10.5 inch [SM-X200/X205/X207] 2022</c:v>
                </c:pt>
                <c:pt idx="889">
                  <c:v>URBN 20000 mAh Lithium_Polymer 22.5W Super Fast Charging Ultra Compact Power Bank with Quick Charge &amp; Power Delivery, Type C Input/Output, Made in India, Type C Cable Included (Camo)</c:v>
                </c:pt>
                <c:pt idx="890">
                  <c:v>Noise ColorFit Pulse Smartwatch with 3.56 cm (1.4") Full Touch HD Display, SpO2, Heart Rate, Sleep Monitors &amp; 10-Day Battery - Jet Black</c:v>
                </c:pt>
                <c:pt idx="891">
                  <c:v>URBN 20000 mAh lithium_polymer Power Bank with 12 Watt Fast Charging, Camo</c:v>
                </c:pt>
                <c:pt idx="892">
                  <c:v>PHILIPS Handheld Garment Steamer STH3000/20 - Compact &amp; Foldable, Convenient Vertical Steaming, 1000 Watt Quick Heat Up, up to 20g/min, Kills 99.9%* Bacteria (Reno Blue), Small</c:v>
                </c:pt>
                <c:pt idx="893">
                  <c:v>USB Charger, Oraimo Elite Dual Port 5V/2.4A Wall Charger, USB Wall Charger Adapter for iPhone 11/Xs/XS Max/XR/X/8/7/6/Plus, iPad Pro/Air 2/Mini 3/Mini 4, Samsung S4/S5, and More</c:v>
                </c:pt>
                <c:pt idx="894">
                  <c:v>Oraimo 18W USB &amp; Type-C Dual Output Super Fast Charger Wall Adapter PE2.0&amp;Quick Charge 3.0 &amp; Power Delivery 3.0 Compatible for iPhone 13/13 Mini/13 Pro Max/12/12 Pro Max, iPad Mini/Pro, Pixel, Galaxy, Airpods Pro</c:v>
                </c:pt>
                <c:pt idx="895">
                  <c:v>Logitech H111 Wired On Ear Headphones With Mic Black</c:v>
                </c:pt>
                <c:pt idx="896">
                  <c:v>WeCool C1 Car Mobile Holder with One Click Technology,360¬∞ Rotational, Strong Suction Cup,Compatible with 4 to 6 Inch Devices, Wildshield and Dashboard Mobile Holder for Car, and Use</c:v>
                </c:pt>
                <c:pt idx="897">
                  <c:v>Usha Aurora 1000 W Dry Iron with Innovative Tail Light Indicator, Weilburger Soleplate (White &amp; Grey)</c:v>
                </c:pt>
                <c:pt idx="898">
                  <c:v>Prestige PIC 16.0+ 1900W Induction Cooktop with Soft Touch Push Buttons (Black)</c:v>
                </c:pt>
                <c:pt idx="899">
                  <c:v>Redmi A1 (Black, 2GB RAM, 32GB Storage) | Segment Best AI Dual Cam | 5000mAh Battery | Leather Texture Design | Android 12</c:v>
                </c:pt>
                <c:pt idx="900">
                  <c:v>WIDEWINGS Electric Handheld Milk Wand Mixer Frother for Latte Coffee Hot Milk, Milk Frother for Coffee, Egg Beater, Hand Blender, Coffee Beater with Stand</c:v>
                </c:pt>
                <c:pt idx="901">
                  <c:v>Redmi A1 (Light Blue, 2GB RAM, 32GB Storage) | Segment Best AI Dual Cam | 5000mAh Battery | Leather Texture Design | Android 12</c:v>
                </c:pt>
                <c:pt idx="902">
                  <c:v>WZATCO Pixel | Portable LED Projector | Native 720p with Full HD 1080P Support | 2000 Lumens (200 ANSI) | 176" Large Screen | Projector for Home and Outdoor | Compatible with TV Stick, PC, PS4</c:v>
                </c:pt>
                <c:pt idx="903">
                  <c:v>Redmi A1 (Light Green, 2GB RAM 32GB ROM) | Segment Best AI Dual Cam | 5000mAh Battery | Leather Texture Design | Android 12</c:v>
                </c:pt>
                <c:pt idx="904">
                  <c:v>PrettyKrafts Laundry Basket for clothes with Lid &amp; Handles, Toys Organiser, 75 Ltr Black &amp; Grey</c:v>
                </c:pt>
                <c:pt idx="905">
                  <c:v>Simxen Egg Boiler Electric Automatic Off 7 Egg Poacher for Steaming, Cooking Also Boiling and Frying 400 W (Blue, Pink)</c:v>
                </c:pt>
                <c:pt idx="906">
                  <c:v>PROLEGEND¬Æ PL-T002 Universal TV Stand Table Top for Most 22 to 65 inch LCD Flat Screen TV, VESA up to 800 by 400mm</c:v>
                </c:pt>
                <c:pt idx="907">
                  <c:v>NEXOMS Instant Heating Water Tap Wall Mounted with 3 Pin Indian Plug (16Amp)</c:v>
                </c:pt>
                <c:pt idx="908">
                  <c:v>Zebronics Zeb-Power Wired USB Mouse, 3-Button, 1200 DPI Optical Sensor, Plug &amp; Play, for Windows/Mac</c:v>
                </c:pt>
                <c:pt idx="909">
                  <c:v>SKYTONE Stainless Steel Electric Meat Grinders with Bowl 700W Heavy for Kitchen Food Chopper, Meat, Vegetables, Onion , Garlic Slicer Dicer, Fruit &amp; Nuts Blender (2L, 700 Watts)</c:v>
                </c:pt>
                <c:pt idx="910">
                  <c:v>pTron Bullet Pro 36W PD Quick Charger, 3 Port Fast Car Charger Adapter - Compatible with All Smartphones &amp; Tablets (Black)</c:v>
                </c:pt>
                <c:pt idx="911">
                  <c:v>USHA RapidMix 500-Watt Copper Motor Mixer Grinder with 3 Jars and 5 Years Warranty(Sea Green/White)</c:v>
                </c:pt>
                <c:pt idx="912">
                  <c:v>Zebronics, ZEB-NC3300 USB Powered Laptop Cooling Pad with Dual Fan, Dual USB Port and Blue LED Lights</c:v>
                </c:pt>
                <c:pt idx="913">
                  <c:v>Lifelong LLWH106 Flash 3 Litres Instant Water Heater for Home Use, 8 Bar Pressure,Power On/Off Indicator and Advanced Safety, (3000W, ISI Certified, 2 Years Warranty)</c:v>
                </c:pt>
                <c:pt idx="914">
                  <c:v>Sounce Protective Case Cover Compatible Boat Xtend Overall Protective Case TPU HD Clear Ultra-Thin Cover with Unbreakable Screen Guard</c:v>
                </c:pt>
                <c:pt idx="915">
                  <c:v>Butterfly Smart Mixer Grinder, 750W, 4 Jars (Grey)</c:v>
                </c:pt>
                <c:pt idx="916">
                  <c:v>Isoelite Remote Compatible for Samsung LED/LCD Remote Control Works with All Samsung LED/LCD TV Model No :- BN59-607A (Please Match The Image with Your Old Remote)</c:v>
                </c:pt>
                <c:pt idx="917">
                  <c:v>HB Plus Folding Height Adjustable Aluminum Foldable Portable Adjustment Desktop Laptop Holder Riser Stand</c:v>
                </c:pt>
                <c:pt idx="918">
                  <c:v>Ambrane Unbreakable 60W / 3A Fast Charging 1.5m Braided Type C to Type C Cable for Smartphones, Tablets, Laptops &amp; Other Type C Devices, PD Technology, 480Mbps Data Sync (RCTT15, Black)</c:v>
                </c:pt>
                <c:pt idx="919">
                  <c:v>KENT 16055 Amaze Cool Touch Electric Kettle 1.8 L 1500 W | Plastic Outer &amp; Stainless Steel Inside body | Auto shut off Over heating protection | Multipurpose hot water Kettle | 1 Year Warranty</c:v>
                </c:pt>
                <c:pt idx="920">
                  <c:v>AGARO 33398 Rapid 1000-Watt, 10-Litre Wet &amp; Dry Vacuum Cleaner, with Blower Function (Red &amp; Black)</c:v>
                </c:pt>
                <c:pt idx="921">
                  <c:v>Lapster 5 pin mini usb cable, usb b cable,camera cable usb2.0 for External HDDS/Card Readers/Camera etc.</c:v>
                </c:pt>
                <c:pt idx="922">
                  <c:v>Hi-Mobiler iPhone Charger Lightning Cable,2 Pack Apple MFi Certified USB iPhone Fast Chargering Cord,Data Sync Transfer for 13/12/11 Pro Max Xs X XR 8 7 6 5 5s iPad iPod More Model Cell Phone Cables</c:v>
                </c:pt>
                <c:pt idx="923">
                  <c:v>FLiX (Beetel USB to Micro USB PVC Data Sync &amp; 2A Fast Charging Cable, Made in India, 480Mbps Data Sync, Solid Cable, 1 Meter Long USB Cable for Micro USB Devices (White)(XCD-M11)</c:v>
                </c:pt>
                <c:pt idx="924">
                  <c:v>Bajaj Rex 750W Mixer Grinder with Nutri Pro Feature, 4 Jars, White</c:v>
                </c:pt>
                <c:pt idx="925">
                  <c:v>JIALTO Mini Waffle Maker 4 Inch- 350 Watts: Stainless Steel Non-Stick Electric Iron Machine for Individual Belgian Waffles, Pan Cakes, Paninis or Other Snacks - Aqua blue</c:v>
                </c:pt>
                <c:pt idx="926">
                  <c:v>Bajaj Rex DLX 750 W 4 Jars Mixer Grinder, White and Blue</c:v>
                </c:pt>
                <c:pt idx="927">
                  <c:v>Cubetek 3 in 1 LCD Display V5.0 Bluetooth Transmitter Receiver, Bypass Audio Adapter with Aux, Optical, Dual Link Support for TV, Home Stereo, PC, Headphones, Speakers, Model: CB-BT27</c:v>
                </c:pt>
                <c:pt idx="928">
                  <c:v>Amkette 30 Pin to USB Charging &amp; Data Sync Cable for iPhone 3G/3GS/4/4s/iPad 1/2/3, iPod Nano 5th/6th Gen and iPod Touch 3rd/4th Gen -1.5m (Black)</c:v>
                </c:pt>
                <c:pt idx="929">
                  <c:v>Kuber Industries Waterproof Round Laundry Bag/Hamper|Polka Dots Print Print with Handles|Foldable Bin &amp; 45 Liter Capicity|Size 37 x 37 x 49, Pack of 1(Black &amp; White)- CTKTC044992</c:v>
                </c:pt>
                <c:pt idx="930">
                  <c:v>HP 150 Wireless USB Mouse with Ergonomic and ambidextrous Design, 1600 DPI Optical Tracking, 2.4 GHz Wireless connectivity, Dual-Function Scroll Wheel and 12 Month Long Battery Life. 3-Years Warranty.</c:v>
                </c:pt>
                <c:pt idx="931">
                  <c:v>Ambrane Unbreakable 60W / 3A Fast Charging 1.5m Braided Micro USB Cable for Smartphones, Tablets, Laptops &amp; Other Micro USB Devices, 480Mbps Data Sync, Quick Charge 3.0 (RCM15, Black)</c:v>
                </c:pt>
                <c:pt idx="932">
                  <c:v>HP 32GB Class 10 MicroSD Memory Card (U1 TF Card¬†32GB)</c:v>
                </c:pt>
                <c:pt idx="933">
                  <c:v>Crompton Insta Comfort Heater 2000 Watts Heat Convector with Adjustable Thermostats, Hybrid Cyan, Standard (‚ÄéACGRH- INSTACOMFORT)</c:v>
                </c:pt>
                <c:pt idx="934">
                  <c:v>AmazonBasics Digital Optical Coax to Analog RCA Audio Converter Adapter with Fiber Cable</c:v>
                </c:pt>
                <c:pt idx="935">
                  <c:v>FLiX (Beetel) 3in1 (Type C|Micro|Iphone Lightening) Textured Pattern 3A Fast Charging Cable with QC &amp; PD Support for Type C,Micro USB &amp; Lightning Iphone Cable,Made in India,1.5 Meter Long Cable(T101)</c:v>
                </c:pt>
                <c:pt idx="936">
                  <c:v>boAt Rockerz 370 On Ear Bluetooth Headphones with Upto 12 Hours Playtime, Cozy Padded Earcups and Bluetooth v5.0, with Mic (Buoyant Black)</c:v>
                </c:pt>
                <c:pt idx="937">
                  <c:v>Flix (Beetel) Usb To Type C Pvc Data Sync And 2A 480Mbps Data Sync, Tough Fast Charging Long Cable For Usb Type C Devices, Charging Adapter (White, 1 Meter) - Xcd-C12</c:v>
                </c:pt>
                <c:pt idx="938">
                  <c:v>HP 805 Black Original Ink Cartridge</c:v>
                </c:pt>
                <c:pt idx="939">
                  <c:v>Crompton Solarium Qube 15-L 5 Star Rated Storage Water Heater (Geyser) with Free Installation and Connection Pipes (White and Black)</c:v>
                </c:pt>
                <c:pt idx="940">
                  <c:v>Cello Non-Stick Aluminium Sandwich Gas Toaster(Black)</c:v>
                </c:pt>
                <c:pt idx="941">
                  <c:v>Ambrane 60W / 3A Fast Charging Output Cable with Type-C to USB for Mobile, Neckband, True Wireless Earphone Charging, 480mbps Data Sync Speed, 1m Length (ACT - AZ10, Black)</c:v>
                </c:pt>
                <c:pt idx="942">
                  <c:v>Amazon Basics 300 W Hand Blender with Stainless Steel Stem for Hot/Cold Blending and In-Built Cord Hook, ISI-Marked, Black</c:v>
                </c:pt>
                <c:pt idx="943">
                  <c:v>Bulfyss USB Rechargeable Lint Remover Fabric Shaver Pet Hair Remover, Effectively and Quickly Remove Fuzz for Clothes, Sweater, Couch, Sofa, Blanket, Curtain, Wool, Cashmere (Grey, 1 Year Warranty)</c:v>
                </c:pt>
                <c:pt idx="944">
                  <c:v>Anjaney Enterprise Smart Multipurpose Foldable Laptop Table with Cup Holder, Study Table, Bed Table, Breakfast Table, Foldable and Portable/Ergonomic &amp; Rounded Edges/Non-Slip (Black)</c:v>
                </c:pt>
                <c:pt idx="945">
                  <c:v>Kuber Industries Round Non Woven Fabric Foldable Laundry Basket|Toy Storage Basket|Cloth Storage Basket With Handles| Capicity 45 Ltr (Grey &amp; Black)-KUBMART11446</c:v>
                </c:pt>
                <c:pt idx="946">
                  <c:v>HP USB Wireless Spill Resistance Keyboard and Mouse Set with 10m Working Range 2.4G Wireless Technology / 3 Years Warranty (4SC12PA), Black</c:v>
                </c:pt>
                <c:pt idx="947">
                  <c:v>Lapster 1.5 mtr USB 2.0 Type A Male to USB A Male Cable for computer and laptop</c:v>
                </c:pt>
                <c:pt idx="948">
                  <c:v>Electvision Remote Control Compatible with Kodak/Thomson Smart led tv (Without Voice) Before Placing Order for verification Contact Our coustmer Care 7738090464</c:v>
                </c:pt>
                <c:pt idx="949">
                  <c:v>AGARO Regal 800 Watts Handheld Vacuum Cleaner, Lightweight &amp; Durable Body, Small/Mini Size ( Black)</c:v>
                </c:pt>
                <c:pt idx="950">
                  <c:v>Amazon Brand - Solimo 2000/1000 Watts Room Heater with Adjustable Thermostat (ISI certified, White colour, Ideal for small to medium room/area)</c:v>
                </c:pt>
                <c:pt idx="951">
                  <c:v>Ambrane Unbreakable 60W / 3A Fast Charging 1.5m Braided Type C Cable for Smartphones, Tablets, Laptops &amp; other Type C devices, PD Technology, 480Mbps Data Sync, Quick Charge 3.0 (RCT15A, Black)</c:v>
                </c:pt>
                <c:pt idx="952">
                  <c:v>ENEM Sealing Machine | 12 Inch (300 mm) | 1 Year Warranty | Full Customer Support | Beep Sound Function | Plastic Packing Machine | Plastic Bag Sealing Machine | Heat Sealer Machine | Plastic Sealing Machine | Blue | Made in India</c:v>
                </c:pt>
                <c:pt idx="953">
                  <c:v>Caprigo Heavy Duty TV Wall Mount Bracket for 14 to 32 Inch LED/HD/Smart TV‚Äôs, Universal Fixed TV Wall Mount Stand (M452)</c:v>
                </c:pt>
                <c:pt idx="954">
                  <c:v>Allin Exporters J66 Ultrasonic Humidifier Cool Mist Air Purifier for Dryness, Cold &amp; Cough Large Capacity for Room, Baby, Plants, Bedroom (2.4 L) (1 Year Warranty)</c:v>
                </c:pt>
                <c:pt idx="955">
                  <c:v>FLiX (Beetel Flow USB to Micro USB PVC Data Sync &amp; 12W(2.4A) Fast Charging Cable,Made in India,480Mbps Data Sync,Solid Cable,1 Meter Long cable for all Andriod &amp; Micro USB Devices (Black)(XCD-FPM01)</c:v>
                </c:pt>
                <c:pt idx="956">
                  <c:v>ESnipe Mart Worldwide Travel Adapter with Build in Dual USB Charger Ports with 125V 6A, 250V Protected Electrical Plug for Laptops, Cameras (White)</c:v>
                </c:pt>
                <c:pt idx="957">
                  <c:v>FLiX (Beetel USB to Type C PVC Data Sync &amp; 15W(3A) TPE Fast Charging Cable, Made in India, 480Mbps Data Sync, 1 Meter Long cable for all Andriod &amp; all Type C Devices (Black)(XCD - FPC02)</c:v>
                </c:pt>
                <c:pt idx="958">
                  <c:v>Aquaguard Aura RO+UV+UF+Taste Adjuster(MTDS) with Active Copper &amp; Zinc 7L water purifier,8 stages of purification,suitable for borewell,tanker,municipal water(Black) from Eureka Forbes</c:v>
                </c:pt>
                <c:pt idx="959">
                  <c:v>FLiX (Beetel) USB to iPhone Lightning Textured Pattern Data Sync &amp; 2A Fast Charging Cable, Made in India, 480Mbps Data Sync, Tough Cable, 1 Meter Long USB Cable for Apple Devices (Black)(XCD-L102)</c:v>
                </c:pt>
                <c:pt idx="960">
                  <c:v>iBELL SEK15L Premium 1.5 Litre Stainless Steel Electric Kettle,1500W Auto Cut-Off Feature,Silver with Black</c:v>
                </c:pt>
                <c:pt idx="961">
                  <c:v>FLiX (Beetel) USB to Type C PVC Data Sync &amp; 2A Smartphone Fast Charging Cable, Made in India, 480Mbps Data Sync, Tough Cable, 1 Meter Long USB Cable for USB Type C Devices Black XCD-C12</c:v>
                </c:pt>
                <c:pt idx="962">
                  <c:v>Eureka Forbes Active Clean 700 Watts Powerful Suction &amp; Blower Vacuum Cleaner with Washable HEPA Filter &amp; 6 Accessories,1 Year Warranty,Compact,Light Weight &amp; Easy to use (Red &amp; Black)</c:v>
                </c:pt>
                <c:pt idx="963">
                  <c:v>Flix Micro Usb Cable For Smartphone (Black)</c:v>
                </c:pt>
                <c:pt idx="964">
                  <c:v>Eureka Forbes Aquasure Amrit Twin Cartridge (Pack of 2), White</c:v>
                </c:pt>
                <c:pt idx="965">
                  <c:v>Kanget [2 Pack] Type C Female to USB A Male Charger | Charging Cable Adapter Converter compatible for iPhone 14, 13, 12,11 Pro Max/Mini/XR/XS/X/SE, Samsung S20 ultra/S21/S10/S8/S9/MacBook Pro iPad (Grey)</c:v>
                </c:pt>
                <c:pt idx="966">
                  <c:v>EYNK Extra Long Micro USB Fast Charging USB Cable | Micro USB Data Cable | Quick Fast Charging Cable | Charger Sync Cable | High Speed Transfer Android Smartphones V8 Cable (2.4 Amp, 3m,) (White)</c:v>
                </c:pt>
                <c:pt idx="967">
                  <c:v>KENT 16052 Elegant Electric Glass Kettle 1.8L 2000 W | Blue LED Illumination | Borosilicate Glass Body | Boil Drying Protection | Used as Boiler | Milk | Tea | Water &amp; Soup | 1 Year Warranty</c:v>
                </c:pt>
                <c:pt idx="968">
                  <c:v>Cotbolt Silicone Case Cover Compatible for Samsung BN59-01312A QLED 8K 4K Smart TV Remote Shockproof Protective Remote Cover (Black)</c:v>
                </c:pt>
                <c:pt idx="969">
                  <c:v>Boya ByM1 Auxiliary Omnidirectional Lavalier Condenser Microphone with 20ft Audio Cable (Black)</c:v>
                </c:pt>
                <c:pt idx="970">
                  <c:v>Ambrane 10000mAh Slim Power Bank, 20W Fast Charging, Dual Output, Type C PD (Input &amp; Output), Quick Charge, Li-Polymer, Multi-Layer Protection for iPhone, Anrdoid &amp; Other Devices (Stylo 10K, Black)</c:v>
                </c:pt>
                <c:pt idx="971">
                  <c:v>Ambrane 60W / 3A Fast Charging Output Cable with Type-C to USB for Mobile, Neckband, True Wireless Earphone Charging, 480mbps Data Sync Speed, 1m Length (ACT - AZ10, White)</c:v>
                </c:pt>
                <c:pt idx="972">
                  <c:v>Ambrane 10000mAh Slim Power Bank, 20W Fast Charging, Dual Output, Type C PD (Input &amp; Output), Quick Charge, Li-Polymer, Multi-Layer Protection for iPhone, Anrdoid &amp; Other Devices (Stylo 10K, Green)</c:v>
                </c:pt>
                <c:pt idx="973">
                  <c:v>Ambrane 60W / 3A Type C Fast Charging Unbreakable 1.5m L Shaped Braided Cable, PD Technology, 480Mbps Data Transfer for Smartphones, Tablet, Laptops &amp; other type c devices (ABLC10, Black)</c:v>
                </c:pt>
                <c:pt idx="974">
                  <c:v>Aine HDMI Male to VGA Female Video Converter Adapter Cable (Black)</c:v>
                </c:pt>
                <c:pt idx="975">
                  <c:v>Kitchenwell 18Pc Plastic Food Snack Bag Pouch Clip Sealer for Keeping Food Fresh for Home, Kitchen, Camping Snack Seal Sealing Bag Clips (Multi-Color) | (Pack of 18)|</c:v>
                </c:pt>
                <c:pt idx="976">
                  <c:v>Croma 500W Mixer Grinder with 3 Stainless Steel Leak-proof Jars, 3 speed &amp; Pulse function, 2 years warranty (CRAK4184, White &amp; Purple)</c:v>
                </c:pt>
                <c:pt idx="977">
                  <c:v>Amazon Basics 1500 W Electric Kettle (Stainless Steel Body, 1.5 L)</c:v>
                </c:pt>
                <c:pt idx="978">
                  <c:v>Borosil Prime Grill Sandwich Maker (Grey)</c:v>
                </c:pt>
                <c:pt idx="979">
                  <c:v>Kuber Industries Waterproof Canvas Laundry Bag/Hamper|Metalic Printed With Handles|Foldable Bin &amp; 45 Liter Capicity|Size 37 x 37 x 46, Pack of 1 (Brown)</c:v>
                </c:pt>
                <c:pt idx="980">
                  <c:v>Crompton Brio 1000-Watts Dry Iron with Weilburger Coating (Sky Blue and White)</c:v>
                </c:pt>
                <c:pt idx="981">
                  <c:v>Bajaj Minor 1000 Watts Radiant Room Heater (Steel, ISI Approved)</c:v>
                </c:pt>
                <c:pt idx="982">
                  <c:v>Crompton Gracee 5-L Instant Water Heater (Geyser)</c:v>
                </c:pt>
                <c:pt idx="983">
                  <c:v>Ambrane Unbreakable 3 in 1 Fast Charging Braided Multipurpose Cable for Speaker with 2.1 A Speed - 1.25 meter, Black</c:v>
                </c:pt>
                <c:pt idx="984">
                  <c:v>Ionix Jewellery Scale | Weight Scale | Digital Weight Machine | weight machine for gold | Electronic weighing machines for Jewellery 0.01G to 200G Small Weight Machine for Shop - Silver</c:v>
                </c:pt>
                <c:pt idx="985">
                  <c:v>Callas Multipurpose Foldable Laptop Table with Cup Holder | Drawer | Mac Holder | Table Holder Study Table, Breakfast Table, Foldable and Portable/Ergonomic &amp; Rounded Edges/Non-Slip Legs (WA-27-Black)</c:v>
                </c:pt>
                <c:pt idx="986">
                  <c:v>Crompton Hill Briz Deco 1200mm (48 inch) High Speed Designer Ceiling Fan (Smoked Brown)</c:v>
                </c:pt>
                <c:pt idx="987">
                  <c:v>Dr Trust Electronic Kitchen Digital Scale Weighing Machine (Blue)</c:v>
                </c:pt>
                <c:pt idx="988">
                  <c:v>iQOO vivo Z6 5G (Chromatic Blue, 6GB RAM, 128GB Storage) | Snapdragon 695-6nm Processor | 120Hz FHD+ Display | 5000mAh Battery</c:v>
                </c:pt>
                <c:pt idx="989">
                  <c:v>boAt Flash Edition Smart Watch with Activity Tracker, Multiple Sports Modes, 1.3" Screen, 170+ Watch Faces, Sleep Monitor, Gesture, Camera &amp; Music Control, IP68 &amp; 7 Days Battery Life(Lightning Black)</c:v>
                </c:pt>
                <c:pt idx="990">
                  <c:v>iQOO vivo Z6 5G (Chromatic Blue, 8GB RAM, 128GB Storage) | Snapdragon 695-6nm Processor | 120Hz FHD+ Display | 5000mAh Battery</c:v>
                </c:pt>
                <c:pt idx="991">
                  <c:v>Havells Ventil Air DSP 230mm Exhaust Fan (Pista Green)</c:v>
                </c:pt>
                <c:pt idx="992">
                  <c:v>iQOO vivo Z6 5G (Dynamo Black, 6GB RAM, 128GB Storage) | Snapdragon 695-6nm Processor | 120Hz FHD+ Display | 5000mAh Battery</c:v>
                </c:pt>
                <c:pt idx="993">
                  <c:v>Lenovo IdeaPad 3 11th Gen Intel Core i3 15.6" FHD Thin &amp; Light Laptop(8GB/512GB SSD/Windows 11/Office 2021/2Yr Warranty/3months Xbox Game Pass/Platinum Grey/1.7Kg), 81X800LGIN</c:v>
                </c:pt>
                <c:pt idx="994">
                  <c:v>Fire-Boltt Ring Pro Bluetooth Calling, 1.75‚Äù 320*385px High Res, IP68 &amp; SpO2 Monitoring, Pin Code Locking Functionality &amp; Split Screen Access, Built in Mic &amp; Speaker for HD Calls, Black, Free Size</c:v>
                </c:pt>
                <c:pt idx="995">
                  <c:v>Ambrane 60W / 3A Fast Charging Output Cable with Micro to USB for Mobile, Neckband, True Wireless Earphone Charging, 480mbps Data Sync Speed, 1m Length (ACM - AZ1, Black)</c:v>
                </c:pt>
                <c:pt idx="996">
                  <c:v>Noise Pulse Buzz 1.69" Bluetooth Calling Smart Watch with Call Function, 150 Watch Faces, 60 Sports Modes, Spo2 &amp; Heart Rate Monitoring, Calling Smart Watch for Men &amp; Women - Rose Pink</c:v>
                </c:pt>
                <c:pt idx="997">
                  <c:v>Pigeon by Stovekraft Quartz Electric Kettle (14299) 1.7 Litre with Stainless Steel Body, used for boiling Water, making tea and coffee, instant noodles, soup etc. 1500 Watt (Silver)</c:v>
                </c:pt>
                <c:pt idx="998">
                  <c:v>Zebronics ZEB-COUNTY 3W Wireless Bluetooth Portable Speaker With Supporting Carry Handle, USB, SD Card, AUX, FM &amp; Call Function. (Green)</c:v>
                </c:pt>
                <c:pt idx="999">
                  <c:v>Nokia 150 (2020) (Cyan)</c:v>
                </c:pt>
                <c:pt idx="1000">
                  <c:v>LUNAGARIYA¬Æ, Protective Case Compatible with JIO Settop Box Remote Control,PU Leather Cover Holder (Before Placing Order,Please Compare The Dimensions of The Product with Your Remote)</c:v>
                </c:pt>
                <c:pt idx="1001">
                  <c:v>Samsung Galaxy M53 5G (Deep Ocean Blue, 6GB, 128GB Storage) | 108MP | sAmoled+ 120Hz | 12GB RAM with RAM Plus | Travel Adapter to be Purchased Separately</c:v>
                </c:pt>
                <c:pt idx="1002">
                  <c:v>Morphy Richards New Europa 800-Watt Espresso and Cappuccino 4-Cup Coffee Maker (Black)</c:v>
                </c:pt>
                <c:pt idx="1003">
                  <c:v>POPIO Type C Dash Charging USB Data Cable for OnePlus Devices</c:v>
                </c:pt>
                <c:pt idx="1004">
                  <c:v>Tosaa T2STSR Sandwich Gas Toaster Regular (Black)</c:v>
                </c:pt>
                <c:pt idx="1005">
                  <c:v>Venus Digital Kitchen Weighing Scale &amp; Food Weight Machine for Health, Fitness, Home Baking &amp; Cooking Scale, 2 Year Warranty &amp; Battery Included (Weighing Scale Without Bowl) Capacity 10 Kg, 1 Gm</c:v>
                </c:pt>
                <c:pt idx="1006">
                  <c:v>pTron Solero T241 2.4A Type-C Data &amp; Charging USB Cable, Made in India, 480Mbps Data Sync, Durable 1-Meter Long USB Cable for Smartphone, Type-C USB Devices (White)</c:v>
                </c:pt>
                <c:pt idx="1007">
                  <c:v>Pigeon by Stovekraft Amaze Plus Electric Kettle (14289) with Stainless Steel Body, 1.5 litre, used for boiling Water, making tea and coffee, instant noodles, soup etc. 1500 Watt (Silver)</c:v>
                </c:pt>
                <c:pt idx="1008">
                  <c:v>Redmi 11 Prime 5G (Thunder Black, 4GB RAM, 64GB Storage) | Prime Design | MTK Dimensity 700 | 50 MP Dual Cam | 5000mAh | 7 Band 5G</c:v>
                </c:pt>
                <c:pt idx="1009">
                  <c:v>Redmi Note 11 Pro + 5G (Phantom White, 8GB RAM, 128GB Storage) | 67W Turbo Charge | 120Hz Super AMOLED Display | Additional Exchange Offers | Charger Included</c:v>
                </c:pt>
                <c:pt idx="1010">
                  <c:v>Zebronics CU3100V Fast charging Type C cable with QC 18W support, 3A max capacity, 1 meter braided cable, Data transfer and Superior durability (Braided Black )</c:v>
                </c:pt>
                <c:pt idx="1011">
                  <c:v>LOHAYA Television Remote Compatible with Samsung Smart LED/LCD/HD TV Remote Control [ Compatible for All Samsung Tv Remote Control ]</c:v>
                </c:pt>
                <c:pt idx="1012">
                  <c:v>USHA Armor AR1100WB 1100 W Dry Iron with Black Weilburger Soleplate (Purple)</c:v>
                </c:pt>
                <c:pt idx="1013">
                  <c:v>LONAXA Mini Travel Rechargeable Fruit Juicer - USB Electric Fruit &amp; Vegetable Juice Blender/Grinder for Home and Office Use (Multicolor)‚Ä¶</c:v>
                </c:pt>
                <c:pt idx="1014">
                  <c:v>Lifelong LLSM120G Sandwich Griller , Classic Pro 750 W Sandwich Maker with 4 Slice Non-Stick Fixed Plates for Sandwiches at Home with 1 Year Warranty (Black)</c:v>
                </c:pt>
                <c:pt idx="1015">
                  <c:v>Prestige 1.5 Litre Kettle 1500-watts, Red</c:v>
                </c:pt>
                <c:pt idx="1016">
                  <c:v>POCO C31 (Royal Blue, 64 GB) (4 GB RAM)</c:v>
                </c:pt>
                <c:pt idx="1017">
                  <c:v>Solidaire 550-Watt Mixer Grinder with 3 Jars (Black) (SLD-550-B)</c:v>
                </c:pt>
                <c:pt idx="1018">
                  <c:v>pTron Solero M241 2.4A Micro USB Data &amp; Charging Cable, Made in India, 480Mbps Data Sync, Durable 1-Meter Long USB Cable for Micro USB Devices (White)</c:v>
                </c:pt>
                <c:pt idx="1019">
                  <c:v>Pigeon Kessel Multipurpose Kettle (12173) 1.2 litres with Stainless Steel Body, used for boiling Water and milk, Tea, Coffee, Oats, Noodles, Soup etc. 600 Watt (Black &amp; Silver)</c:v>
                </c:pt>
                <c:pt idx="1020">
                  <c:v>pTron Solero T351 3.5Amps Fast Charging Type-C to Type-C PD Data &amp; Charging USB Cable, Made in India, 480Mbps Data Sync, Durable 1 Meter Long Cable for Type-C Smartphones, Tablets &amp; Laptops (Black)</c:v>
                </c:pt>
                <c:pt idx="1021">
                  <c:v>Prestige Electric Kettle PKOSS - 1500watts, Steel (1.5Ltr), Black</c:v>
                </c:pt>
                <c:pt idx="1022">
                  <c:v>Redmi 11 Prime 5G (Meadow Green, 4GB RAM 64GB ROM) | Prime Design | MTK Dimensity 700 | 50 MP Dual Cam | 5000mAh | 7 Band 5G</c:v>
                </c:pt>
                <c:pt idx="1023">
                  <c:v>Prestige Iris 750 Watt Mixer Grinder with 3 Stainless Steel Jar + 1 Juicer Jar (White and Blue)</c:v>
                </c:pt>
                <c:pt idx="1024">
                  <c:v>Orient Electric Aura Neo Instant 3L Water Heater (Geyser), 5-level Safety Shield, Stainless Steel Tank (White &amp; Turquoise)</c:v>
                </c:pt>
                <c:pt idx="1025">
                  <c:v>SaiEllin Room Heater For Home 2000 Watts Room Heater For Bedroom | ISI Approved With 1 Year Warranty | For 250 Sq. Feet Blower Heater &amp; Room Heaters Home For Winters</c:v>
                </c:pt>
                <c:pt idx="1026">
                  <c:v>Noise Buds VS402 Truly Wireless in Ear Earbuds, 35-Hours of Playtime, Instacharge, Quad Mic with ENC, Hyper Sync, Low Latency, 10mm Driver, Bluetooth v5.3 and Breathing LED Lights (Neon Black)</c:v>
                </c:pt>
                <c:pt idx="1027">
                  <c:v>Redmi Note 11 Pro + 5G (Stealth Black, 6GB RAM, 128GB Storage) | 67W Turbo Charge | 120Hz Super AMOLED Display | Additional Exchange Offers | Charger Included</c:v>
                </c:pt>
                <c:pt idx="1028">
                  <c:v>Zebronics CU3100V Fast charging Type C cable with QC 18W support, 3A max capacity, 1 meter braided cable, Data transfer and Superior durability (Braided Black + White)</c:v>
                </c:pt>
                <c:pt idx="1029">
                  <c:v>Noise Buds Vs104 Bluetooth Truly Wireless in Ear Earbuds with Mic, 30-Hours of Playtime, Instacharge, 13Mm Driver and Hyper Sync (Charcoal Black)</c:v>
                </c:pt>
                <c:pt idx="1030">
                  <c:v>Zebronics Wired Keyboard and Mouse Combo with 104 Keys and a USB Mouse with 1200 DPI - JUDWAA 750</c:v>
                </c:pt>
                <c:pt idx="1031">
                  <c:v>LRIPL Compatible Sony Bravia LCD/led Remote Works with Almost All Sony led/LCD tv's</c:v>
                </c:pt>
                <c:pt idx="1032">
                  <c:v>ZEBRONICS Zeb-Astra 20 Wireless BT v5.0 Portable Speaker with 10W RMS Output, TWS, 10H Backup Approx, Built in Rechargeable Battery FM Radio, AUX, mSD, USB, Call Function and Dual 52mm Drivers Multi</c:v>
                </c:pt>
                <c:pt idx="1033">
                  <c:v>Pigeon by Stovekraft Amaze Plus Electric Kettle (14313) with Stainless Steel Body, 1.8 litre, used for boiling Water, making tea and coffee, instant noodles, soup etc. 1500 Watt (Silver)</c:v>
                </c:pt>
                <c:pt idx="1034">
                  <c:v>ZEBRONICS Zeb-Fame 5watts 2.0 Multi Media Speakers with AUX, USB and Volume Control (Black)</c:v>
                </c:pt>
                <c:pt idx="1035">
                  <c:v>Tom &amp; Jerry Folding Laundry Basket for Clothes with Lid &amp; Handle, Toys Organiser, 75 Litre, Green</c:v>
                </c:pt>
                <c:pt idx="1036">
                  <c:v>TTK Prestige Limited Orion Mixer Grinder 500 Watts, 3 Jars (1200ml, 1000ml, 500ml) (Red)</c:v>
                </c:pt>
                <c:pt idx="1037">
                  <c:v>Lifelong LLWM105 750-Watt Belgian Waffle Maker for Home| Makes 2 Square Shape Waffles| Non-stick Plates| Easy to Use¬†with Indicator Lights (1 Year Warranty, Black)</c:v>
                </c:pt>
                <c:pt idx="1038">
                  <c:v>Macmillan Aquafresh 5 Micron PS-05 10" in PP Spun Filter Candle Set for All Type RO Water Purifier 10 inch (4)</c:v>
                </c:pt>
                <c:pt idx="1039">
                  <c:v>Sounce Fast Phone Charging Cable &amp; Data Sync USB Cable Compatible for iPhone 13, 12,11, X, 8, 7, 6, 5, iPad Air, Pro, Mini &amp; iOS Devices</c:v>
                </c:pt>
                <c:pt idx="1040">
                  <c:v>Storite USB 2.0 A to Mini 5 pin B Cable for External HDDS/Camera/Card Readers (150cm - 1.5M)</c:v>
                </c:pt>
                <c:pt idx="1041">
                  <c:v>SWAPKART Fast Charging Cable and Data Sync USB Cable Compatible for iPhone 6/6S/7/7+/8/8+/10/11, 12, 13 Pro max iPad Air/Mini, iPod and iOS Devices (White)</c:v>
                </c:pt>
                <c:pt idx="1042">
                  <c:v>pTron Solero 331 3.4Amps Multifunction Fast Charging Cable, 3-in-1 USB Cable Micro USB/Type-C/iOS, Made in India, Durable &amp; Strong &amp; Tangle-free 118cm in Length (Black)</c:v>
                </c:pt>
                <c:pt idx="1043">
                  <c:v>Sounce Gold Plated 3.5 mm Headphone Splitter for Computer 2 Male to 1 Female 3.5mm Headphone Mic Audio Y Splitter Cable Smartphone Headset to PC Adapter ‚Äì (Black,20cm)</c:v>
                </c:pt>
                <c:pt idx="1044">
                  <c:v>pTron Solero MB301 3A Micro USB Data &amp; Charging Cable, Made in India, 480Mbps Data Sync, Strong &amp; Durable 1.5-Meter Nylon Braided USB Cable for Micro USB Devices - (Black)</c:v>
                </c:pt>
                <c:pt idx="1045">
                  <c:v>MI 2-in-1 USB Type C Cable (Micro USB to Type C) 30cm for Smartphone, Headphone, Laptop (White)</c:v>
                </c:pt>
                <c:pt idx="1046">
                  <c:v>PTron Solero T241 2.4A Type-C Data &amp; Charging USB Cable, Made in India, 480Mbps Data Sync, Durable 1-Meter Long USB Cable for Type-C USB Devices for Charging Adapter (Black)</c:v>
                </c:pt>
                <c:pt idx="1047">
                  <c:v>Noise Pulse Buzz 1.69" Bluetooth Calling Smart Watch with Call Function, 150 Watch Faces, 60 Sports Modes, Spo2 &amp; Heart Rate Monitoring, Calling Smart Watch for Men &amp; Women - Jet Black</c:v>
                </c:pt>
                <c:pt idx="1048">
                  <c:v>pTron Solero TB301 3A Type-C Data and Fast Charging Cable, Made in India, 480Mbps Data Sync, Strong and Durable 1.5-Meter Nylon Braided USB Cable for Type-C Devices for Charging Adapter (Black)</c:v>
                </c:pt>
                <c:pt idx="1049">
                  <c:v>Swiss Military VC03 Wireless Car Vacuum Cleaner | Wireless Vacuum Cleaner for Home, Car, Living Room | Wireless Vacuum Cleaner Dust Collection/Lighting Car Pet Hair Vacuum with Powerful Motor</c:v>
                </c:pt>
                <c:pt idx="1050">
                  <c:v>PTron Tangentbeat in-Ear Bluetooth 5.0 Wireless Headphones with Mic, Enhanced Bass, 10mm Drivers, Clear Calls, Snug-Fit, Fast Charging, Magnetic Buds, Voice Assistant &amp; IPX4 Wireless Neckband (Black)</c:v>
                </c:pt>
                <c:pt idx="1051">
                  <c:v>Redmi Note 11 Pro + 5G (Stealth Black, 8GB RAM, 256GB Storage) | 67W Turbo Charge | 120Hz Super AMOLED Display | Additional Exchange Offers | Charger Included</c:v>
                </c:pt>
                <c:pt idx="1052">
                  <c:v>7SEVEN¬Æ Compatible for Sony Bravia LCD LED UHD OLED QLED 4K Ultra HD TV remote control with YouTube and NETFLIX Hotkeys. Universal Replacement for Original Sony Smart Android tv Remote Control</c:v>
                </c:pt>
                <c:pt idx="1053">
                  <c:v>Bajaj RHX-2 800-Watt Room Heater (White)</c:v>
                </c:pt>
                <c:pt idx="1054">
                  <c:v>boAt Wave Lite Smartwatch with 1.69 Inches(4.29cm) HD Display, Heart Rate &amp; SpO2 Level Monitor, Multiple Watch Faces, Activity Tracker, Multiple Sports Modes &amp; IP68 (Scarlet Red)</c:v>
                </c:pt>
                <c:pt idx="1055">
                  <c:v>JBL Commercial CSLM20B Auxiliary Omnidirectional Lavalier Microphone with Battery for Content Creation, Voiceover/Dubbing, Recording (Black,Small)</c:v>
                </c:pt>
                <c:pt idx="1056">
                  <c:v>FLiX Usb Charger,Flix (Beetel) Bolt 2.4 Dual Poart,5V/2.4A/12W Usb Wall Charger Fast Charging,Adapter For Android/Iphone 11/Xs/Xs Max/Xr/X/8/7/6/Plus,Ipad Pro/Air 2/Mini 3/4,Samsung S4/S5 &amp; More-Black</c:v>
                </c:pt>
                <c:pt idx="1057">
                  <c:v>Boult Audio Airbass Z20 True Wireless, 40H Battery Life, Zen ENC Mic, Type-C Lightning Boult Fast Charging (10Mins=100Mins), BoomX Tech Bass, ENC, IPX5 in Ear Earbuds with mic (Green)</c:v>
                </c:pt>
                <c:pt idx="1058">
                  <c:v>3M Scotch Double Sided Heavy Duty Tape(1m holds 4.5Kgs) for indoor hanging applications (Photo frames, Mirrors, Key Holders, Car Interiors, Extension Boards, Wall decoration, etc)(L: 3m, W: 24mm)</c:v>
                </c:pt>
                <c:pt idx="1059">
                  <c:v>HP 330 Wireless Black Keyboard and Mouse Set with Numeric Keypad, 2.4GHz Wireless Connection and 1600 DPI, USB Receiver, LED Indicators , Black(2V9E6AA)</c:v>
                </c:pt>
                <c:pt idx="1060">
                  <c:v>APC Back-UPS BX600C-IN 600VA / 360W, 230V, UPS System, an Ideal Power Backup &amp; Protection for Home Office, Desktop PC &amp; Home Electronics</c:v>
                </c:pt>
                <c:pt idx="1061">
                  <c:v>Boult Audio Bass Buds Q2 Lightweight Stereo Wired Over Ear Headphones Set with Mic with Deep Bass, Comfortable Ear Cushions, &amp; Long Cord (Black)</c:v>
                </c:pt>
                <c:pt idx="1062">
                  <c:v>Inalsa Vacuum Cleaner Wet and Dry Micro WD10 with 3in1 Multifunction Wet/Dry/Blowing| 14KPA Suction and Impact Resistant Polymer Tank,(Yellow/Black)</c:v>
                </c:pt>
                <c:pt idx="1063">
                  <c:v>Croma 3A Fast charge 1m Type-C to All Type-C Phones sync and charge cable, Made in India, 480Mbps Data transfer rate, Tested Durability with 8000+ bends (12 months warranty) - CRCMA0106sTC10, Black</c:v>
                </c:pt>
                <c:pt idx="1064">
                  <c:v>boAt Airdopes 171 in Ear Bluetooth True Wireless Earbuds with Upto 13 Hours Battery, IPX4, Bluetooth v5.0, Dual Tone Finish with Mic (Mysterious Blue)</c:v>
                </c:pt>
                <c:pt idx="1065">
                  <c:v>Karbonn 80 cm (32 inches) Millenium Bezel-Less Series HD Ready Smart LED TV KJW32SKHD (Phantom Black)</c:v>
                </c:pt>
                <c:pt idx="1066">
                  <c:v>Aquasure From Aquaguard Amaze RO+UV+MTDS,7L storage water purifier,suitable for borewell,tanker,municipal water (Grey) from Eureka Forbes</c:v>
                </c:pt>
                <c:pt idx="1067">
                  <c:v>FYA Handheld Vacuum Cleaner Cordless, Wireless Hand Vacuum&amp;Air Blower 2-in-1, Mini Portable Car Vacuum Cleaner with Powerful Suction, USB Rechargeable Vacuum for Pet Hair, Home and Car</c:v>
                </c:pt>
                <c:pt idx="1068">
                  <c:v>DIGITEK¬Æ (DTR 260 GT) Gorilla Tripod/Mini 33 cm (13 Inch) Tripod for Mobile Phone with Phone Mount &amp; Remote, Flexible Gorilla Stand for DSLR &amp; Action Cameras</c:v>
                </c:pt>
                <c:pt idx="1069">
                  <c:v>Kenstar 2400 Watts 9 Fins Oil Filled Radiator with PTC Fan Heater (BLACK GOLD)</c:v>
                </c:pt>
                <c:pt idx="1070">
                  <c:v>boAt Wave Lite Smartwatch with 1.69" HD Display, Heart Rate &amp; SpO2 Level Monitor, Multiple Watch Faces, Activity Tracker, Multiple Sports Modes &amp; IP68 (Deep Blue)</c:v>
                </c:pt>
                <c:pt idx="1071">
                  <c:v>KENT 11054 Alkaline Water Filter Pitcher 3.5 L | Chemical-Free Water with Balanced pH Levels 8.0 to 9.5 | Solves Acidity Issue | Equipped with Carbon and Sediment Filter - Grey</c:v>
                </c:pt>
                <c:pt idx="1072">
                  <c:v>ELV Car Mount Adjustable Car Phone Holder Universal Long Arm, Windshield for Smartphones - Black</c:v>
                </c:pt>
                <c:pt idx="1073">
                  <c:v>Boult Audio BassBuds Oak in-Ear Wired Earphones with 10mm Extra Bass Driver and HD Sound with mic(Brown)</c:v>
                </c:pt>
                <c:pt idx="1074">
                  <c:v>INALSA Upright Vacuum Cleaner, 2-in-1,Handheld &amp; Stick for Home &amp; Office Use,800W- with 16KPA Strong Suction &amp; HEPA Filtration|0.8L Dust Tank|Includes Multiple Accessories,(Grey/Black)</c:v>
                </c:pt>
                <c:pt idx="1075">
                  <c:v>KENT 16026 Electric Kettle Stainless Steel 1.8 L | 1500W | Superfast Boiling | Auto Shut-Off | Boil Dry Protection | 360¬∞ Rotating Base | Water Level Indicator</c:v>
                </c:pt>
                <c:pt idx="1076">
                  <c:v>Canon PIXMA E477 All-in-One Wireless Ink Efficient Colour Printer (White/Blue)</c:v>
                </c:pt>
                <c:pt idx="1077">
                  <c:v>Crompton Sea Sapphira 1200 mm Ultra High Speed 3 Blade Ceiling Fan (Lustre Brown, Pack of 1)</c:v>
                </c:pt>
                <c:pt idx="1078">
                  <c:v>JBL C50HI, Wired in Ear Headphones with Mic, One Button Multi-Function Remote, Lightweight &amp; Comfortable fit (Black)</c:v>
                </c:pt>
                <c:pt idx="1079">
                  <c:v>ENVIE¬Æ (AA10004PLNi-CD) AA Rechargeable Batteries, Low Self Discharge, AA 1000mAh Ni-CD (Pack of 4)</c:v>
                </c:pt>
                <c:pt idx="1080">
                  <c:v>Butterfly Smart Wet Grinder, 2L (White) with Coconut Scrapper Attachment, Output - 150 W, Input 260 W</c:v>
                </c:pt>
                <c:pt idx="1081">
                  <c:v>AmazonBasics 108 cm (43 inches) 4K Ultra HD Smart LED Fire TV AB43U20PS (Black)</c:v>
                </c:pt>
                <c:pt idx="1082">
                  <c:v>iBELL SEK170BM Premium Electric Kettle, 1.7 Litre, Stainless Steel with Coating,1500W Auto Cut-Off, Silver with Black</c:v>
                </c:pt>
                <c:pt idx="1083">
                  <c:v>Amazon Basics Multipurpose Foldable Laptop Table with Cup Holder, Brown</c:v>
                </c:pt>
                <c:pt idx="1084">
                  <c:v>boAt LTG 550v3 Lightning Apple MFi Certified Cable with Spaceship Grade Aluminium Housing,Stress Resistance, Rapid 2.4A Charging &amp; 480mbps Data Sync, 1m Length &amp; 10000+ Bends Lifespan(Mercurial Black)</c:v>
                </c:pt>
                <c:pt idx="1085">
                  <c:v>Boult Audio BassBuds X1 in-Ear Wired Earphones with 10mm Extra Bass Driver and HD Sound with mic(Black)</c:v>
                </c:pt>
                <c:pt idx="1086">
                  <c:v>ATOM Selves-MH 200 GM Digital Pocket Scale</c:v>
                </c:pt>
                <c:pt idx="1087">
                  <c:v>Hindware Atlantic Xceed 5L 3kW Instant Water Heater with Copper Heating Element and High Grade Stainless Steel Tank</c:v>
                </c:pt>
                <c:pt idx="1088">
                  <c:v>LACOPINE Mini Pocket Size Lint Roller (White)</c:v>
                </c:pt>
                <c:pt idx="1089">
                  <c:v>7SEVEN¬Æ Suitable Sony Tv Remote Original Bravia for Smart Android Television Compatible for Any Model of LCD LED OLED UHD 4K Universal Sony Remote Control</c:v>
                </c:pt>
                <c:pt idx="1090">
                  <c:v>Eureka Forbes Trendy Zip 1000 Watts powerful suction vacuum cleaner with resuable dust bag &amp; 5 accessories,1 year warrantycompact,light weight &amp; easy to use (Black)</c:v>
                </c:pt>
                <c:pt idx="1091">
                  <c:v>House of Quirk Reusable Sticky Picker Cleaner Easy-Tear Sheets Travel Pet Hair Lint Rollers Brush (10cm Sheet, Set of 3 Rolls, 180 Sheets, 60 Sheets Each roll Lint Roller Remover, Multicolour)</c:v>
                </c:pt>
                <c:pt idx="1092">
                  <c:v>boAt Wave Lite Smartwatch with 1.69" HD Display, Sleek Metal Body, HR &amp; SpO2 Level Monitor, 140+ Watch Faces, Activity Tracker, Multiple Sports Modes, IP68 &amp; 7 Days Battery Life(Active Black)</c:v>
                </c:pt>
                <c:pt idx="1093">
                  <c:v>boAt Airdopes 141 Bluetooth Truly Wireless in Ear Earbuds with mic, 42H Playtime, Beast Mode(Low Latency Upto 80ms) for Gaming, ENx Tech, ASAP Charge, IWP, IPX4 Water Resistance (Bold Black)</c:v>
                </c:pt>
                <c:pt idx="1094">
                  <c:v>Flix (Beetel) Bolt 2.4 12W Dual USB Smart Charger, Made in India, Bis Certified, Fast Charging Power Adaptor with 1 Meter USB to Type C Cable for Cellular Phones (White)(Xwc-64D)</c:v>
                </c:pt>
                <c:pt idx="1095">
                  <c:v>IONIX Activated Carbon Faucet Water Filters Universal Interface Home Kitchen Faucet Tap Water | Tap filter Multilayer | Clean Purifier Filter Cartridge Five Layer Water Filter-Pack of 1</c:v>
                </c:pt>
                <c:pt idx="1096">
                  <c:v>Bajaj New Shakti Neo Plus 15 Litre 4 Star Rated Storage Water Heater (Geyser) with Multiple Safety System, White</c:v>
                </c:pt>
                <c:pt idx="1097">
                  <c:v>Ambrane BCL-15 Lightning Cable for Smartphone (1.5m Black)</c:v>
                </c:pt>
                <c:pt idx="1098">
                  <c:v>Lapster USB 3.0 sata Cable for 2.5 inch SSD and HDD , USB 3.0 to SATA III Hard Driver Adapter , sata to USB Cable-(Blue)</c:v>
                </c:pt>
                <c:pt idx="1099">
                  <c:v>BESTOR¬Æ LCD Writing Tablet/pad 12 inches | Electronic Writing Scribble Board for Kids | Kids Learning Toy | Portable Ruff for LCD Paperless Memo Digital Tablet Notepad E-Writer/Writing/Drawing Pad Home/School/Office (Black)</c:v>
                </c:pt>
                <c:pt idx="1100">
                  <c:v>Candes 10 Litre Perfecto 5 Star Rated Automatic Instant Storage Electric Water Heater with Special Metal Body Anti Rust Coating With Installation Kit, 2KW Geyser (Ivory)</c:v>
                </c:pt>
                <c:pt idx="1101">
                  <c:v>EGate i9 Pro-Max 1080p Native Full HD Projector 4k Support | 3600 L (330 ANSI ) | 150" (381 cm) Large Screen | VGA, AV, HDMI, SD Card, USB, Audio Out | (E03i31 / E04i32) Black</c:v>
                </c:pt>
                <c:pt idx="1102">
                  <c:v>Candes Gloster All in One Silent Blower Fan Room Heater Ideal for Small and Medium Area, 2000 Watts (White)</c:v>
                </c:pt>
                <c:pt idx="1103">
                  <c:v>Bajaj Majesty Duetto Gas 6 Ltr Vertical Water Heater ( LPG), White</c:v>
                </c:pt>
                <c:pt idx="1104">
                  <c:v>ACTIVA 1200 MM HIGH SPEED 390 RPM BEE APPROVED 5 STAR RATED APSRA CEILING FAN BROWN 2 Years Warranty</c:v>
                </c:pt>
                <c:pt idx="1105">
                  <c:v>Butterfly Hero Mixer Grinder, 500W, 3 Jars (Grey)</c:v>
                </c:pt>
                <c:pt idx="1106">
                  <c:v>Lenovo USB A to Type-C Tangle-free¬†¬†Aramid fiber braided¬†1.2m cable with 4A Fast charging &amp; 480 MBPS data transmission, certified 10000+ bend lifespan, Metallic Grey</c:v>
                </c:pt>
                <c:pt idx="1107">
                  <c:v>Glun Multipurpose Portable Electronic Digital Weighing Scale Weight Machine (10 Kg - with Back Light)</c:v>
                </c:pt>
                <c:pt idx="1108">
                  <c:v>Butterfly Jet Elite Mixer Grinder, 750W, 4 Jars (Grey)</c:v>
                </c:pt>
                <c:pt idx="1109">
                  <c:v>Crompton Highspeed Markle Prime 1200 mm (48 inch) Anti-Dust Ceiling Fan with Energy Efficient 55W Motor (Burgundy)</c:v>
                </c:pt>
                <c:pt idx="1110">
                  <c:v>Noise Buds VS201 V2 in-Ear Truly Wireless Earbuds with Dual Equalizer | with Mic | Total 14-Hour Playtime | Full Touch Control | IPX5 Water Resistance and Bluetooth v5.1 (Olive Green)</c:v>
                </c:pt>
                <c:pt idx="1111">
                  <c:v>ZEBRONICS Zeb-Comfort Wired USB Mouse, 3-Button, 1000 DPI Optical Sensor, Plug &amp; Play, for Windows/Mac, Black</c:v>
                </c:pt>
                <c:pt idx="1112">
                  <c:v>Tecno Spark 9 (Sky Mirror, 6GB RAM,128GB Storage) | 11GB Expandable RAM | Helio G37 Gaming Processor</c:v>
                </c:pt>
                <c:pt idx="1113">
                  <c:v>Prestige Clean Home Water Purifier Cartridge</c:v>
                </c:pt>
                <c:pt idx="1114">
                  <c:v>Pigeon by Stovekraft Cruise 1800 watt Induction Cooktop (Black)</c:v>
                </c:pt>
                <c:pt idx="1115">
                  <c:v>SaleOn Instant Coal Heater 500W Charcoal Burner Electric Stove Hot Plate - Mix Colors - Pack of 1 - Only Charcoal Heater</c:v>
                </c:pt>
                <c:pt idx="1116">
                  <c:v>ZIGMA WinoteK WinoteK Sun Instant Water Geyser, Water Heater, Portable Water Heater, Geysers Made of First Class ABS Plastic, automatic Reset Model, AE10-3 W (Yellow)</c:v>
                </c:pt>
                <c:pt idx="1117">
                  <c:v>Lifelong LLQH922 Regalia 800 W (ISI Certified) Quartz Room Heater with 2 Power settings, Overheating Protection, 2 Rod Heater (1 Year Warranty, White)</c:v>
                </c:pt>
                <c:pt idx="1118">
                  <c:v>Wembley LCD Writing Pad/Tab | Writing, Drawing, Reusable, Portable Pad with Colorful Letters | 9 Inch Graphic Tablet (Assorted)</c:v>
                </c:pt>
                <c:pt idx="1119">
                  <c:v>Wings Phantom Pro Earphones Gaming Earbuds with LED Battery Indicator, 50ms Low Latency, Bluetooth 5.3, 40 Hours Playtime, MEMs Mic, IPX4 Resist, 12mm Driver, 500mah case, Headphones, (Black TWS)</c:v>
                </c:pt>
                <c:pt idx="1120">
                  <c:v>USHA Heat Convector 812 T 2000-Watt with Instant Heating Feature (Black)</c:v>
                </c:pt>
                <c:pt idx="1121">
                  <c:v>OnePlus Nord Watch with 1.78‚Äù AMOLED Display, 60 Hz Refresh Rate, 105 Fitness Modes, 10 Days Battery, SPO2, Heart Rate, Stress Monitor, Women Health Tracker &amp; Multiple Watch Face [Midnight Black]</c:v>
                </c:pt>
                <c:pt idx="1122">
                  <c:v>ZEBRONICS Zeb-Thunder Bluetooth Wireless Over Ear Headphone FM, mSD, 9 hrs Playback with Mic (Black)</c:v>
                </c:pt>
                <c:pt idx="1123">
                  <c:v>Wipro Vesta 1.8 litre Cool touch electric Kettle with Auto cut off | Double Layer outer body | Triple Protection - Dry Boil, Steam &amp; Over Heat |Stainless Steel Inner Body | (Black, 1500 Watt)</c:v>
                </c:pt>
                <c:pt idx="1124">
                  <c:v>Sony TV - Remote Compatible for Sony LED Remote Control Works with Sony LED TV by Trend Trail Speed tech &amp; Remote hi Remote &amp; REO India only</c:v>
                </c:pt>
                <c:pt idx="1125">
                  <c:v>Wipro Vesta 1200 Watt GD203 Heavyweight Automatic Dry Iron| Quick Heat Up| Anti bacterial German Weilburger Double Coated Black Soleplate |2 Years Warranty</c:v>
                </c:pt>
                <c:pt idx="1126">
                  <c:v>Milton Go Electro 2.0 Stainless Steel Electric Kettle, 1 Piece, 2 Litres, Silver | Power Indicator | 1500 Watts | Auto Cut-off | Detachable 360 Degree Connector | Boiler for Water</c:v>
                </c:pt>
                <c:pt idx="1127">
                  <c:v>Tygot 10 Inches Big LED Ring Light for Camera, Phone tiktok YouTube Video Shooting and Makeup, 10" inch Ring Light with 7 Feet Long Foldable and Lightweight Tripod Stand</c:v>
                </c:pt>
                <c:pt idx="1128">
                  <c:v>Tukzer Capacitive Stylus Pen for Touch Screens Devices, Fine Point, Lightweight Metal Body with Magnetism Cover Cap for Smartphones/Tablets/iPad/iPad Pro/iPhone (Grey)</c:v>
                </c:pt>
                <c:pt idx="1129">
                  <c:v>Lifelong LLQH925 Dyno Quartz Heater 2 Power settings Tip Over Cut-off Switch 800 Watt Silent operation Power Indicator 2 Rod Room Heater (1 Year Warranty, Grey)</c:v>
                </c:pt>
                <c:pt idx="1130">
                  <c:v>Philips Handheld Garment Steamer GC360/30 - Vertical &amp; Horizontal Steaming, 1200 Watt, up to 22g/min</c:v>
                </c:pt>
                <c:pt idx="1131">
                  <c:v>Storio Kids Toys LCD Writing Tablet 8.5Inch E-Note Pad Best Birthday Gift for Girls Boys, Multicolor (SC1667)</c:v>
                </c:pt>
                <c:pt idx="1132">
                  <c:v>Usha Hc 812 T Thermo Fan Room Heater</c:v>
                </c:pt>
                <c:pt idx="1133">
                  <c:v>Wonderchef Nutri-blend Mixer, Grinder &amp; Blender | Powerful 400W 22000 RPM motor | Stainless steel Blades | 3 unbreakable jars | 2 Years warranty | Online recipe book by Chef Sanjeev Kapoor | Black</c:v>
                </c:pt>
                <c:pt idx="1134">
                  <c:v>Lifelong LLMG74 750 Watt Mixer Grinder with 3 Jars (White and Grey)</c:v>
                </c:pt>
                <c:pt idx="1135">
                  <c:v>Prestige IRIS Plus 750 watt mixer grinder</c:v>
                </c:pt>
                <c:pt idx="1136">
                  <c:v>PrettyKrafts Laundry Square Shape Basket Bag/Foldable/Multipurpose/Carry Handles/Slanting Lid for Home, Cloth Storage,(Single) Jute Grey</c:v>
                </c:pt>
                <c:pt idx="1137">
                  <c:v>POCO C31 (Shadow Gray, 64 GB) (4 GB RAM)</c:v>
                </c:pt>
                <c:pt idx="1138">
                  <c:v>Maharaja Whiteline Lava Neo 1200-Watts Halogen Heater (White and Red)</c:v>
                </c:pt>
                <c:pt idx="1139">
                  <c:v>Portronics Konnect Spydr 31 3-in-1 Multi Functional Cable with 3.0A Output, Tangle Resistant, 1.2M Length, Nylon Braided(Zebra)</c:v>
                </c:pt>
                <c:pt idx="1140">
                  <c:v>Zebronics ZEB-VITA Wireless Bluetooth 10W Portable Bar Speaker With Supporting USB, SD Card, AUX, FM, TWS &amp; Call Function</c:v>
                </c:pt>
                <c:pt idx="1141">
                  <c:v>Storite USB 2.0 A to Mini 5 pin B Cable for External HDDS/Camera/Card Readers 35cm</c:v>
                </c:pt>
                <c:pt idx="1142">
                  <c:v>Lifelong LLMG93 500 Watt Duos Mixer Grinder, 2 Stainless Steel Jar (Liquidizing and Chutney Jar)| ABS Body, Stainless Steel Blades, 3 Speed Options with Whip (1 Year Warranty, Black)</c:v>
                </c:pt>
                <c:pt idx="1143">
                  <c:v>Quantum QHM-7406 Full-Sized Keyboard with () Rupee Symbol, Hotkeys and 3-pieces LED function for Desktop/Laptop/Smart TV Spill-Resistant Wired USB Keyboard with 10 million keystrokes lifespan (Black)</c:v>
                </c:pt>
                <c:pt idx="1144">
                  <c:v>PRUSHTI COVER AND BAGS, Protective Case for Airtel Xstream settop Box Remote Remote Control Pouch Cover Holder PU Leather Cover Holder(only Cover for Selling Purpose)</c:v>
                </c:pt>
                <c:pt idx="1145">
                  <c:v>LOHAYA Remote Compatible for Mi Smart LED TV 4A Remote Control (32"/43") [ Compatible for Mi Tv Remote Control ] [ Compatible for Mi Smart LED Tv Remote Control ]</c:v>
                </c:pt>
                <c:pt idx="1146">
                  <c:v>WeCool Bluetooth Extendable Selfie Sticks with Wireless Remote and Tripod Stand, 3-in-1 Multifunctional Selfie Stick with Tripod Stand Compatible with iPhone/OnePlus/Samsung/Oppo/Vivo and All Phones</c:v>
                </c:pt>
                <c:pt idx="1147">
                  <c:v>Silicone Rubber Earbuds Tips, Eartips, Earpads, Earplugs, for Replacement in Earphones and Bluetooth Medium Size (10 Pcs Black)</c:v>
                </c:pt>
                <c:pt idx="1148">
                  <c:v>MAONO AU-400 Lavalier Auxiliary Omnidirectional Microphone (Black)</c:v>
                </c:pt>
                <c:pt idx="1149">
                  <c:v>Prestige PKGSS 1.7L 1500W Electric Kettle (Stainless Steel)</c:v>
                </c:pt>
                <c:pt idx="1150">
                  <c:v>Tukzer Capacitive Stylus Pen for Touch Screens Devices, Fine Point, Lightweight Metal Body with Magnetism Cover Cap for Smartphones/Tablets/iPad/iPad Pro/iPhone (White)</c:v>
                </c:pt>
                <c:pt idx="1151">
                  <c:v>Lifelong LLMG23 Power Pro 500-Watt Mixer Grinder with 3 Jars (Liquidizing, Wet Grinding and Chutney Jar), Stainless Steel blades, 1 Year Warranty (Black)</c:v>
                </c:pt>
                <c:pt idx="1152">
                  <c:v>Lifelong Power - Pro 500 Watt 3 Jar Mixer Grinder with 3 Speed Control and 1100 Watt Dry Non-Stick soleplate Iron Super Combo (White and Grey, 1 Year Warranty)</c:v>
                </c:pt>
                <c:pt idx="1153">
                  <c:v>Pigeon By Stovekraft ABS Plastic Acer Plus Induction Cooktop 1800 Watts With Feather Touch Control - Black</c:v>
                </c:pt>
                <c:pt idx="1154">
                  <c:v>Reffair AX30 [MAX] Portable Air Purifier for Car, Home &amp; Office | Smart Ionizer Function | H13 Grade True HEPA Filter [Internationally Tested] Aromabuds Fragrance Option - Black</c:v>
                </c:pt>
                <c:pt idx="1155">
                  <c:v>Inalsa Electric Fan Heater Hotty - 2000 Watts Variable Temperature Control Cool/Warm/Hot Air Selector | Over Heat Protection | ISI Certification, White</c:v>
                </c:pt>
                <c:pt idx="1156">
                  <c:v>Activa Easy Mix Nutri Mixer Grinder 500 Watt | Long Lasting Shock Proof ABS Body | Heavy Duty Motor With Nano - Grinding Technology</c:v>
                </c:pt>
                <c:pt idx="1157">
                  <c:v>KENT 16088 Vogue Electric Kettle 1.8 Litre 1500 W | Stainless Steel body | Auto shut off over heating protection | 1 Year Warranty</c:v>
                </c:pt>
                <c:pt idx="1158">
                  <c:v>ENVIE ECR-20 Charger for AA &amp; AAA Rechargeable Batteries</c:v>
                </c:pt>
                <c:pt idx="1159">
                  <c:v>E-COSMOS 5V 1.2W Portable Flexible USB LED Light (Colors May Vary, Small) - Set of 2 Pieces</c:v>
                </c:pt>
                <c:pt idx="1160">
                  <c:v>Havells Cista Room Heater, White, 2000 Watts</c:v>
                </c:pt>
                <c:pt idx="1161">
                  <c:v>Crompton Insta Comfy 800 Watt Room Heater with 2 Heat Settings(Grey Blue)</c:v>
                </c:pt>
                <c:pt idx="1162">
                  <c:v>ESN 999 Supreme Quality 1500W Immersion Water Heater Rod (Black)</c:v>
                </c:pt>
                <c:pt idx="1163">
                  <c:v>Airtel AMF-311WW Data Card (Black), 4g Hotspot Support with 2300 Mah Battery</c:v>
                </c:pt>
                <c:pt idx="1164">
                  <c:v>Canon E4570 All-in-One Wi-Fi Ink Efficient Colour Printer with FAX/ADF/Duplex Printing (Black)- Smart Speaker Compatible, Standard</c:v>
                </c:pt>
                <c:pt idx="1165">
                  <c:v>boAt Airdopes 181 in-Ear True Wireless Earbuds with ENx  Tech, Beast  Mode(Low Latency Upto 60ms) for Gaming, with Mic, ASAP  Charge, 20H Playtime, Bluetooth v5.2, IPX4 &amp; IWP (Cool Grey)</c:v>
                </c:pt>
                <c:pt idx="1166">
                  <c:v>Havells Gatik Neo 400mm Pedestal Fan (Aqua Blue)</c:v>
                </c:pt>
                <c:pt idx="1167">
                  <c:v>Airtel DigitalTV HD Setup Box Remote</c:v>
                </c:pt>
                <c:pt idx="1168">
                  <c:v>iPhone Original 20W C Type Fast PD Charger Compatible with I-Phone13/13 mini/13pro/13 pro Max I-Phone 12/12 Pro/12mini/12 Pro Max, I-Phone11/11 Pro/11 Pro Max 2020 (Only Adapter)</c:v>
                </c:pt>
                <c:pt idx="1169">
                  <c:v>Lava A1 Josh 21(Blue Silver) -Dual Sim,Call Blink Notification,Military Grade Certified with 4 Day Battery Backup, Keypad Mobile</c:v>
                </c:pt>
                <c:pt idx="1170">
                  <c:v>Astigo Compatible Remote for Airtel Digital Set Top Box (Pairing Required with TV Remote)</c:v>
                </c:pt>
                <c:pt idx="1171">
                  <c:v>boAt Wave Call Smart Watch, Smart Talk with Advanced Dedicated Bluetooth Calling Chip, 1.69‚Äù HD Display with 550 NITS &amp; 70% Color Gamut, 150+ Watch Faces, Multi-Sport Modes,HR,SpO2(Caribbean Green)</c:v>
                </c:pt>
                <c:pt idx="1172">
                  <c:v>Crypo‚Ñ¢ Universal Remote Compatible with Tata Sky Universal HD &amp; SD Set top Box (Also Works with All TV)</c:v>
                </c:pt>
                <c:pt idx="1173">
                  <c:v>CP PLUS 2MP Full HD Smart Wi-fi CCTV Security Camera | 360¬∞ with Pan Tilt | Two Way Talk | Cloud Monitor | Motion Detect | Night Vision | Supports SD Card (Up to 128 GB) | Alexa &amp; Ok Google | CP-E21A</c:v>
                </c:pt>
                <c:pt idx="1174">
                  <c:v>Eureka Forbes Wet &amp; Dry Ultimo 1400 Watts Multipurpose Vacuum Cleaner,Power Suction &amp; Blower with 20 litres Tank Capacity,6 Accessories,1 Year Warranty,Compact,Light Weight &amp; Easy to use (Red)</c:v>
                </c:pt>
                <c:pt idx="1175">
                  <c:v>boAt Airdopes 121v2 in-Ear True Wireless Earbuds with Upto 14 Hours Playback, 8MM Drivers, Battery Indicators, Lightweight Earbuds &amp; Multifunction Controls (Active Black, with Mic)</c:v>
                </c:pt>
                <c:pt idx="1176">
                  <c:v>ACTIVA Instant 3 LTR 3 KVA SPECIAL Anti Rust Coated Tank Geyser with Full ABS Body with 5 Year Warranty Premium (White)</c:v>
                </c:pt>
                <c:pt idx="1177">
                  <c:v>Kodak 80 cm (32 Inches) HD Ready LED TV Kodak 32HDX900S (Black)</c:v>
                </c:pt>
                <c:pt idx="1178">
                  <c:v>Amazon Brand - Solimo 3A Fast Charging Tough Type C USB Data Cable¬† ‚Äì 1 Meter</c:v>
                </c:pt>
                <c:pt idx="1179">
                  <c:v>KRISONS Thunder Speaker, Multimedia Home Theatre, Floor Standing Speaker, LED Display with Bluetooth, FM, USB, Micro SD Card, AUX Connectivity</c:v>
                </c:pt>
                <c:pt idx="1180">
                  <c:v>HOMEPACK 750W Radiant Room Home Office Heaters For Winter</c:v>
                </c:pt>
                <c:pt idx="1181">
                  <c:v>E-COSMOS 5V 1.2W Portable Flexible USB LED Light (Colours May Vary, Small, EC-POF1)</c:v>
                </c:pt>
                <c:pt idx="1182">
                  <c:v>Boult Audio FXCharge with ENC, 32H Playtime, 5min=7H Type C Fast Charging, Zen ENC, 14.2 mm BoomX Rich Bass, IPX5, Bluetooth Wireless in Ear Earphones Neckband with mic (Black)</c:v>
                </c:pt>
                <c:pt idx="1183">
                  <c:v>Electvision Remote Control for led Smart tv Compatible with VU Smart Led (Without Voice)</c:v>
                </c:pt>
                <c:pt idx="1184">
                  <c:v>Karbonn 80 cm (32 Inches) Millennium Series HD Ready LED TV KJW32NSHDF (Phantom Black) with Bezel-Less Design</c:v>
                </c:pt>
                <c:pt idx="1185">
                  <c:v>boAt Wave Call Smart Watch, Smart Talk with Advanced Dedicated Bluetooth Calling Chip, 1.69‚Äù HD Display with 550 NITS &amp; 70% Color Gamut, 150+ Watch Faces, Multi-Sport Modes, HR, SpO2, IP68(Deep Blue)</c:v>
                </c:pt>
                <c:pt idx="1186">
                  <c:v>Boult Audio Probass Curve Bluetooth Wireless in Ear Earphones with Mic with Ipx5 Water Resistant, 12H Battery Life &amp; Extra Bass (Black)</c:v>
                </c:pt>
                <c:pt idx="1187">
                  <c:v>boAt Wave Call Smart Watch, Smart Talk with Advanced Dedicated Bluetooth Calling Chip, 1.69‚Äù HD Display with 550 NITS &amp; 70% Color Gamut, 150+ Watch Faces, Multi-Sport Modes, HR, SpO2, IP68(Mauve)</c:v>
                </c:pt>
                <c:pt idx="1188">
                  <c:v>Boult Audio ZCharge Bluetooth Wireless in Ear Earphones with Mic, 40H Playtime and Super Fast Charging, Environmental Noise Cancellation for Pro+ Calling and IPX5 Water Resistant (Black)</c:v>
                </c:pt>
                <c:pt idx="1189">
                  <c:v>INALSA Vaccum Cleaner Handheld 800W High Powerful Motor- Dura Clean with HEPA Filtration &amp; Strong Powerful 16KPA Suction| Lightweight, Compact &amp; Durable Body|Includes Multiple Accessories,(Grey/Black)</c:v>
                </c:pt>
                <c:pt idx="1190">
                  <c:v>Black+Decker Handheld Portable Garment Steamer 1500 Watts with Anti Calc (Violet)</c:v>
                </c:pt>
                <c:pt idx="1191">
                  <c:v>boAt Wave Call Smart Watch, Smart Talk with Advanced Dedicated Bluetooth Calling Chip, 1.69‚Äù HD Display with 550 NITS &amp; 70% Color Gamut, 150+ Watch Faces, Multi-Sport Modes,HR,SpO2, IP68(Active Black)</c:v>
                </c:pt>
                <c:pt idx="1192">
                  <c:v>Brayden Fito Atom Rechargeable Smoothie Blender with 2000 mAh Battery and 3.7V Motor with 400ml Tritan Jar (Blue)</c:v>
                </c:pt>
                <c:pt idx="1193">
                  <c:v>KENT Electric Chopper-B for Kitchen 250 Watt | Chop, Mince, Puree, Whisk, 400 ml Capacity | Stainless Steel Double Chopping Blades | Transparent Chopping Bowl | Anti-Skid | One Touch Operation | Black</c:v>
                </c:pt>
                <c:pt idx="1194">
                  <c:v>ROYAL STEP Portable Electric USB Juice Maker Juicer Bottle Blender Grinder Mixer,6 Blades Rechargeable Bottle with (MULTII) (MULTI COLOUR 6 BLED JUICER MIXER)</c:v>
                </c:pt>
                <c:pt idx="1195">
                  <c:v>Sui Generis Electric Handheld Milk Wand Mixer Frother for Latte Coffee Hot Milk, Milk Frother, Electric Coffee Beater, Egg Beater, Latte Maker, Mini Hand Blender Cappuccino Maker (Multicolor)</c:v>
                </c:pt>
                <c:pt idx="1196">
                  <c:v>ZEBRONICS ZEB-USB150WF1 WiFi USB Mini Adapter Supports 150 Mbps Wireless Data, Comes with Advanced Security WPA/WPA2 encryption Standards</c:v>
                </c:pt>
                <c:pt idx="1197">
                  <c:v>Noise Agile 2 Buzz Bluetooth Calling Smart Watch with 1.28" TFT Display,Dual Button,in-Built Mic &amp; Speaker,AI Voice Assistant, Health Suite,in-Built Games, 100 Watch Faces-(Jet Black)</c:v>
                </c:pt>
                <c:pt idx="1198">
                  <c:v>Zebronics Astra 10 Portable Wireless BT v5.0 Speaker, 10W RMS Power, 15* Hours Backup, 2.25" Drive Size, up to 6.4" Mobile Holder Support, Carry Handle, USB, mSD, AUX Input and FM Radio with Antenna</c:v>
                </c:pt>
                <c:pt idx="1199">
                  <c:v>PrettyKrafts Laundry Basket for clothes with Lid &amp; Handles, Toys Organiser, 75 Ltr Grey</c:v>
                </c:pt>
                <c:pt idx="1200">
                  <c:v>Maharaja Whiteline Odacio Plus 550-Watt Juicer Mixer Grinder with 3 Jars (Black/Silver)</c:v>
                </c:pt>
                <c:pt idx="1201">
                  <c:v>Sansui 80cm (32 inches) HD Ready Smart LED TV JSY32SKHD (BLACK) With Bezel-less Design</c:v>
                </c:pt>
                <c:pt idx="1202">
                  <c:v>Prestige PWG 07 Wet Grinder, 2L (Multicolor) with Coconut Scraper and Atta Kneader Attachments, 200 Watt</c:v>
                </c:pt>
                <c:pt idx="1203">
                  <c:v>Longway Blaze 2 Rod Quartz Room Heater (White, Gray, 800 watts)</c:v>
                </c:pt>
                <c:pt idx="1204">
                  <c:v>Skadioo WiFi Adapter for pc | Car Accessories, WiFi Dongle for pc | USB WiFi Adapter for pc | Wi-Fi Receiver 2.4GHz, 802.11b/g/n UNano Size WiFi Dongle Compatible Adapter,WiFi dongle for pc</c:v>
                </c:pt>
                <c:pt idx="1205">
                  <c:v>Remote Compatible for Samsung LED/LCD Remote Control Works with Samsung LED/LCD TV by Trend Trail</c:v>
                </c:pt>
                <c:pt idx="1206">
                  <c:v>ZEBRONICS Zeb-100HB 4 Ports USB Hub for Laptop, PC Computers, Plug &amp; Play, Backward Compatible - Black</c:v>
                </c:pt>
                <c:pt idx="1207">
                  <c:v>Remote Control Compatible for Amazon Fire Tv Stick Remote Control [ 3rd Gen ](Not Compatible for Fire TV Edition Smart TV) from basesailor</c:v>
                </c:pt>
                <c:pt idx="1208">
                  <c:v>SWAPKART Flexible Mobile Tabletop Stand, Metal Built, Heavy Duty Foldable Lazy Bracket Clip Mount Multi Angle Clamp for All Smartphones (Pack of 1), Multi Color</c:v>
                </c:pt>
                <c:pt idx="1209">
                  <c:v>tizum HDMI to VGA Adapter Cable 1080P for Projector, Computer, Laptop, TV, Projectors &amp; TV</c:v>
                </c:pt>
                <c:pt idx="1210">
                  <c:v>MYVN LTG to USB for¬†Fast Charging &amp; Data Sync USB Cable Compatible for iPhone 5/5s/6/6S/7/7+/8/8+/10/11, iPad Air/Mini, iPod and iOS Devices (1 M)</c:v>
                </c:pt>
                <c:pt idx="1211">
                  <c:v>Prolet Classic Bumper Case Cover for Samsung Galaxy Watch 4 44mm TPU Plated Full Screen Protector (Black)</c:v>
                </c:pt>
                <c:pt idx="1212">
                  <c:v>Prestige PRWO 1.8-2 700-Watts Delight Electric Rice Cooker with 2 Aluminium Cooking Pans - 1.8 Liters, White</c:v>
                </c:pt>
                <c:pt idx="1213">
                  <c:v>Wonderchef Nutri-blend Complete Kitchen Machine | 22000 RPM Mixer Grinder, Blender, Chopper, Juicer | 400W Powerful motor | SS Blades | 4 Unbreakable Jars | 2 Years Warranty | Online Recipe Book By Chef Sanjeev Kapoor | Black</c:v>
                </c:pt>
                <c:pt idx="1214">
                  <c:v>Tata Sky Universal Remote</c:v>
                </c:pt>
                <c:pt idx="1215">
                  <c:v>Pigeon 1.5 litre Hot Kettle and Stainless Steel Water Bottle Combo used for boiling Water, Making Tea and Coffee, Instant Noodles, Soup, 1500 Watt with Auto Shut- off Feature - (Silver)</c:v>
                </c:pt>
                <c:pt idx="1216">
                  <c:v>LOHAYA Television Remote Compatible for VU LED LCD HD Tv Remote Control Model No :- EN2B27V</c:v>
                </c:pt>
                <c:pt idx="1217">
                  <c:v>Bajaj Deluxe 2000 Watts Halogen Room Heater (Steel, ISI Approved), Multicolor</c:v>
                </c:pt>
                <c:pt idx="1218">
                  <c:v>boAt Airdopes 191G True Wireless Earbuds with ENx‚Ñ¢ Tech Equipped Quad Mics, Beast‚Ñ¢ Mode(Low Latency- 65ms) for Gaming, 2x6mm Dual Drivers, 30H Playtime, IPX5, IWP‚Ñ¢, Appealing Case LEDs(Sport Blue)</c:v>
                </c:pt>
                <c:pt idx="1219">
                  <c:v>Akiara¬Æ - Makes life easy Mini Sewing Machine with Table Set | Tailoring Machine | Hand Sewing Machine with extension table, foot pedal, adapter</c:v>
                </c:pt>
                <c:pt idx="1220">
                  <c:v>HP w100 480P 30 FPS Digital Webcam with Built-in Mic, Plug and Play Setup, Wide-Angle View for Video Calling on Skype, Zoom, Microsoft Teams and Other Apps (Black)</c:v>
                </c:pt>
                <c:pt idx="1221">
                  <c:v>beatXP Kitchen Scale Multipurpose Portable Electronic Digital Weighing Scale | Weight Machine With Back light LCD Display | White |10 kg | 2 Year Warranty |</c:v>
                </c:pt>
                <c:pt idx="1222">
                  <c:v>Boult Audio AirBass PowerBuds with Inbuilt Powerbank, 120H Total Playtime, IPX7 Fully Waterproof, Lightning Boult Type-C Fast Charging, Low Latency Gaming, TWS Earbuds with Pro+ Calling Mic (Black)</c:v>
                </c:pt>
                <c:pt idx="1223">
                  <c:v>KENT Smart Multi Cooker Cum Kettle 1.2 Liter 800 Watts, Electric Cooker with Steamer &amp; Boiler for Idlis, Instant Noodles, Momos, Eggs, &amp; Steam Vegetables, Inner Stainless Steel &amp; Cool Touch Outer Body</c:v>
                </c:pt>
                <c:pt idx="1224">
                  <c:v>C (DEVICE) Lint Remover for Woolen Clothes, Electric Lint Remover, Best Lint Shaver for Clothes Pack of 1</c:v>
                </c:pt>
                <c:pt idx="1225">
                  <c:v>Astigo Compatible Remote Control for Mi Smart LED 4A (43"/32")</c:v>
                </c:pt>
                <c:pt idx="1226">
                  <c:v>JBL Tune 215BT, 16 Hrs Playtime with Quick Charge, in Ear Bluetooth Wireless Earphones with Mic, 12.5mm Premium Earbuds with Pure Bass, BT 5.0, Dual Pairing, Type C &amp; Voice Assistant Support (Black)</c:v>
                </c:pt>
                <c:pt idx="1227">
                  <c:v>Airtel DigitalTV DTH Television, Setup Box Remote Compatible for SD and HD Recording (Black)</c:v>
                </c:pt>
                <c:pt idx="1228">
                  <c:v>CSI INTERNATIONAL¬Æ Instant Water Geyser, Water Heater, Portable Water Heater, Geyser Made of First Class ABS Plastic 3KW (Red)</c:v>
                </c:pt>
                <c:pt idx="1229">
                  <c:v>Lava Charging Adapter Elements D3 2A Fast Charging Speed Usb Type C Data Cable, White</c:v>
                </c:pt>
                <c:pt idx="1230">
                  <c:v>Boult Audio Omega with 30dB ANC+ ENC, 32H Playtime, 45ms Latency Gaming Mode, Quad Mic Zen ENC, 3 Equalizer Modes, ANC, Type-C Fast Charging, IPX5 True Wireless in Ear Bluetooth Earbuds (Black)</c:v>
                </c:pt>
                <c:pt idx="1231">
                  <c:v>7SEVEN¬Æ Compatible Vu Smart Tv Remote Control Suitable for Original 4K Android LED Ultra HD UHD Vu Tv Remote with Non Voice Feature without google assistant</c:v>
                </c:pt>
                <c:pt idx="1232">
                  <c:v>Kuber Industries Nylon Mesh Laundry Basket|Sturdy Material &amp; Durable Handles|Netted Lightweight Laundry Bag, Size 36 x 36 x 58, Capicity 30 Ltr (Pink)</c:v>
                </c:pt>
                <c:pt idx="1233">
                  <c:v>Gilary Multi Charging Cable, 3 in 1 Nylon Braided Fast Charging Cable for iPhone Micro USB Type C Mobile Phone | Colour May Vary |</c:v>
                </c:pt>
                <c:pt idx="1234">
                  <c:v>Airtel DigitalTV DTH Remote SD/HD/HD Recording Compatible for Television (Shining Black )</c:v>
                </c:pt>
                <c:pt idx="1235">
                  <c:v>Firestick Remote</c:v>
                </c:pt>
                <c:pt idx="1236">
                  <c:v>Lifelong LLEK15 Electric Kettle 1.5L with Stainless Steel Body, Easy and Fast Boiling of Water for Instant Noodles, Soup, Tea etc. (1 Year Warranty, Silver)</c:v>
                </c:pt>
                <c:pt idx="1237">
                  <c:v>Zebronics ZEB-KM2100 Multimedia USB Keyboard Comes with 114 Keys Including 12 Dedicated Multimedia Keys &amp; with Rupee Key</c:v>
                </c:pt>
                <c:pt idx="1238">
                  <c:v>TE‚Ñ¢ Instant Electric Heating Hot and Cold Water Geyser Tap Water with Digital Display (White)</c:v>
                </c:pt>
                <c:pt idx="1239">
                  <c:v>Usha Steam Pro SI 3713, 1300 W Steam Iron, Powerful steam Output up to 18 g/min, Non-Stick Soleplate (White &amp; Blue)</c:v>
                </c:pt>
                <c:pt idx="1240">
                  <c:v>Milk Frother, Immersion Blender Cordlesss Foam Maker USB Rechargeable Small Mixer Handheld with 2 Stainless WhisksÔºåWisker for Stirring 3-Speed Adjustable Mini Frother for Cappuccino Latte Coffee Egg</c:v>
                </c:pt>
                <c:pt idx="1241">
                  <c:v>Tata Sky Universal Remote Compatible for SD/HD</c:v>
                </c:pt>
                <c:pt idx="1242">
                  <c:v>PTron Boom Ultima 4D Dual Driver, in-Ear Gaming Wired Headphones with in-line Mic, Volume Control &amp; Passive Noise Cancelling Boom 3 Earphones - (Dark Blue)</c:v>
                </c:pt>
                <c:pt idx="1243">
                  <c:v>Libra Room Heater for Home, Room Heaters Home for Winter, Electric Heater with 2000 Watts Power as per IS Specification for Small to Medium Rooms - FH12 (Grey)</c:v>
                </c:pt>
                <c:pt idx="1244">
                  <c:v>USHA Quartz Room Heater with Overheating Protection (3002, Ivory, 800 Watts)</c:v>
                </c:pt>
                <c:pt idx="1245">
                  <c:v>Wipro Vesta 1200 Watt GD201 Lightweight Automatic Dry Iron| Quick Heat Up| Stylish &amp; Sleek |Anti bacterial German Weilburger Double Coated Soleplate |2 Years Warranty</c:v>
                </c:pt>
                <c:pt idx="1246">
                  <c:v>Sony WI-C100 Wireless Headphones with Customizable Equalizer for Deep Bass &amp; 25 Hrs Battery, DSEE-Upscale, Splash Proof, 360RA, Fast Pair, in-Ear Bluetooth Headset with mic for Phone Calls (Black)</c:v>
                </c:pt>
                <c:pt idx="1247">
                  <c:v>VAPJA¬Æ Portable Mini Juicer Cup Blender USB Rechargeable with 4 Blades for Shakes and Smoothies Fruits Vegetables Juice Maker Grinder Mixer Strong Cutting Bottle Sports Travel Outdoors Gym (BOTTLE)</c:v>
                </c:pt>
                <c:pt idx="1248">
                  <c:v>Wolpin 1 Lint Roller with 60 Sheets Remove Clothes Lint Dog Hair Dust (19 x 13 cm) Orange</c:v>
                </c:pt>
                <c:pt idx="1249">
                  <c:v>ZEBRONICS Zeb-Buds 30 3.5Mm Stereo Wired in Ear Earphones with Mic for Calling, Volume Control, Multifunction Button, 14Mm Drivers, Stylish Eartip,1.2 Meter Durable Cable and Lightweight Design(Red)</c:v>
                </c:pt>
                <c:pt idx="1250">
                  <c:v>Lifelong LLFH921 Regalia 2000 W Fan Heater, 3 Air Settings, Room Heater with Overheating Protection, 1 Year Warranty ( White, (ISI Certified, Ideal for small to medium room/area)</c:v>
                </c:pt>
                <c:pt idx="1251">
                  <c:v>SVM Products Unbreakable Set Top Box Stand with Dual Remote Holder (Black)</c:v>
                </c:pt>
                <c:pt idx="1252">
                  <c:v>ZEBRONICS Zeb-Evolve Wireless in Ear Neckband Earphone with Supporting Bluetooth v5.0, Voice Assistant, Rapid Charge, Call Function &amp; Magnetic Earpiece, with mic (Metallic Blue)</c:v>
                </c:pt>
                <c:pt idx="1253">
                  <c:v>Wipro Vesta 1380W Cordless Steam Iron Quick heat up with 20gm/ min Steam Burst, Scratch resistant Ceramic soleplate ,Vertical and Horizontal Ironing, Steam burst of upto .8g/ shot</c:v>
                </c:pt>
                <c:pt idx="1254">
                  <c:v>Artis AR-45W-MG2 45 Watts MG2 Laptop Adapter/Charger Compatible with MB Air 13‚Äù &amp; MB Air 11‚Äù (14.5 V, 3.1 A) Connector: MG2 (T Tip Connector)</c:v>
                </c:pt>
                <c:pt idx="1255">
                  <c:v>EN LIGNE Adjustable Cell Phone Stand, Foldable Portable Phone Stand Phone Holder for Desk, Desktop Tablet Stand Compatible with Mobile Phone/iPad/Tablet (Black)</c:v>
                </c:pt>
                <c:pt idx="1256">
                  <c:v>Gizga Essentials USB WiFi Adapter for PC, 150 Mbps Wireless Network Adapter for Desktop - Nano Size WiFi Dongle Compatible with Windows, Mac OS &amp; Linux Kernel | WPA/WPA2 Encryption Standards| Black</c:v>
                </c:pt>
                <c:pt idx="1257">
                  <c:v>Boult Audio Truebuds with 30H Playtime, IPX7 Waterproof, Lightning Boult‚Ñ¢ Type C Fast Charging (10 Min=100Mins), BoomX‚Ñ¢ Tech Rich Bass, Pro+ Calling HD Mic, Touch Controls in Ear Earbuds TWS (Grey)</c:v>
                </c:pt>
                <c:pt idx="1258">
                  <c:v>IKEA Milk Frother for Your Milk, Coffee,(Cold and hot Drinks), Black</c:v>
                </c:pt>
                <c:pt idx="1259">
                  <c:v>7SEVEN¬Æ Compatible for Mi tv Remote Control Original Suitable with Smart Android 4K LED Non Voice Command Xiaomi Redmi Remote of 4A Model 32 43 55 65 inches</c:v>
                </c:pt>
                <c:pt idx="1260">
                  <c:v>Gizga Essentials Multi-Purpose Portable &amp; Foldable Wooden Desk for Bed Tray, Laptop Table, Study Table (Black)</c:v>
                </c:pt>
                <c:pt idx="1261">
                  <c:v>7SEVEN¬Æ Compatible for Samsung Smart 4K Ultra HD TV Monitor Remote Control Replacement of Original Samsung TV Remote for LED OLED UHD QLED and Suitable for 6 7 8 Series Samsung TV with Hot Keys BN59-01259E</c:v>
                </c:pt>
                <c:pt idx="1262">
                  <c:v>AVNISH Tap Water Purifier Filter Faucet 6 Layer Carbon Activated Dust Chlorine Remover Water Softener for Drinking Cartridge Alkaline Taps for Kitchen Sink Bathroom Wash Basin (6-Layer Filtration)</c:v>
                </c:pt>
                <c:pt idx="1263">
                  <c:v>Inventis 5V 1.2W Portable Flexible USB LED Light Lamp (Colors may vary)</c:v>
                </c:pt>
                <c:pt idx="1264">
                  <c:v>HP Deskjet 2723 AIO Printer, Copy, Scan, WiFi, Bluetooth, USB, Simple Setup Smart App, Ideal for Home.</c:v>
                </c:pt>
                <c:pt idx="1265">
                  <c:v>Bajaj Majesty RX10 2000 Watts Heat Convector Room Heater (White, ISI Approved)</c:v>
                </c:pt>
                <c:pt idx="1266">
                  <c:v>CSI INTERNATIONAL¬Æ Instant Water Geyser, Water Heater, Portable Water Heater, Geyser Made of First Class ABS Plastic 3KW (White)</c:v>
                </c:pt>
                <c:pt idx="1267">
                  <c:v>Electvision Remote Control Compatible with Amazon Fire tv Stick (Pairing Manual Will be Back Side Remote Control)(P)</c:v>
                </c:pt>
                <c:pt idx="1268">
                  <c:v>Larrito wooden Cool Mist Humidifiers Essential Oil Diffuser Aroma Air Humidifier with Colorful Change for Car, Office, Babies, humidifiers for home, air humidifier for room (WOODEN HUMIDIFIRE-A)</c:v>
                </c:pt>
                <c:pt idx="1269">
                  <c:v>KENT Gold Optima Gravity Water Purifier (11016) | UF Technology Based | Non-Electric &amp; Chemical Free | Counter Top | 10L Storage | White</c:v>
                </c:pt>
                <c:pt idx="1270">
                  <c:v>Tata Sky Digital TV HD Setup Box Remote</c:v>
                </c:pt>
                <c:pt idx="1271">
                  <c:v>Zebronics Zeb-Companion 107 USB Wireless Keyboard and Mouse Set with Nano Receiver (Black)</c:v>
                </c:pt>
                <c:pt idx="1272">
                  <c:v>ZEBRONICS Zeb-Sound Bomb N1 True Wireless in Ear Earbuds with Mic ENC, Gaming Mode (up to 50ms), up to 18H Playback, BT V5.2, Fidget Case, Voice Assistant, Splash Proof, Type C (Midnight Black)</c:v>
                </c:pt>
                <c:pt idx="1273">
                  <c:v>ZEBRONICS Zeb-Bro in Ear Wired Earphones with Mic, 3.5mm Audio Jack, 10mm Drivers, Phone/Tablet Compatible(Black)</c:v>
                </c:pt>
                <c:pt idx="1274">
                  <c:v>Zodo 8. 5 inch LCD E-Writer Electronic Writing Pad/Tablet Drawing Board (Paperless Memo Digital Tablet)</c:v>
                </c:pt>
                <c:pt idx="1275">
                  <c:v>Nokia 8210 4G Volte keypad Phone with Dual SIM, Big Display, inbuilt MP3 Player &amp; Wireless FM Radio | Blue</c:v>
                </c:pt>
                <c:pt idx="1276">
                  <c:v>ZEBRONICS Zeb-Dash Plus 2.4GHz High Precision Wireless Mouse with up to 1600 DPI, Power Saving Mode, Nano Receiver and Plug &amp; Play Usage - USB</c:v>
                </c:pt>
                <c:pt idx="1277">
                  <c:v>PTron Tangent Lite Bluetooth 5.0 Earphones with Mic, Hi-Fi Stereo Sound Neckband, 8Hrs Playtime, Lightweight Snug-fit in-Ear Headphones, IPX4 Water Resistant, Fast Charge &amp; Voice Assistant (Black)</c:v>
                </c:pt>
                <c:pt idx="1278">
                  <c:v>Portable Lint Remover Pet Fur Remover Clothes Fuzz Remover Pet Hairball Quick Epilator Shaver Removing Dust Pet Hair from Clothing Furniture Perfect for Clothing,Furniture,Couch,Carpet (Standard)</c:v>
                </c:pt>
                <c:pt idx="1279">
                  <c:v>Noise ColorFit Pro 4 Alpha Bluetooth Calling Smart Watch with 1.78 AMOLED Display, Tru Sync, 60hz Refresh Rate, instacharge, Gesture Control, Functional 360 Digital Crown (Jet Black)</c:v>
                </c:pt>
                <c:pt idx="1280">
                  <c:v>SKE Bed Study Table Portable Wood Multifunction Laptop-Table Lapdesk for Children Bed Foldabe Table Work with Tablet Slot &amp; Cup Holder Brown Black</c:v>
                </c:pt>
                <c:pt idx="1281">
                  <c:v>LOHAYA LCD/LED Remote Compatible for Sony Bravia Smart LCD LED UHD OLED QLED 4K Ultra HD TV Remote Control with YouTube &amp; Netflix Function [ Compatible for Sony Tv Remote Control ]</c:v>
                </c:pt>
                <c:pt idx="1282">
                  <c:v>Candes BlowHot All in One Silent Blower Fan Room Heater (ABS Body, White, Brown) 2000 Watts</c:v>
                </c:pt>
                <c:pt idx="1283">
                  <c:v>akiara - Makes life easy Mini Sewing Machine for Home Tailoring use | Mini Silai Machine with Sewing Kit Set Sewing Box with Thread Scissors, Needle All in One Sewing Accessories (White &amp; Purple)</c:v>
                </c:pt>
                <c:pt idx="1284">
                  <c:v>Irusu Play VR Plus Virtual Reality Headset with Headphones for Gaming (Black)</c:v>
                </c:pt>
                <c:pt idx="1285">
                  <c:v>HP Deskjet 2331 Colour Printer, Scanner and Copier for Home/Small Office, Compact Size, Reliable, Easy Set-Up Through Smart App On Your Pc Connected Through USB, Ideal for Home.</c:v>
                </c:pt>
                <c:pt idx="1286">
                  <c:v>7SEVEN¬Æ Compatible Tata Sky Remote Control Replacement of Original dth SD HD tata Play Set top Box Remote - IR Learning Universal Remote for Any Brand TV - Pairing Must</c:v>
                </c:pt>
                <c:pt idx="1287">
                  <c:v>Boult Audio Airbass Propods X TWS Bluetooth Truly Wireless in Ear Earbuds with Mic, 32H Playtime, Fast Charging Type-C, Ipx5 Water Resistant, Touch Controls and Voice Assistant (Red)</c:v>
                </c:pt>
                <c:pt idx="1288">
                  <c:v>Hp Wired On Ear Headphones With Mic With 3.5 Mm Drivers, In-Built Noise Cancelling, Foldable And Adjustable For Laptop/Pc/Office/Home/ 1 Year Warranty (B4B09Pa)</c:v>
                </c:pt>
                <c:pt idx="1289">
                  <c:v>Bulfyss Plastic Sticky Lint Roller Hair Remover Cleaner Set of 5 Rolls 150 Sheets, 30 Sheets Each roll Lint Roller Remover for Clothes, Furniture, Carpet, Dog Fur, Sweater, Dust &amp; Dirt</c:v>
                </c:pt>
                <c:pt idx="1290">
                  <c:v>GIZGA essentials Universal Silicone Keyboard Protector Skin for 15.6-inches Laptop (5 x 6 x 3 inches)</c:v>
                </c:pt>
                <c:pt idx="1291">
                  <c:v>Ikea Little Loved Corner PRODUKT Milk-frother, Coffee/Tea Frother, Handheld Milk Wand Mixer Frother, Black</c:v>
                </c:pt>
                <c:pt idx="1292">
                  <c:v>Hilton Quartz Heater 400/800-Watt ISI 2 Rods Multi Mode Heater Long Lasting Quick Heating Extremely Warm (Grey)</c:v>
                </c:pt>
                <c:pt idx="1293">
                  <c:v>LAPSTER Accessories Power Cable Cord 2 Pin Laptop Adapter and Tape Recorder 1.5M</c:v>
                </c:pt>
                <c:pt idx="1294">
                  <c:v>King Shine Multi Retractable 3.0A Fast Charger Cord, Multiple Charging Cable 4Ft/1.2m 3-in-1 USB Charge Cord Compatible with Phone/Type C/Micro USB for All Android and iOS Smartphones (Random Colour)</c:v>
                </c:pt>
                <c:pt idx="1295">
                  <c:v>KHAITAN AVAANTE KA-2013 1200 Watt 3-Rod Halogen Heater (1200 Watts, Grey)</c:v>
                </c:pt>
                <c:pt idx="1296">
                  <c:v>Zebronics Zeb Buds C2 in Ear Type C Wired Earphones with Mic, Braided 1.2 Metre Cable, Metallic Design, 10mm Drivers, in Line Mic &amp; Volume Controller (Blue)</c:v>
                </c:pt>
                <c:pt idx="1297">
                  <c:v>SKYWALL 81.28 cm (32 inches) HD Ready Smart LED TV 32SWELS-PRO (Black)</c:v>
                </c:pt>
                <c:pt idx="1298">
                  <c:v>Zebronics ZEB-90HB USB Hub, 4 Ports, Pocket Sized, Plug &amp; Play, for Laptop &amp; Computers</c:v>
                </c:pt>
                <c:pt idx="1299">
                  <c:v>Pigeon Zest Mixer Grinder 3 Speed Control 750 Watt Powerful Copper Motor with 3 Stainless Steel Jars for Dry Grinding, Wet Grinding and Making Chutney and 3 Polycarbonate lids - Blue</c:v>
                </c:pt>
                <c:pt idx="1300">
                  <c:v>7SEVEN¬Æ TCL Remote Control Smart TV RC802V Remote Compatible for TCL TV Remote Original 55EP680 40A325 49S6500 55P8S 55P8 50P8 65P8 40S6500 43S6500FS 49S6800FS 49S6800 49S6510FS(Without Voice Function/Google Assistant and Non-Bluetooth remote)</c:v>
                </c:pt>
                <c:pt idx="1301">
                  <c:v>INDIAS¬Æ‚Ñ¢ Electro-Instant Water Geyser A.B.S. Body Shock Proof Can be Used in Bathroom, Kitchen, wash Area, Hotels, Hospital etc.</c:v>
                </c:pt>
                <c:pt idx="1302">
                  <c:v>Canon PIXMA MG2577s All-in-One Inkjet Colour Printer with 1 Additional Colour Cartridge</c:v>
                </c:pt>
                <c:pt idx="1303">
                  <c:v>GENERIC Ultra-Mini Bluetooth CSR 4.0 USB Dongle Adapter for Windows Computer ( Black:Golden)</c:v>
                </c:pt>
                <c:pt idx="1304">
                  <c:v>!!HANEUL!!1000 Watt/2000-Watt Room Heater!! Fan Heater!!Pure White!!HN-2500!!Made in India!!Thermoset!!</c:v>
                </c:pt>
                <c:pt idx="1305">
                  <c:v>Kitchen Kit Electric Kettle, 1.8L Stainless Steel Tea Kettle, Fast Boil Water Warmer with Auto Shut Off and Boil Dry Protection Tech</c:v>
                </c:pt>
                <c:pt idx="1306">
                  <c:v>Wecool Nylon Braided Multifunction Fast Charging Cable For Android Smartphone, Ios And Type C Usb Devices, 3 In 1 Charging Cable, 3A, (3 Feet) (Black)</c:v>
                </c:pt>
                <c:pt idx="1307">
                  <c:v>PRO365 Indo Mocktails/Coffee Foamer/Cappuccino/Lemonade/Milk Frother (6 Months Warranty)</c:v>
                </c:pt>
                <c:pt idx="1308">
                  <c:v>White Feather Portable Heat Sealer Mini Sealing Machine for Food Storage Vacuum Bag, Chip, Plastic, Snack Bags, Package Home Closer Storage Tool (Multicolor) Random Colour</c:v>
                </c:pt>
                <c:pt idx="1309">
                  <c:v>PTron Newly Launched Force X10 Bluetooth Calling Smartwatch with 1.7" Full Touch Color Display, Real Heart Rate Monitor, SpO2, Watch Faces, 5 Days Runtime, Fitness Trackers &amp; IP68 Waterproof (Blue)</c:v>
                </c:pt>
                <c:pt idx="1310">
                  <c:v>PTron Newly Launched Force X10 Bluetooth Calling Smartwatch with 1.7" Full Touch Display, Real Heart Rate Monitor, SpO2, Watch Faces, 5 Days Runtime, Health/Fitness Trackers &amp; IP68 Waterproof (Black)</c:v>
                </c:pt>
                <c:pt idx="1311">
                  <c:v>PTron Newly Launched Force X10 Bluetooth Calling Smartwatch with 1.7" Full Touch Color Display, Real Heart Rate Monitor, SpO2, Watch Faces, 5 Days Runtime, Fitness Trackers &amp; IP68 Waterproof (Pink)</c:v>
                </c:pt>
                <c:pt idx="1312">
                  <c:v>LOHAYA Voice Assistant Remote Compatible for Airtel Xstream Set-Top Box Remote Control with Netflix Function (Black) (Non - Voice)</c:v>
                </c:pt>
                <c:pt idx="1313">
                  <c:v>LS LAPSTER Quality Assured Universal Silicone 15.6" Keyboard Protector Skin|| Keyboard Dust Cover|| Keyboard Skin for 15.6" Laptop| 15.6" Keyguard| (3.93 x 11.81 x 0.39 inches)</c:v>
                </c:pt>
                <c:pt idx="1314">
                  <c:v>KNYUC MART Mini Electric Handy Room Heater Compact Plug-in, The Wall Outlet 400 Watts, Handy Air Warmer Blower Adjustable Timer Digital Display</c:v>
                </c:pt>
                <c:pt idx="1315">
                  <c:v>IKEA Frother for Milk</c:v>
                </c:pt>
                <c:pt idx="1316">
                  <c:v>Eopora PTC Ceramic Fast Heating Room Heater for Bedroom, 1500/1000 Watts Room Heater for Home, Electric Heater, Electric Fan Heater for Home Office Bedroom (White)</c:v>
                </c:pt>
                <c:pt idx="1317">
                  <c:v>7SEVEN¬Æ Compatible with Fire Tv Stick Remote with Voice Command Feature Suitable for Second Generation Amazon Fire Tv Stick Remote Only - Pairing Must</c:v>
                </c:pt>
                <c:pt idx="1318">
                  <c:v>HUMBLE Dynamic Lapel Collar Mic Voice Recording Filter Microphone for Singing Youtube SmartPhones, Black</c:v>
                </c:pt>
                <c:pt idx="1319">
                  <c:v>7SEVEN¬Æ Bluetooth Voice Command Remote for Xiaomi Redmi Mi Smart TV with Netflix &amp; Prime Video Hot Keys XMRM-00A</c:v>
                </c:pt>
                <c:pt idx="1320">
                  <c:v>LRIPL Mi Remote Control with Netflix &amp; Prime Video Button Compatible for Mi 4X LED Android Smart TV 4A Remote Control (32"/43") with Voice Command (Pairing Required)</c:v>
                </c:pt>
                <c:pt idx="1321">
                  <c:v>4 in 1 Handheld Electric Vegetable Cutter Set,Wireless Food Processor Electric Food Chopper for Garlic Chili Pepper Onion Ginger Celery Meat with Brush</c:v>
                </c:pt>
                <c:pt idx="1322">
                  <c:v>ROYAL STEP - AMAZON'S BRAND - Portable Electric USB Juice Maker Juicer Bottle Blender Grinder Mixer,4 Blades Rechargeable Bottle with (Multi color) (MULTI)</c:v>
                </c:pt>
                <c:pt idx="1323">
                  <c:v>NGI Store 2 Pieces Pet Hair Removers for Your Laundry Catcher Lint Remover for Washing Machine Lint Remover Reusable Portable Silica Gel Clothes Washer Dryer Floating Ball</c:v>
                </c:pt>
                <c:pt idx="1324">
                  <c:v>Amazon Basics 2000/1000 Watt Room Heater with Adjustable Thermostat (ISI certified, White color, Ideal for small to medium room/area)</c:v>
                </c:pt>
                <c:pt idx="1325">
                  <c:v>akiara - Makes life easy Electric Handy Sewing/Stitch Handheld Cordless Portable White Sewing Machine for Home Tailoring, Hand Machine | Mini Silai | White Hand Machine with Adapter</c:v>
                </c:pt>
                <c:pt idx="1326">
                  <c:v>Tokdis MX-1 Pro Bluetooth Calling Smartwatch - 1.69‚Äù LCD Display, Multiple Watch Faces, Sleep Monitor, Heart &amp; SpO2 Monitoring, Multiple Sports Modes, Water Resistant</c:v>
                </c:pt>
                <c:pt idx="1327">
                  <c:v>Nirdambhay Mini Bag Sealer, 2 in 1 Heat Sealer and Cutter Handheld Sealing Machine Portable Bag Resealer Sealer for Plastic Bags Food Storage Snack Fresh Bag Sealer (Including 2 AA Battery)</c:v>
                </c:pt>
                <c:pt idx="1328">
                  <c:v>Amazon Brand - Solimo 65W Fast Charging Braided Type C to C Data Cable | Suitable For All Supported Mobile Phones (1 Meter, Black)</c:v>
                </c:pt>
                <c:pt idx="1329">
                  <c:v>7SEVEN Compatible LG TV Remote Suitable for LG Non Magic Smart tv Remote Control (Mouse &amp; Voice Non-Support) MR20GA Prime Video and Netflix Hotkeys</c:v>
                </c:pt>
                <c:pt idx="1330">
                  <c:v>IONIX Tap filter Multilayer | Activated Carbon Faucet Water Filters Universal Interface Home Kitchen Faucet Tap Water Clean Purifier Filter Cartridge Five Layer Water Filter-Pack of 1</c:v>
                </c:pt>
                <c:pt idx="1331">
                  <c:v>SHREENOVA ID116 Plus Bluetooth Fitness Smart Watch for Men Women and Kids Activity Tracker (Black)</c:v>
                </c:pt>
                <c:pt idx="1332">
                  <c:v>MR. BRAND Portable USB Juicer Electric USB Juice Maker Mixer Bottle Blender Grinder Mixer,6 Blades Rechargeable Bottle with (Multi color) (MULTI MIXER 6 BLED)</c:v>
                </c:pt>
                <c:pt idx="1333">
                  <c:v>Green Tales Heat Seal Mini Food Sealer-Impulse Machine for Sealing Plastic Bags Packaging</c:v>
                </c:pt>
                <c:pt idx="1334">
                  <c:v>Personal Size Blender, Portable Blender, Battery Powered USB Blender, with Four Blades, Mini Blender Travel Bottle for Juice, Shakes, and Smoothies (Pink)</c:v>
                </c:pt>
                <c:pt idx="1335">
                  <c:v>Khaitan ORFin Fan heater for Home and kitchen-K0 2215</c:v>
                </c:pt>
                <c:pt idx="1336">
                  <c:v>Eureka Forbes car Vac 100 Watts Powerful Suction Vacuum Cleaner with Washable HEPA Filter, 3 Accessories,Compact,Light Weight &amp; Easy to use (Black and Red)</c:v>
                </c:pt>
                <c:pt idx="1337">
                  <c:v>(blank)</c:v>
                </c:pt>
              </c:strCache>
            </c:strRef>
          </c:cat>
          <c:val>
            <c:numRef>
              <c:f>Sheet4!$B$4:$B$1342</c:f>
              <c:numCache>
                <c:formatCode>General</c:formatCode>
                <c:ptCount val="1338"/>
                <c:pt idx="0">
                  <c:v>5</c:v>
                </c:pt>
                <c:pt idx="1">
                  <c:v>5</c:v>
                </c:pt>
                <c:pt idx="2">
                  <c:v>5</c:v>
                </c:pt>
                <c:pt idx="3">
                  <c:v>4.8</c:v>
                </c:pt>
                <c:pt idx="4">
                  <c:v>4.8</c:v>
                </c:pt>
                <c:pt idx="5">
                  <c:v>4.8</c:v>
                </c:pt>
                <c:pt idx="6">
                  <c:v>4.7</c:v>
                </c:pt>
                <c:pt idx="7">
                  <c:v>4.7</c:v>
                </c:pt>
                <c:pt idx="8">
                  <c:v>4.7</c:v>
                </c:pt>
                <c:pt idx="9">
                  <c:v>4.7</c:v>
                </c:pt>
                <c:pt idx="10">
                  <c:v>4.7</c:v>
                </c:pt>
                <c:pt idx="11">
                  <c:v>4.7</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4.5999999999999996</c:v>
                </c:pt>
                <c:pt idx="27">
                  <c:v>4.5999999999999996</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4.5</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4.4000000000000004</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4.2</c:v>
                </c:pt>
                <c:pt idx="417">
                  <c:v>4.2</c:v>
                </c:pt>
                <c:pt idx="418">
                  <c:v>4.2</c:v>
                </c:pt>
                <c:pt idx="419">
                  <c:v>4.2</c:v>
                </c:pt>
                <c:pt idx="420">
                  <c:v>4.2</c:v>
                </c:pt>
                <c:pt idx="421">
                  <c:v>4.2</c:v>
                </c:pt>
                <c:pt idx="422">
                  <c:v>4.2</c:v>
                </c:pt>
                <c:pt idx="423">
                  <c:v>4.2</c:v>
                </c:pt>
                <c:pt idx="424">
                  <c:v>4.2</c:v>
                </c:pt>
                <c:pt idx="425">
                  <c:v>4.2</c:v>
                </c:pt>
                <c:pt idx="426">
                  <c:v>4.2</c:v>
                </c:pt>
                <c:pt idx="427">
                  <c:v>4.2</c:v>
                </c:pt>
                <c:pt idx="428">
                  <c:v>4.2</c:v>
                </c:pt>
                <c:pt idx="429">
                  <c:v>4.2</c:v>
                </c:pt>
                <c:pt idx="430">
                  <c:v>4.2</c:v>
                </c:pt>
                <c:pt idx="431">
                  <c:v>4.2</c:v>
                </c:pt>
                <c:pt idx="432">
                  <c:v>4.2</c:v>
                </c:pt>
                <c:pt idx="433">
                  <c:v>4.2</c:v>
                </c:pt>
                <c:pt idx="434">
                  <c:v>4.2</c:v>
                </c:pt>
                <c:pt idx="435">
                  <c:v>4.2</c:v>
                </c:pt>
                <c:pt idx="436">
                  <c:v>4.2</c:v>
                </c:pt>
                <c:pt idx="437">
                  <c:v>4.2</c:v>
                </c:pt>
                <c:pt idx="438">
                  <c:v>4.2</c:v>
                </c:pt>
                <c:pt idx="439">
                  <c:v>4.2</c:v>
                </c:pt>
                <c:pt idx="440">
                  <c:v>4.2</c:v>
                </c:pt>
                <c:pt idx="441">
                  <c:v>4.2</c:v>
                </c:pt>
                <c:pt idx="442">
                  <c:v>4.2</c:v>
                </c:pt>
                <c:pt idx="443">
                  <c:v>4.2</c:v>
                </c:pt>
                <c:pt idx="444">
                  <c:v>4.2</c:v>
                </c:pt>
                <c:pt idx="445">
                  <c:v>4.2</c:v>
                </c:pt>
                <c:pt idx="446">
                  <c:v>4.2</c:v>
                </c:pt>
                <c:pt idx="447">
                  <c:v>4.2</c:v>
                </c:pt>
                <c:pt idx="448">
                  <c:v>4.2</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4.0999999999999996</c:v>
                </c:pt>
                <c:pt idx="618">
                  <c:v>4.0999999999999996</c:v>
                </c:pt>
                <c:pt idx="619">
                  <c:v>4.0999999999999996</c:v>
                </c:pt>
                <c:pt idx="620">
                  <c:v>4.0999999999999996</c:v>
                </c:pt>
                <c:pt idx="621">
                  <c:v>4.0999999999999996</c:v>
                </c:pt>
                <c:pt idx="622">
                  <c:v>4.0999999999999996</c:v>
                </c:pt>
                <c:pt idx="623">
                  <c:v>4.0999999999999996</c:v>
                </c:pt>
                <c:pt idx="624">
                  <c:v>4.0999999999999996</c:v>
                </c:pt>
                <c:pt idx="625">
                  <c:v>4.0999999999999996</c:v>
                </c:pt>
                <c:pt idx="626">
                  <c:v>4.0999999999999996</c:v>
                </c:pt>
                <c:pt idx="627">
                  <c:v>4.0999999999999996</c:v>
                </c:pt>
                <c:pt idx="628">
                  <c:v>4.0999999999999996</c:v>
                </c:pt>
                <c:pt idx="629">
                  <c:v>4.0999999999999996</c:v>
                </c:pt>
                <c:pt idx="630">
                  <c:v>4.0999999999999996</c:v>
                </c:pt>
                <c:pt idx="631">
                  <c:v>4.0999999999999996</c:v>
                </c:pt>
                <c:pt idx="632">
                  <c:v>4.0999999999999996</c:v>
                </c:pt>
                <c:pt idx="633">
                  <c:v>4.0999999999999996</c:v>
                </c:pt>
                <c:pt idx="634">
                  <c:v>4.0999999999999996</c:v>
                </c:pt>
                <c:pt idx="635">
                  <c:v>4.0999999999999996</c:v>
                </c:pt>
                <c:pt idx="636">
                  <c:v>4.0999999999999996</c:v>
                </c:pt>
                <c:pt idx="637">
                  <c:v>4.0999999999999996</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3.9</c:v>
                </c:pt>
                <c:pt idx="997">
                  <c:v>3.9</c:v>
                </c:pt>
                <c:pt idx="998">
                  <c:v>3.9</c:v>
                </c:pt>
                <c:pt idx="999">
                  <c:v>3.9</c:v>
                </c:pt>
                <c:pt idx="1000">
                  <c:v>3.9</c:v>
                </c:pt>
                <c:pt idx="1001">
                  <c:v>3.9</c:v>
                </c:pt>
                <c:pt idx="1002">
                  <c:v>3.9</c:v>
                </c:pt>
                <c:pt idx="1003">
                  <c:v>3.9</c:v>
                </c:pt>
                <c:pt idx="1004">
                  <c:v>3.9</c:v>
                </c:pt>
                <c:pt idx="1005">
                  <c:v>3.9</c:v>
                </c:pt>
                <c:pt idx="1006">
                  <c:v>3.9</c:v>
                </c:pt>
                <c:pt idx="1007">
                  <c:v>3.9</c:v>
                </c:pt>
                <c:pt idx="1008">
                  <c:v>3.9</c:v>
                </c:pt>
                <c:pt idx="1009">
                  <c:v>3.9</c:v>
                </c:pt>
                <c:pt idx="1010">
                  <c:v>3.9</c:v>
                </c:pt>
                <c:pt idx="1011">
                  <c:v>3.9</c:v>
                </c:pt>
                <c:pt idx="1012">
                  <c:v>3.9</c:v>
                </c:pt>
                <c:pt idx="1013">
                  <c:v>3.9</c:v>
                </c:pt>
                <c:pt idx="1014">
                  <c:v>3.9</c:v>
                </c:pt>
                <c:pt idx="1015">
                  <c:v>3.9</c:v>
                </c:pt>
                <c:pt idx="1016">
                  <c:v>3.9</c:v>
                </c:pt>
                <c:pt idx="1017">
                  <c:v>3.9</c:v>
                </c:pt>
                <c:pt idx="1018">
                  <c:v>3.9</c:v>
                </c:pt>
                <c:pt idx="1019">
                  <c:v>3.9</c:v>
                </c:pt>
                <c:pt idx="1020">
                  <c:v>3.9</c:v>
                </c:pt>
                <c:pt idx="1021">
                  <c:v>3.9</c:v>
                </c:pt>
                <c:pt idx="1022">
                  <c:v>3.9</c:v>
                </c:pt>
                <c:pt idx="1023">
                  <c:v>3.9</c:v>
                </c:pt>
                <c:pt idx="1024">
                  <c:v>3.9</c:v>
                </c:pt>
                <c:pt idx="1025">
                  <c:v>3.9</c:v>
                </c:pt>
                <c:pt idx="1026">
                  <c:v>3.9</c:v>
                </c:pt>
                <c:pt idx="1027">
                  <c:v>3.9</c:v>
                </c:pt>
                <c:pt idx="1028">
                  <c:v>3.9</c:v>
                </c:pt>
                <c:pt idx="1029">
                  <c:v>3.9</c:v>
                </c:pt>
                <c:pt idx="1030">
                  <c:v>3.9</c:v>
                </c:pt>
                <c:pt idx="1031">
                  <c:v>3.9</c:v>
                </c:pt>
                <c:pt idx="1032">
                  <c:v>3.9</c:v>
                </c:pt>
                <c:pt idx="1033">
                  <c:v>3.9</c:v>
                </c:pt>
                <c:pt idx="1034">
                  <c:v>3.9</c:v>
                </c:pt>
                <c:pt idx="1035">
                  <c:v>3.9</c:v>
                </c:pt>
                <c:pt idx="1036">
                  <c:v>3.9</c:v>
                </c:pt>
                <c:pt idx="1037">
                  <c:v>3.9</c:v>
                </c:pt>
                <c:pt idx="1038">
                  <c:v>3.9</c:v>
                </c:pt>
                <c:pt idx="1039">
                  <c:v>3.9</c:v>
                </c:pt>
                <c:pt idx="1040">
                  <c:v>3.9</c:v>
                </c:pt>
                <c:pt idx="1041">
                  <c:v>3.9</c:v>
                </c:pt>
                <c:pt idx="1042">
                  <c:v>3.9</c:v>
                </c:pt>
                <c:pt idx="1043">
                  <c:v>3.9</c:v>
                </c:pt>
                <c:pt idx="1044">
                  <c:v>3.9</c:v>
                </c:pt>
                <c:pt idx="1045">
                  <c:v>3.9</c:v>
                </c:pt>
                <c:pt idx="1046">
                  <c:v>3.9</c:v>
                </c:pt>
                <c:pt idx="1047">
                  <c:v>3.9</c:v>
                </c:pt>
                <c:pt idx="1048">
                  <c:v>3.9</c:v>
                </c:pt>
                <c:pt idx="1049">
                  <c:v>3.9</c:v>
                </c:pt>
                <c:pt idx="1050">
                  <c:v>3.9</c:v>
                </c:pt>
                <c:pt idx="1051">
                  <c:v>3.9</c:v>
                </c:pt>
                <c:pt idx="1052">
                  <c:v>3.9</c:v>
                </c:pt>
                <c:pt idx="1053">
                  <c:v>3.9</c:v>
                </c:pt>
                <c:pt idx="1054">
                  <c:v>3.9</c:v>
                </c:pt>
                <c:pt idx="1055">
                  <c:v>3.9</c:v>
                </c:pt>
                <c:pt idx="1056">
                  <c:v>3.9</c:v>
                </c:pt>
                <c:pt idx="1057">
                  <c:v>3.9</c:v>
                </c:pt>
                <c:pt idx="1058">
                  <c:v>3.9</c:v>
                </c:pt>
                <c:pt idx="1059">
                  <c:v>3.9</c:v>
                </c:pt>
                <c:pt idx="1060">
                  <c:v>3.9</c:v>
                </c:pt>
                <c:pt idx="1061">
                  <c:v>3.9</c:v>
                </c:pt>
                <c:pt idx="1062">
                  <c:v>3.9</c:v>
                </c:pt>
                <c:pt idx="1063">
                  <c:v>3.9</c:v>
                </c:pt>
                <c:pt idx="1064">
                  <c:v>3.9</c:v>
                </c:pt>
                <c:pt idx="1065">
                  <c:v>3.9</c:v>
                </c:pt>
                <c:pt idx="1066">
                  <c:v>3.9</c:v>
                </c:pt>
                <c:pt idx="1067">
                  <c:v>3.9</c:v>
                </c:pt>
                <c:pt idx="1068">
                  <c:v>3.9</c:v>
                </c:pt>
                <c:pt idx="1069">
                  <c:v>3.9</c:v>
                </c:pt>
                <c:pt idx="1070">
                  <c:v>3.9</c:v>
                </c:pt>
                <c:pt idx="1071">
                  <c:v>3.9</c:v>
                </c:pt>
                <c:pt idx="1072">
                  <c:v>3.9</c:v>
                </c:pt>
                <c:pt idx="1073">
                  <c:v>3.9</c:v>
                </c:pt>
                <c:pt idx="1074">
                  <c:v>3.9</c:v>
                </c:pt>
                <c:pt idx="1075">
                  <c:v>3.9</c:v>
                </c:pt>
                <c:pt idx="1076">
                  <c:v>3.9</c:v>
                </c:pt>
                <c:pt idx="1077">
                  <c:v>3.9</c:v>
                </c:pt>
                <c:pt idx="1078">
                  <c:v>3.9</c:v>
                </c:pt>
                <c:pt idx="1079">
                  <c:v>3.9</c:v>
                </c:pt>
                <c:pt idx="1080">
                  <c:v>3.9</c:v>
                </c:pt>
                <c:pt idx="1081">
                  <c:v>3.9</c:v>
                </c:pt>
                <c:pt idx="1082">
                  <c:v>3.9</c:v>
                </c:pt>
                <c:pt idx="1083">
                  <c:v>3.9</c:v>
                </c:pt>
                <c:pt idx="1084">
                  <c:v>3.9</c:v>
                </c:pt>
                <c:pt idx="1085">
                  <c:v>3.9</c:v>
                </c:pt>
                <c:pt idx="1086">
                  <c:v>3.9</c:v>
                </c:pt>
                <c:pt idx="1087">
                  <c:v>3.9</c:v>
                </c:pt>
                <c:pt idx="1088">
                  <c:v>3.9</c:v>
                </c:pt>
                <c:pt idx="1089">
                  <c:v>3.9</c:v>
                </c:pt>
                <c:pt idx="1090">
                  <c:v>3.9</c:v>
                </c:pt>
                <c:pt idx="1091">
                  <c:v>3.9</c:v>
                </c:pt>
                <c:pt idx="1092">
                  <c:v>3.9</c:v>
                </c:pt>
                <c:pt idx="1093">
                  <c:v>3.9</c:v>
                </c:pt>
                <c:pt idx="1094">
                  <c:v>3.9</c:v>
                </c:pt>
                <c:pt idx="1095">
                  <c:v>3.9</c:v>
                </c:pt>
                <c:pt idx="1096">
                  <c:v>3.9</c:v>
                </c:pt>
                <c:pt idx="1097">
                  <c:v>3.9</c:v>
                </c:pt>
                <c:pt idx="1098">
                  <c:v>3.9</c:v>
                </c:pt>
                <c:pt idx="1099">
                  <c:v>3.9</c:v>
                </c:pt>
                <c:pt idx="1100">
                  <c:v>3.9</c:v>
                </c:pt>
                <c:pt idx="1101">
                  <c:v>3.9</c:v>
                </c:pt>
                <c:pt idx="1102">
                  <c:v>3.9</c:v>
                </c:pt>
                <c:pt idx="1103">
                  <c:v>3.9</c:v>
                </c:pt>
                <c:pt idx="1104">
                  <c:v>3.9</c:v>
                </c:pt>
                <c:pt idx="1105">
                  <c:v>3.9</c:v>
                </c:pt>
                <c:pt idx="1106">
                  <c:v>3.9</c:v>
                </c:pt>
                <c:pt idx="1107">
                  <c:v>3.9</c:v>
                </c:pt>
                <c:pt idx="1108">
                  <c:v>3.9</c:v>
                </c:pt>
                <c:pt idx="1109">
                  <c:v>3.9</c:v>
                </c:pt>
                <c:pt idx="1110">
                  <c:v>3.8</c:v>
                </c:pt>
                <c:pt idx="1111">
                  <c:v>3.8</c:v>
                </c:pt>
                <c:pt idx="1112">
                  <c:v>3.8</c:v>
                </c:pt>
                <c:pt idx="1113">
                  <c:v>3.8</c:v>
                </c:pt>
                <c:pt idx="1114">
                  <c:v>3.8</c:v>
                </c:pt>
                <c:pt idx="1115">
                  <c:v>3.8</c:v>
                </c:pt>
                <c:pt idx="1116">
                  <c:v>3.8</c:v>
                </c:pt>
                <c:pt idx="1117">
                  <c:v>3.8</c:v>
                </c:pt>
                <c:pt idx="1118">
                  <c:v>3.8</c:v>
                </c:pt>
                <c:pt idx="1119">
                  <c:v>3.8</c:v>
                </c:pt>
                <c:pt idx="1120">
                  <c:v>3.8</c:v>
                </c:pt>
                <c:pt idx="1121">
                  <c:v>3.8</c:v>
                </c:pt>
                <c:pt idx="1122">
                  <c:v>3.8</c:v>
                </c:pt>
                <c:pt idx="1123">
                  <c:v>3.8</c:v>
                </c:pt>
                <c:pt idx="1124">
                  <c:v>3.8</c:v>
                </c:pt>
                <c:pt idx="1125">
                  <c:v>3.8</c:v>
                </c:pt>
                <c:pt idx="1126">
                  <c:v>3.8</c:v>
                </c:pt>
                <c:pt idx="1127">
                  <c:v>3.8</c:v>
                </c:pt>
                <c:pt idx="1128">
                  <c:v>3.8</c:v>
                </c:pt>
                <c:pt idx="1129">
                  <c:v>3.8</c:v>
                </c:pt>
                <c:pt idx="1130">
                  <c:v>3.8</c:v>
                </c:pt>
                <c:pt idx="1131">
                  <c:v>3.8</c:v>
                </c:pt>
                <c:pt idx="1132">
                  <c:v>3.8</c:v>
                </c:pt>
                <c:pt idx="1133">
                  <c:v>3.8</c:v>
                </c:pt>
                <c:pt idx="1134">
                  <c:v>3.8</c:v>
                </c:pt>
                <c:pt idx="1135">
                  <c:v>3.8</c:v>
                </c:pt>
                <c:pt idx="1136">
                  <c:v>3.8</c:v>
                </c:pt>
                <c:pt idx="1137">
                  <c:v>3.8</c:v>
                </c:pt>
                <c:pt idx="1138">
                  <c:v>3.8</c:v>
                </c:pt>
                <c:pt idx="1139">
                  <c:v>3.8</c:v>
                </c:pt>
                <c:pt idx="1140">
                  <c:v>3.8</c:v>
                </c:pt>
                <c:pt idx="1141">
                  <c:v>3.8</c:v>
                </c:pt>
                <c:pt idx="1142">
                  <c:v>3.8</c:v>
                </c:pt>
                <c:pt idx="1143">
                  <c:v>3.8</c:v>
                </c:pt>
                <c:pt idx="1144">
                  <c:v>3.8</c:v>
                </c:pt>
                <c:pt idx="1145">
                  <c:v>3.8</c:v>
                </c:pt>
                <c:pt idx="1146">
                  <c:v>3.8</c:v>
                </c:pt>
                <c:pt idx="1147">
                  <c:v>3.8</c:v>
                </c:pt>
                <c:pt idx="1148">
                  <c:v>3.8</c:v>
                </c:pt>
                <c:pt idx="1149">
                  <c:v>3.8</c:v>
                </c:pt>
                <c:pt idx="1150">
                  <c:v>3.8</c:v>
                </c:pt>
                <c:pt idx="1151">
                  <c:v>3.8</c:v>
                </c:pt>
                <c:pt idx="1152">
                  <c:v>3.8</c:v>
                </c:pt>
                <c:pt idx="1153">
                  <c:v>3.8</c:v>
                </c:pt>
                <c:pt idx="1154">
                  <c:v>3.8</c:v>
                </c:pt>
                <c:pt idx="1155">
                  <c:v>3.8</c:v>
                </c:pt>
                <c:pt idx="1156">
                  <c:v>3.8</c:v>
                </c:pt>
                <c:pt idx="1157">
                  <c:v>3.8</c:v>
                </c:pt>
                <c:pt idx="1158">
                  <c:v>3.8</c:v>
                </c:pt>
                <c:pt idx="1159">
                  <c:v>3.8</c:v>
                </c:pt>
                <c:pt idx="1160">
                  <c:v>3.8</c:v>
                </c:pt>
                <c:pt idx="1161">
                  <c:v>3.8</c:v>
                </c:pt>
                <c:pt idx="1162">
                  <c:v>3.8</c:v>
                </c:pt>
                <c:pt idx="1163">
                  <c:v>3.8</c:v>
                </c:pt>
                <c:pt idx="1164">
                  <c:v>3.8</c:v>
                </c:pt>
                <c:pt idx="1165">
                  <c:v>3.8</c:v>
                </c:pt>
                <c:pt idx="1166">
                  <c:v>3.8</c:v>
                </c:pt>
                <c:pt idx="1167">
                  <c:v>3.8</c:v>
                </c:pt>
                <c:pt idx="1168">
                  <c:v>3.8</c:v>
                </c:pt>
                <c:pt idx="1169">
                  <c:v>3.8</c:v>
                </c:pt>
                <c:pt idx="1170">
                  <c:v>3.8</c:v>
                </c:pt>
                <c:pt idx="1171">
                  <c:v>3.8</c:v>
                </c:pt>
                <c:pt idx="1172">
                  <c:v>3.8</c:v>
                </c:pt>
                <c:pt idx="1173">
                  <c:v>3.8</c:v>
                </c:pt>
                <c:pt idx="1174">
                  <c:v>3.8</c:v>
                </c:pt>
                <c:pt idx="1175">
                  <c:v>3.8</c:v>
                </c:pt>
                <c:pt idx="1176">
                  <c:v>3.8</c:v>
                </c:pt>
                <c:pt idx="1177">
                  <c:v>3.8</c:v>
                </c:pt>
                <c:pt idx="1178">
                  <c:v>3.8</c:v>
                </c:pt>
                <c:pt idx="1179">
                  <c:v>3.8</c:v>
                </c:pt>
                <c:pt idx="1180">
                  <c:v>3.8</c:v>
                </c:pt>
                <c:pt idx="1181">
                  <c:v>3.8</c:v>
                </c:pt>
                <c:pt idx="1182">
                  <c:v>3.8</c:v>
                </c:pt>
                <c:pt idx="1183">
                  <c:v>3.8</c:v>
                </c:pt>
                <c:pt idx="1184">
                  <c:v>3.8</c:v>
                </c:pt>
                <c:pt idx="1185">
                  <c:v>3.8</c:v>
                </c:pt>
                <c:pt idx="1186">
                  <c:v>3.8</c:v>
                </c:pt>
                <c:pt idx="1187">
                  <c:v>3.8</c:v>
                </c:pt>
                <c:pt idx="1188">
                  <c:v>3.8</c:v>
                </c:pt>
                <c:pt idx="1189">
                  <c:v>3.8</c:v>
                </c:pt>
                <c:pt idx="1190">
                  <c:v>3.8</c:v>
                </c:pt>
                <c:pt idx="1191">
                  <c:v>3.8</c:v>
                </c:pt>
                <c:pt idx="1192">
                  <c:v>3.8</c:v>
                </c:pt>
                <c:pt idx="1193">
                  <c:v>3.8</c:v>
                </c:pt>
                <c:pt idx="1194">
                  <c:v>3.7</c:v>
                </c:pt>
                <c:pt idx="1195">
                  <c:v>3.7</c:v>
                </c:pt>
                <c:pt idx="1196">
                  <c:v>3.7</c:v>
                </c:pt>
                <c:pt idx="1197">
                  <c:v>3.7</c:v>
                </c:pt>
                <c:pt idx="1198">
                  <c:v>3.7</c:v>
                </c:pt>
                <c:pt idx="1199">
                  <c:v>3.7</c:v>
                </c:pt>
                <c:pt idx="1200">
                  <c:v>3.7</c:v>
                </c:pt>
                <c:pt idx="1201">
                  <c:v>3.7</c:v>
                </c:pt>
                <c:pt idx="1202">
                  <c:v>3.7</c:v>
                </c:pt>
                <c:pt idx="1203">
                  <c:v>3.7</c:v>
                </c:pt>
                <c:pt idx="1204">
                  <c:v>3.7</c:v>
                </c:pt>
                <c:pt idx="1205">
                  <c:v>3.7</c:v>
                </c:pt>
                <c:pt idx="1206">
                  <c:v>3.7</c:v>
                </c:pt>
                <c:pt idx="1207">
                  <c:v>3.7</c:v>
                </c:pt>
                <c:pt idx="1208">
                  <c:v>3.7</c:v>
                </c:pt>
                <c:pt idx="1209">
                  <c:v>3.7</c:v>
                </c:pt>
                <c:pt idx="1210">
                  <c:v>3.7</c:v>
                </c:pt>
                <c:pt idx="1211">
                  <c:v>3.7</c:v>
                </c:pt>
                <c:pt idx="1212">
                  <c:v>3.7</c:v>
                </c:pt>
                <c:pt idx="1213">
                  <c:v>3.7</c:v>
                </c:pt>
                <c:pt idx="1214">
                  <c:v>3.7</c:v>
                </c:pt>
                <c:pt idx="1215">
                  <c:v>3.7</c:v>
                </c:pt>
                <c:pt idx="1216">
                  <c:v>3.7</c:v>
                </c:pt>
                <c:pt idx="1217">
                  <c:v>3.7</c:v>
                </c:pt>
                <c:pt idx="1218">
                  <c:v>3.7</c:v>
                </c:pt>
                <c:pt idx="1219">
                  <c:v>3.7</c:v>
                </c:pt>
                <c:pt idx="1220">
                  <c:v>3.7</c:v>
                </c:pt>
                <c:pt idx="1221">
                  <c:v>3.7</c:v>
                </c:pt>
                <c:pt idx="1222">
                  <c:v>3.7</c:v>
                </c:pt>
                <c:pt idx="1223">
                  <c:v>3.7</c:v>
                </c:pt>
                <c:pt idx="1224">
                  <c:v>3.7</c:v>
                </c:pt>
                <c:pt idx="1225">
                  <c:v>3.7</c:v>
                </c:pt>
                <c:pt idx="1226">
                  <c:v>3.7</c:v>
                </c:pt>
                <c:pt idx="1227">
                  <c:v>3.7</c:v>
                </c:pt>
                <c:pt idx="1228">
                  <c:v>3.7</c:v>
                </c:pt>
                <c:pt idx="1229">
                  <c:v>3.7</c:v>
                </c:pt>
                <c:pt idx="1230">
                  <c:v>3.7</c:v>
                </c:pt>
                <c:pt idx="1231">
                  <c:v>3.7</c:v>
                </c:pt>
                <c:pt idx="1232">
                  <c:v>3.7</c:v>
                </c:pt>
                <c:pt idx="1233">
                  <c:v>3.7</c:v>
                </c:pt>
                <c:pt idx="1234">
                  <c:v>3.7</c:v>
                </c:pt>
                <c:pt idx="1235">
                  <c:v>3.65</c:v>
                </c:pt>
                <c:pt idx="1236">
                  <c:v>3.6</c:v>
                </c:pt>
                <c:pt idx="1237">
                  <c:v>3.6</c:v>
                </c:pt>
                <c:pt idx="1238">
                  <c:v>3.6</c:v>
                </c:pt>
                <c:pt idx="1239">
                  <c:v>3.6</c:v>
                </c:pt>
                <c:pt idx="1240">
                  <c:v>3.6</c:v>
                </c:pt>
                <c:pt idx="1241">
                  <c:v>3.6</c:v>
                </c:pt>
                <c:pt idx="1242">
                  <c:v>3.6</c:v>
                </c:pt>
                <c:pt idx="1243">
                  <c:v>3.6</c:v>
                </c:pt>
                <c:pt idx="1244">
                  <c:v>3.6</c:v>
                </c:pt>
                <c:pt idx="1245">
                  <c:v>3.6</c:v>
                </c:pt>
                <c:pt idx="1246">
                  <c:v>3.6</c:v>
                </c:pt>
                <c:pt idx="1247">
                  <c:v>3.6</c:v>
                </c:pt>
                <c:pt idx="1248">
                  <c:v>3.6</c:v>
                </c:pt>
                <c:pt idx="1249">
                  <c:v>3.6</c:v>
                </c:pt>
                <c:pt idx="1250">
                  <c:v>3.6</c:v>
                </c:pt>
                <c:pt idx="1251">
                  <c:v>3.6</c:v>
                </c:pt>
                <c:pt idx="1252">
                  <c:v>3.6</c:v>
                </c:pt>
                <c:pt idx="1253">
                  <c:v>3.6</c:v>
                </c:pt>
                <c:pt idx="1254">
                  <c:v>3.6</c:v>
                </c:pt>
                <c:pt idx="1255">
                  <c:v>3.6</c:v>
                </c:pt>
                <c:pt idx="1256">
                  <c:v>3.6</c:v>
                </c:pt>
                <c:pt idx="1257">
                  <c:v>3.6</c:v>
                </c:pt>
                <c:pt idx="1258">
                  <c:v>3.6</c:v>
                </c:pt>
                <c:pt idx="1259">
                  <c:v>3.6</c:v>
                </c:pt>
                <c:pt idx="1260">
                  <c:v>3.6</c:v>
                </c:pt>
                <c:pt idx="1261">
                  <c:v>3.6</c:v>
                </c:pt>
                <c:pt idx="1262">
                  <c:v>3.6</c:v>
                </c:pt>
                <c:pt idx="1263">
                  <c:v>3.6</c:v>
                </c:pt>
                <c:pt idx="1264">
                  <c:v>3.6</c:v>
                </c:pt>
                <c:pt idx="1265">
                  <c:v>3.6</c:v>
                </c:pt>
                <c:pt idx="1266">
                  <c:v>3.6</c:v>
                </c:pt>
                <c:pt idx="1267">
                  <c:v>3.6</c:v>
                </c:pt>
                <c:pt idx="1268">
                  <c:v>3.6</c:v>
                </c:pt>
                <c:pt idx="1269">
                  <c:v>3.6</c:v>
                </c:pt>
                <c:pt idx="1270">
                  <c:v>3.5</c:v>
                </c:pt>
                <c:pt idx="1271">
                  <c:v>3.5</c:v>
                </c:pt>
                <c:pt idx="1272">
                  <c:v>3.5</c:v>
                </c:pt>
                <c:pt idx="1273">
                  <c:v>3.5</c:v>
                </c:pt>
                <c:pt idx="1274">
                  <c:v>3.5</c:v>
                </c:pt>
                <c:pt idx="1275">
                  <c:v>3.5</c:v>
                </c:pt>
                <c:pt idx="1276">
                  <c:v>3.5</c:v>
                </c:pt>
                <c:pt idx="1277">
                  <c:v>3.5</c:v>
                </c:pt>
                <c:pt idx="1278">
                  <c:v>3.5</c:v>
                </c:pt>
                <c:pt idx="1279">
                  <c:v>3.5</c:v>
                </c:pt>
                <c:pt idx="1280">
                  <c:v>3.5</c:v>
                </c:pt>
                <c:pt idx="1281">
                  <c:v>3.5</c:v>
                </c:pt>
                <c:pt idx="1282">
                  <c:v>3.5</c:v>
                </c:pt>
                <c:pt idx="1283">
                  <c:v>3.5</c:v>
                </c:pt>
                <c:pt idx="1284">
                  <c:v>3.5</c:v>
                </c:pt>
                <c:pt idx="1285">
                  <c:v>3.5</c:v>
                </c:pt>
                <c:pt idx="1286">
                  <c:v>3.5</c:v>
                </c:pt>
                <c:pt idx="1287">
                  <c:v>3.5</c:v>
                </c:pt>
                <c:pt idx="1288">
                  <c:v>3.5</c:v>
                </c:pt>
                <c:pt idx="1289">
                  <c:v>3.5</c:v>
                </c:pt>
                <c:pt idx="1290">
                  <c:v>3.5</c:v>
                </c:pt>
                <c:pt idx="1291">
                  <c:v>3.5</c:v>
                </c:pt>
                <c:pt idx="1292">
                  <c:v>3.5</c:v>
                </c:pt>
                <c:pt idx="1293">
                  <c:v>3.5</c:v>
                </c:pt>
                <c:pt idx="1294">
                  <c:v>3.5</c:v>
                </c:pt>
                <c:pt idx="1295">
                  <c:v>3.5</c:v>
                </c:pt>
                <c:pt idx="1296">
                  <c:v>3.4</c:v>
                </c:pt>
                <c:pt idx="1297">
                  <c:v>3.4</c:v>
                </c:pt>
                <c:pt idx="1298">
                  <c:v>3.4</c:v>
                </c:pt>
                <c:pt idx="1299">
                  <c:v>3.4</c:v>
                </c:pt>
                <c:pt idx="1300">
                  <c:v>3.4</c:v>
                </c:pt>
                <c:pt idx="1301">
                  <c:v>3.4</c:v>
                </c:pt>
                <c:pt idx="1302">
                  <c:v>3.4</c:v>
                </c:pt>
                <c:pt idx="1303">
                  <c:v>3.4</c:v>
                </c:pt>
                <c:pt idx="1304">
                  <c:v>3.4</c:v>
                </c:pt>
                <c:pt idx="1305">
                  <c:v>3.4</c:v>
                </c:pt>
                <c:pt idx="1306">
                  <c:v>3.3</c:v>
                </c:pt>
                <c:pt idx="1307">
                  <c:v>3.3</c:v>
                </c:pt>
                <c:pt idx="1308">
                  <c:v>3.3</c:v>
                </c:pt>
                <c:pt idx="1309">
                  <c:v>3.3</c:v>
                </c:pt>
                <c:pt idx="1310">
                  <c:v>3.3</c:v>
                </c:pt>
                <c:pt idx="1311">
                  <c:v>3.3</c:v>
                </c:pt>
                <c:pt idx="1312">
                  <c:v>3.3</c:v>
                </c:pt>
                <c:pt idx="1313">
                  <c:v>3.3</c:v>
                </c:pt>
                <c:pt idx="1314">
                  <c:v>3.3</c:v>
                </c:pt>
                <c:pt idx="1315">
                  <c:v>3.3</c:v>
                </c:pt>
                <c:pt idx="1316">
                  <c:v>3.3</c:v>
                </c:pt>
                <c:pt idx="1317">
                  <c:v>3.3</c:v>
                </c:pt>
                <c:pt idx="1318">
                  <c:v>3.3</c:v>
                </c:pt>
                <c:pt idx="1319">
                  <c:v>3.3</c:v>
                </c:pt>
                <c:pt idx="1320">
                  <c:v>3.2</c:v>
                </c:pt>
                <c:pt idx="1321">
                  <c:v>3.2</c:v>
                </c:pt>
                <c:pt idx="1322">
                  <c:v>3.1</c:v>
                </c:pt>
                <c:pt idx="1323">
                  <c:v>3.1</c:v>
                </c:pt>
                <c:pt idx="1324">
                  <c:v>3.1</c:v>
                </c:pt>
                <c:pt idx="1325">
                  <c:v>3.1</c:v>
                </c:pt>
                <c:pt idx="1326">
                  <c:v>3</c:v>
                </c:pt>
                <c:pt idx="1327">
                  <c:v>3</c:v>
                </c:pt>
                <c:pt idx="1328">
                  <c:v>3</c:v>
                </c:pt>
                <c:pt idx="1329">
                  <c:v>3</c:v>
                </c:pt>
                <c:pt idx="1330">
                  <c:v>2.9</c:v>
                </c:pt>
                <c:pt idx="1331">
                  <c:v>2.8</c:v>
                </c:pt>
                <c:pt idx="1332">
                  <c:v>2.8</c:v>
                </c:pt>
                <c:pt idx="1333">
                  <c:v>2.6</c:v>
                </c:pt>
                <c:pt idx="1334">
                  <c:v>2.2999999999999998</c:v>
                </c:pt>
                <c:pt idx="1335">
                  <c:v>2</c:v>
                </c:pt>
                <c:pt idx="1336">
                  <c:v>#N/A</c:v>
                </c:pt>
              </c:numCache>
            </c:numRef>
          </c:val>
          <c:extLst>
            <c:ext xmlns:c16="http://schemas.microsoft.com/office/drawing/2014/chart" uri="{C3380CC4-5D6E-409C-BE32-E72D297353CC}">
              <c16:uniqueId val="{00000000-546A-45D9-9675-3B2E0010DE57}"/>
            </c:ext>
          </c:extLst>
        </c:ser>
        <c:dLbls>
          <c:showLegendKey val="0"/>
          <c:showVal val="0"/>
          <c:showCatName val="0"/>
          <c:showSerName val="0"/>
          <c:showPercent val="0"/>
          <c:showBubbleSize val="0"/>
        </c:dLbls>
        <c:gapWidth val="0"/>
        <c:overlap val="-7"/>
        <c:axId val="665355544"/>
        <c:axId val="665351224"/>
      </c:barChart>
      <c:catAx>
        <c:axId val="665355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65351224"/>
        <c:crosses val="autoZero"/>
        <c:auto val="1"/>
        <c:lblAlgn val="ctr"/>
        <c:lblOffset val="100"/>
        <c:noMultiLvlLbl val="0"/>
      </c:catAx>
      <c:valAx>
        <c:axId val="665351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65355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Project.xlsx]Sheet5!PivotTable5</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Average of actual_price</c:v>
                </c:pt>
              </c:strCache>
            </c:strRef>
          </c:tx>
          <c:spPr>
            <a:ln w="28575" cap="rnd">
              <a:solidFill>
                <a:schemeClr val="accent1"/>
              </a:solidFill>
              <a:round/>
            </a:ln>
            <a:effectLst/>
          </c:spPr>
          <c:marker>
            <c:symbol val="none"/>
          </c:marker>
          <c:cat>
            <c:strRef>
              <c:f>Sheet5!$A$4:$A$216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Sheet5!$B$4:$B$216</c:f>
              <c:numCache>
                <c:formatCode>General</c:formatCode>
                <c:ptCount val="212"/>
                <c:pt idx="0">
                  <c:v>4000</c:v>
                </c:pt>
                <c:pt idx="1">
                  <c:v>2699</c:v>
                </c:pt>
                <c:pt idx="2">
                  <c:v>999</c:v>
                </c:pt>
                <c:pt idx="3">
                  <c:v>1249.5</c:v>
                </c:pt>
                <c:pt idx="4">
                  <c:v>1399.5</c:v>
                </c:pt>
                <c:pt idx="5">
                  <c:v>4042.5</c:v>
                </c:pt>
                <c:pt idx="6">
                  <c:v>999</c:v>
                </c:pt>
                <c:pt idx="7">
                  <c:v>1100</c:v>
                </c:pt>
                <c:pt idx="8">
                  <c:v>599</c:v>
                </c:pt>
                <c:pt idx="9">
                  <c:v>999</c:v>
                </c:pt>
                <c:pt idx="10">
                  <c:v>906.02283261802575</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199</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1388.4444444444443</c:v>
                </c:pt>
                <c:pt idx="50">
                  <c:v>3865.6666666666665</c:v>
                </c:pt>
                <c:pt idx="51">
                  <c:v>2978.2222222222222</c:v>
                </c:pt>
                <c:pt idx="52">
                  <c:v>687.25</c:v>
                </c:pt>
                <c:pt idx="53">
                  <c:v>1999</c:v>
                </c:pt>
                <c:pt idx="54">
                  <c:v>1150</c:v>
                </c:pt>
                <c:pt idx="55">
                  <c:v>5897.6533333333327</c:v>
                </c:pt>
                <c:pt idx="56">
                  <c:v>6750</c:v>
                </c:pt>
                <c:pt idx="57">
                  <c:v>37999</c:v>
                </c:pt>
                <c:pt idx="58">
                  <c:v>2169</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2960.0769230769229</c:v>
                </c:pt>
                <c:pt idx="77">
                  <c:v>2644</c:v>
                </c:pt>
                <c:pt idx="78">
                  <c:v>3749</c:v>
                </c:pt>
                <c:pt idx="79">
                  <c:v>600</c:v>
                </c:pt>
                <c:pt idx="80">
                  <c:v>1299</c:v>
                </c:pt>
                <c:pt idx="81">
                  <c:v>4699</c:v>
                </c:pt>
                <c:pt idx="82">
                  <c:v>2746</c:v>
                </c:pt>
                <c:pt idx="83">
                  <c:v>799</c:v>
                </c:pt>
                <c:pt idx="84">
                  <c:v>2371.75</c:v>
                </c:pt>
                <c:pt idx="85">
                  <c:v>12499</c:v>
                </c:pt>
                <c:pt idx="86">
                  <c:v>3999</c:v>
                </c:pt>
                <c:pt idx="87">
                  <c:v>3500</c:v>
                </c:pt>
                <c:pt idx="88">
                  <c:v>1175.25</c:v>
                </c:pt>
                <c:pt idx="89">
                  <c:v>1399.3333333333333</c:v>
                </c:pt>
                <c:pt idx="90">
                  <c:v>979</c:v>
                </c:pt>
                <c:pt idx="91">
                  <c:v>795</c:v>
                </c:pt>
                <c:pt idx="92">
                  <c:v>1170.4489795918366</c:v>
                </c:pt>
                <c:pt idx="93">
                  <c:v>1791.3333333333333</c:v>
                </c:pt>
                <c:pt idx="94">
                  <c:v>3100</c:v>
                </c:pt>
                <c:pt idx="95">
                  <c:v>18293.333333333332</c:v>
                </c:pt>
                <c:pt idx="96">
                  <c:v>2365.6666666666665</c:v>
                </c:pt>
                <c:pt idx="97">
                  <c:v>38523.693548387098</c:v>
                </c:pt>
                <c:pt idx="98">
                  <c:v>15329.666666666666</c:v>
                </c:pt>
                <c:pt idx="99">
                  <c:v>1332.3333333333333</c:v>
                </c:pt>
                <c:pt idx="100">
                  <c:v>497</c:v>
                </c:pt>
                <c:pt idx="101">
                  <c:v>1949</c:v>
                </c:pt>
                <c:pt idx="102">
                  <c:v>1199</c:v>
                </c:pt>
                <c:pt idx="103">
                  <c:v>2524</c:v>
                </c:pt>
                <c:pt idx="104">
                  <c:v>1218.5625</c:v>
                </c:pt>
                <c:pt idx="105">
                  <c:v>419</c:v>
                </c:pt>
                <c:pt idx="106">
                  <c:v>999</c:v>
                </c:pt>
                <c:pt idx="107">
                  <c:v>1727.5714285714287</c:v>
                </c:pt>
                <c:pt idx="108">
                  <c:v>1449</c:v>
                </c:pt>
                <c:pt idx="109">
                  <c:v>1999</c:v>
                </c:pt>
                <c:pt idx="110">
                  <c:v>499</c:v>
                </c:pt>
                <c:pt idx="111">
                  <c:v>3495</c:v>
                </c:pt>
                <c:pt idx="112">
                  <c:v>2679</c:v>
                </c:pt>
                <c:pt idx="113">
                  <c:v>1599</c:v>
                </c:pt>
                <c:pt idx="114">
                  <c:v>809</c:v>
                </c:pt>
                <c:pt idx="115">
                  <c:v>4374</c:v>
                </c:pt>
                <c:pt idx="116">
                  <c:v>2155.8888888888887</c:v>
                </c:pt>
                <c:pt idx="117">
                  <c:v>20593.397058823528</c:v>
                </c:pt>
                <c:pt idx="118">
                  <c:v>1499</c:v>
                </c:pt>
                <c:pt idx="119">
                  <c:v>8554.7631578947367</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5059.375</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smooth val="0"/>
          <c:extLst>
            <c:ext xmlns:c16="http://schemas.microsoft.com/office/drawing/2014/chart" uri="{C3380CC4-5D6E-409C-BE32-E72D297353CC}">
              <c16:uniqueId val="{00000000-37F9-44AD-8006-2C14396509B0}"/>
            </c:ext>
          </c:extLst>
        </c:ser>
        <c:ser>
          <c:idx val="1"/>
          <c:order val="1"/>
          <c:tx>
            <c:strRef>
              <c:f>Sheet5!$C$3</c:f>
              <c:strCache>
                <c:ptCount val="1"/>
                <c:pt idx="0">
                  <c:v>Average of discounted_price</c:v>
                </c:pt>
              </c:strCache>
            </c:strRef>
          </c:tx>
          <c:spPr>
            <a:ln w="28575" cap="rnd">
              <a:solidFill>
                <a:schemeClr val="accent2"/>
              </a:solidFill>
              <a:round/>
            </a:ln>
            <a:effectLst/>
          </c:spPr>
          <c:marker>
            <c:symbol val="none"/>
          </c:marker>
          <c:cat>
            <c:strRef>
              <c:f>Sheet5!$A$4:$A$216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Sheet5!$C$4:$C$216</c:f>
              <c:numCache>
                <c:formatCode>General</c:formatCode>
                <c:ptCount val="212"/>
                <c:pt idx="0">
                  <c:v>2339</c:v>
                </c:pt>
                <c:pt idx="1">
                  <c:v>221.5</c:v>
                </c:pt>
                <c:pt idx="2">
                  <c:v>649</c:v>
                </c:pt>
                <c:pt idx="3">
                  <c:v>574</c:v>
                </c:pt>
                <c:pt idx="4">
                  <c:v>749</c:v>
                </c:pt>
                <c:pt idx="5">
                  <c:v>1940</c:v>
                </c:pt>
                <c:pt idx="6">
                  <c:v>99</c:v>
                </c:pt>
                <c:pt idx="7">
                  <c:v>499</c:v>
                </c:pt>
                <c:pt idx="8">
                  <c:v>262.5</c:v>
                </c:pt>
                <c:pt idx="9">
                  <c:v>349</c:v>
                </c:pt>
                <c:pt idx="10">
                  <c:v>360.72369098712443</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24840.190476190477</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1997.0884999999998</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smooth val="0"/>
          <c:extLst>
            <c:ext xmlns:c16="http://schemas.microsoft.com/office/drawing/2014/chart" uri="{C3380CC4-5D6E-409C-BE32-E72D297353CC}">
              <c16:uniqueId val="{00000001-37F9-44AD-8006-2C14396509B0}"/>
            </c:ext>
          </c:extLst>
        </c:ser>
        <c:dLbls>
          <c:showLegendKey val="0"/>
          <c:showVal val="0"/>
          <c:showCatName val="0"/>
          <c:showSerName val="0"/>
          <c:showPercent val="0"/>
          <c:showBubbleSize val="0"/>
        </c:dLbls>
        <c:smooth val="0"/>
        <c:axId val="665371384"/>
        <c:axId val="665369224"/>
      </c:lineChart>
      <c:catAx>
        <c:axId val="66537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65369224"/>
        <c:crosses val="autoZero"/>
        <c:auto val="1"/>
        <c:lblAlgn val="ctr"/>
        <c:lblOffset val="100"/>
        <c:noMultiLvlLbl val="0"/>
      </c:catAx>
      <c:valAx>
        <c:axId val="665369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65371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Project.xlsx]Sheet6!PivotTable6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Numbers of Reviews</a:t>
            </a:r>
            <a:endParaRPr lang="en-US"/>
          </a:p>
        </c:rich>
      </c:tx>
      <c:layout>
        <c:manualLayout>
          <c:xMode val="edge"/>
          <c:yMode val="edge"/>
          <c:x val="0.29015266841644793"/>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Sheet6!$A$4:$A$1342</c:f>
              <c:strCache>
                <c:ptCount val="1338"/>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Portronics Konnect L POR-1081 Fast Charging 3A Type-C Cable 1.2Meter with Charge &amp; Sync Function for All Type-C Devices (Grey)</c:v>
                </c:pt>
                <c:pt idx="3">
                  <c:v>Portronics Konnect L 1.2M Fast Charging 3A 8 Pin USB Cable with Charge &amp; Sync Function for iPhone, iPad (Grey)</c:v>
                </c:pt>
                <c:pt idx="4">
                  <c:v>Sounce Fast Phone Charging Cable &amp; Data Sync USB Cable Compatible for iPhone 13, 12,11, X, 8, 7, 6, 5, iPad Air, Pro, Mini &amp; iOS Devices</c:v>
                </c:pt>
                <c:pt idx="5">
                  <c:v>MI Braided USB Type-C Cable for Charging Adapter (Red)</c:v>
                </c:pt>
                <c:pt idx="6">
                  <c:v>Portronics Konnect L 1.2M POR-1401 Fast Charging 3A 8 Pin USB Cable with Charge &amp; Sync Function (White)</c:v>
                </c:pt>
                <c:pt idx="7">
                  <c:v>MI Usb Type-C Cable Smartphone (Black)</c:v>
                </c:pt>
                <c:pt idx="8">
                  <c:v>Samsung Galaxy M13 5G (Aqua Green, 6GB, 128GB Storage) | 5000mAh Battery | Upto 12GB RAM with RAM Plus</c:v>
                </c:pt>
                <c:pt idx="9">
                  <c:v>Pinnaclz Original Combo of 2 Micro USB Fast Charging Cable, USB Charging Cable for Data Transfer Perfect for Android Smart Phones White 1.2 Meter Made in India (Pack of 2)</c:v>
                </c:pt>
                <c:pt idx="10">
                  <c:v>Wayona Nylon Braided USB to Lightning Fast Charging and Data Sync Cable Compatible for iPhone 13, 12,11, X, 8, 7, 6, 5, iPad Air, Pro, Mini (3 FT Pack of 1, Grey)</c:v>
                </c:pt>
                <c:pt idx="11">
                  <c:v>Portronics Konnect CL 20W POR-1067 Type-C to 8 Pin USB 1.2M Cable with Power Delivery &amp; 3A Quick Charge Support, Nylon Braided for All Type-C and 8 Pin Devices, Green</c:v>
                </c:pt>
                <c:pt idx="12">
                  <c:v>pTron Solero TB301 3A Type-C Data and Fast Charging Cable, Made in India, 480Mbps Data Sync, Strong and Durable 1.5-Meter Nylon Braided USB Cable for Type-C Devices for Charging Adapter (Black)</c:v>
                </c:pt>
                <c:pt idx="13">
                  <c:v>boAt Deuce USB 300 2 in 1 Type-C &amp; Micro USB Stress Resistant, Tangle-Free, Sturdy Cable with 3A Fast Charging &amp; 480mbps Data Transmission, 10000+ Bends Lifespan and Extended 1.5m Length(Martian Red)</c:v>
                </c:pt>
                <c:pt idx="14">
                  <c:v>Duracell USB Lightning Apple Certified (Mfi) Braided Sync &amp; Charge Cable For Iphone, Ipad And Ipod. Fast Charging Lightning Cable, 3.9 Feet (1.2M) - Black</c:v>
                </c:pt>
                <c:pt idx="15">
                  <c:v>AmazonBasics New Release Nylon USB-A to Lightning Cable Cord, Fast Charging MFi Certified Charger for Apple iPhone, iPad (6-Ft, Rose Gold)</c:v>
                </c:pt>
                <c:pt idx="16">
                  <c:v>Flix Micro Usb Cable For Smartphone (Black)</c:v>
                </c:pt>
                <c:pt idx="17">
                  <c:v>Amazonbasics Nylon Braided Usb-C To Lightning Cable, Fast Charging Mfi Certified Smartphone, Iphone Charger (6-Foot, Dark Grey)</c:v>
                </c:pt>
                <c:pt idx="18">
                  <c:v>Duracell USB C To Lightning Apple Certified (Mfi) Braided Sync &amp; Charge Cable For Iphone, Ipad And Ipod. Fast Charging Lightning Cable, 3.9 Feet (1.2M) - Black</c:v>
                </c:pt>
                <c:pt idx="19">
                  <c:v>Ambrane 2 in 1 Type-C &amp; Micro USB Cable with 60W / 3A Fast Charging, 480 mbps High Data, PD Technology &amp; Quick Charge 3.0, Compatible with All Type-C &amp; Micro USB Devices (ABDC-10, Black)</c:v>
                </c:pt>
                <c:pt idx="20">
                  <c:v>Amazon Basics USB Type-C to USB-A 2.0 Male Fast Charging Cable for Laptop - 3 Feet (0.9 Meters), Black</c:v>
                </c:pt>
                <c:pt idx="21">
                  <c:v>Fire-Boltt India's No 1 Smartwatch Brand Talk 2 Bluetooth Calling Smartwatch with Dual Button, Hands On Voice Assistance, 60 Sports Modes, in Built Mic &amp; Speaker with IP68 Rating</c:v>
                </c:pt>
                <c:pt idx="22">
                  <c:v>Ambrane 60W / 3A Fast Charging Output Cable with Type-C to USB for Mobile, Neckband, True Wireless Earphone Charging, 480mbps Data Sync Speed, 1m Length (ACT - AZ10, Black)</c:v>
                </c:pt>
                <c:pt idx="23">
                  <c:v>Fire-Boltt Visionary 1.78" AMOLED Bluetooth Calling Smartwatch with 368*448 Pixel Resolution 100+ Sports Mode, TWS Connection, Voice Assistance, SPO2 &amp; Heart Rate Monitoring</c:v>
                </c:pt>
                <c:pt idx="24">
                  <c:v>Ambrane Unbreakable 60W / 3A Fast Charging 1.5m Braided Type C Cable for Smartphones, Tablets, Laptops &amp; other Type C devices, PD Technology, 480Mbps Data Sync, Quick Charge 3.0 (RCT15A, Black)</c:v>
                </c:pt>
                <c:pt idx="25">
                  <c:v>boAt A400 USB Type-C to USB-A 2.0 Male Data Cable, 2 Meter (Black)</c:v>
                </c:pt>
                <c:pt idx="26">
                  <c:v>boAt Micro USB 55 Tangle-free, Sturdy Micro USB Cable with 3A Fast Charging &amp; 480mbps Data Transmission (Black)</c:v>
                </c:pt>
                <c:pt idx="27">
                  <c:v>Tygot Bluetooth Extendable Selfie Sticks with Wireless Remote and Tripod Stand, 3-in-1 Multifunctional Selfie Stick with Tripod Stand Compatible with iPhone/OnePlus/Samsung/Oppo/Vivo and All Phones</c:v>
                </c:pt>
                <c:pt idx="28">
                  <c:v>Sounce Spiral Charger Cable Protector Data Cable Saver Charging Cord Protective Cable Cover Headphone MacBook Laptop Earphone Cell Phone Set of 3 (Cable Protector (12 Units))</c:v>
                </c:pt>
                <c:pt idx="29">
                  <c:v>Smashtronics¬Æ - Case for Firetv Remote, Fire Stick Remote Cover Case, Silicone Cover for TV Firestick 4K/TV 2nd Gen(3rd Gen) Remote Control - Light Weight/Anti Slip/Shockproof (Black)</c:v>
                </c:pt>
                <c:pt idx="30">
                  <c:v>LIRAMARK Webcam Cover Slide, Ultra Thin Laptop Camera Cover Slide Blocker for Computer MacBook Pro iMac PC Tablet (Pack of 3)</c:v>
                </c:pt>
                <c:pt idx="31">
                  <c:v>Tizum High Speed HDMI Cable with Ethernet | Supports 3D 4K | for All HDMI Devices Laptop Computer Gaming Console TV Set Top Box (1.5 Meter/ 5 Feet)</c:v>
                </c:pt>
                <c:pt idx="32">
                  <c:v>Noise ColorFit Pro 4 Advanced Bluetooth Calling Smart Watch with 1.72" TruView Display, Fully-Functional Digital Crown, 311 PPI, 60Hz Refresh Rate, 500 NITS Brightness (Charcoal Black)</c:v>
                </c:pt>
                <c:pt idx="33">
                  <c:v>Samsung Original Type C to C Cable - 3.28 Feet (1 Meter), White</c:v>
                </c:pt>
                <c:pt idx="34">
                  <c:v>Noise ColorFit Pulse Grand Smart Watch with 1.69"(4.29cm) HD Display, 60 Sports Modes, 150 Watch Faces, Fast Charge, Spo2, Stress, Sleep, Heart Rate Monitoring &amp; IP68 Waterproof (Jet Black)</c:v>
                </c:pt>
                <c:pt idx="35">
                  <c:v>Oraimo 18W USB &amp; Type-C Dual Output Super Fast Charger Wall Adapter PE2.0&amp;Quick Charge 3.0 &amp; Power Delivery 3.0 Compatible for iPhone 13/13 Mini/13 Pro Max/12/12 Pro Max, iPad Mini/Pro, Pixel, Galaxy, Airpods Pro</c:v>
                </c:pt>
                <c:pt idx="36">
                  <c:v>Portronics Konnect L 1.2Mtr, Fast Charging 3A Micro USB Cable with Charge &amp; Sync Function (Grey)</c:v>
                </c:pt>
                <c:pt idx="37">
                  <c:v>SWAPKART Fast Charging Cable and Data Sync USB Cable Compatible for iPhone 6/6S/7/7+/8/8+/10/11, 12, 13 Pro max iPad Air/Mini, iPod and iOS Devices (White)</c:v>
                </c:pt>
                <c:pt idx="38">
                  <c:v>Portronics Konnect L 20W PD Quick Charge Type-C to 8-Pin USB Mobile Charging Cable, 1.2M, Tangle Resistant, Fast Data Sync(Grey)</c:v>
                </c:pt>
                <c:pt idx="39">
                  <c:v>TP-Link Nano AC600 USB Wi-Fi Adapter(Archer T2U Nano)- 2.4G/5G Dual Band Wireless Network Adapter for PC Desktop Laptop, Mini Travel Size, Supports Windows 11,10, 8.1, 8, 7, XP/Mac OS 10.9-10.15</c:v>
                </c:pt>
                <c:pt idx="40">
                  <c:v>Noise ColorFit Pulse Smartwatch with 3.56 cm (1.4") Full Touch HD Display, SpO2, Heart Rate, Sleep Monitors &amp; 10-Day Battery - Jet Black</c:v>
                </c:pt>
                <c:pt idx="41">
                  <c:v>LG 80 cm (32 inches) HD Ready Smart LED TV 32LM563BPTC (Dark Iron Gray)</c:v>
                </c:pt>
                <c:pt idx="42">
                  <c:v>pTron Bullet Pro 36W PD Quick Charger, 3 Port Fast Car Charger Adapter - Compatible with All Smartphones &amp; Tablets (Black)</c:v>
                </c:pt>
                <c:pt idx="43">
                  <c:v>SanDisk Ultra¬Æ microSDXC‚Ñ¢ UHS-I Card, 64GB, 140MB/s R, 10 Y Warranty, for Smartphones</c:v>
                </c:pt>
                <c:pt idx="44">
                  <c:v>pTron Solero MB301 3A Micro USB Data &amp; Charging Cable, Made in India, 480Mbps Data Sync, Strong &amp; Durable 1.5-Meter Nylon Braided USB Cable for Micro USB Devices - (Black)</c:v>
                </c:pt>
                <c:pt idx="45">
                  <c:v>Sounce 65W OnePlus Dash Warp Charge Cable, 6.5A Type-C to USB C PD Data Sync Fast Charging Cable Compatible with One Plus 8T/ 9/ 9R/ 9 pro/ 9RT/ 10R/ Nord &amp; for All Type C Devices ‚Äì Red, 1 Meter</c:v>
                </c:pt>
                <c:pt idx="46">
                  <c:v>pTron Solero T351 3.5Amps Fast Charging Type-C to Type-C PD Data &amp; Charging USB Cable, Made in India, 480Mbps Data Sync, Durable 1 Meter Long Cable for Type-C Smartphones, Tablets &amp; Laptops (Black)</c:v>
                </c:pt>
                <c:pt idx="47">
                  <c:v>Sounce Gold Plated 3.5 mm Headphone Splitter for Computer 2 Male to 1 Female 3.5mm Headphone Mic Audio Y Splitter Cable Smartphone Headset to PC Adapter ‚Äì (Black,20cm)</c:v>
                </c:pt>
                <c:pt idx="48">
                  <c:v>Wayona Usb Type C Fast Charger Cable Fast Charging Usb C Cable/Cord Compatible For Samsung Galaxy S10E S10 S9 S8 Plus S10+,Note 10 Note 9 Note 8,S20,M31S,M40,Realme X3,Pixel 2 Xl (3 Ft Pack Of 1,Grey)</c:v>
                </c:pt>
                <c:pt idx="49">
                  <c:v>STRIFF 12 Pieces Highly Flexible Silicone Micro USB Protector, Mouse Cable Protector, Suit for All Cell Phones, Computers and Chargers (White)</c:v>
                </c:pt>
                <c:pt idx="50">
                  <c:v>Wecool Nylon Braided Multifunction Fast Charging Cable For Android Smartphone, Ios And Type C Usb Devices, 3 In 1 Charging Cable, 3A, (3 Feet) (Black)</c:v>
                </c:pt>
                <c:pt idx="51">
                  <c:v>tizum HDMI to VGA Adapter Cable 1080P for Projector, Computer, Laptop, TV, Projectors &amp; TV</c:v>
                </c:pt>
                <c:pt idx="52">
                  <c:v>Wecool Unbreakable 3 in 1 Charging Cable with 3A Speed, Fast Charging Multi Purpose Cable 1.25 Mtr Long, Type C cable, Micro Usb Cable and Cable for iPhone, White</c:v>
                </c:pt>
                <c:pt idx="53">
                  <c:v>TP-Link AC600 600 Mbps WiFi Wireless Network USB Adapter for Desktop PC with 2.4GHz/5GHz High Gain Dual Band 5dBi Antenna Wi-Fi, Supports Windows 11/10/8.1/8/7/XP, Mac OS 10.15 and earlier (Archer T2U Plus)</c:v>
                </c:pt>
                <c:pt idx="54">
                  <c:v>Samsung 80 cm (32 Inches) Wondertainment Series HD Ready LED Smart TV UA32T4340BKXXL (Glossy Black)</c:v>
                </c:pt>
                <c:pt idx="55">
                  <c:v>Tukzer Capacitive Stylus Pen for Touch Screens Devices, Fine Point, Lightweight Metal Body with Magnetism Cover Cap for Smartphones/Tablets/iPad/iPad Pro/iPhone (Grey)</c:v>
                </c:pt>
                <c:pt idx="56">
                  <c:v>Samsung EVO Plus 128GB microSDXC UHS-I U3 130MB/s Full HD &amp; 4K UHD Memory Card with Adapter (MB-MC128KA), Blue</c:v>
                </c:pt>
                <c:pt idx="57">
                  <c:v>oraimo 65W Type C to C Fast Charging Cable USB C to USB C Cable High Speed Syncing, Nylon Braided 1M length with LED Indicator Compatible For Laptop, Macbook, Samsung Galaxy S22 S20 S10 S20Fe S21 S21 Ultra A70 A51 A71 A50S M31 M51 M31S M53 5G</c:v>
                </c:pt>
                <c:pt idx="58">
                  <c:v>Noise Pulse Go Buzz Smart Watch Bluetooth Calling with 1.69" Display, 550 NITS, 150+ Cloud Watch Face, SPo2, Heart Rate Tracking, 100 Sports Mode with Auto Detection, Longer Battery (Jet Black)</c:v>
                </c:pt>
                <c:pt idx="59">
                  <c:v>Samsung Galaxy M33 5G (Emerald Brown, 6GB, 128GB Storage) | 6000mAh Battery | Upto 12GB RAM with RAM Plus | Travel Adapter to be Purchased Separately</c:v>
                </c:pt>
                <c:pt idx="60">
                  <c:v>WeCool S5 Long Selfie Stick, with Large Reinforced Tripod Stand up to 61 Inch / 156 Cms, Ultra Long Multi Function Bluetooth Selfie Stick with 1/4 Screw Compatible with Gopro, Camera, and Ring Light</c:v>
                </c:pt>
                <c:pt idx="61">
                  <c:v>Redmi 80 cm (32 inches) Android 11 Series HD Ready Smart LED TV | L32M6-RA/L32M7-RA (Black)</c:v>
                </c:pt>
                <c:pt idx="62">
                  <c:v>Zoul USB C 60W Fast Charging 3A 6ft/2M Long Type C Nylon Braided Data Cable Quick Charger Cable QC 3.0 for Samsung Galaxy M31S M30 S10 S9 S20 Plus, Note 10 9 8, A20e A40 A50 A70 (2M, Grey)</c:v>
                </c:pt>
                <c:pt idx="63">
                  <c:v>Redmi Note 11 (Horizon Blue, 6GB RAM, 64GB Storage)|90Hz FHD+ AMOLED Display | Qualcomm¬Æ Snapdragon‚Ñ¢ 680-6nm | 33W Charger Included</c:v>
                </c:pt>
                <c:pt idx="64">
                  <c:v>Lapster 65W compatible for OnePlus Dash Warp Charge Cable , type c to c cable fast charging Data Sync Cable Compatible with One Plus 10R / 9RT/ 9 pro/ 9R/ 8T/ 9/ Nord &amp; for All Type C Devices ‚Äì Red, 1 Meter</c:v>
                </c:pt>
                <c:pt idx="65">
                  <c:v>Ambrane Unbreakable 3 in 1 Fast Charging Braided Multipurpose Cable for Speaker with 2.1 A Speed - 1.25 meter, Black</c:v>
                </c:pt>
                <c:pt idx="66">
                  <c:v>Ambrane 20000mAh Power Bank with 20W Fast Charging, Triple Output, Power Delivery, Type C Input, Made in India, Multi-Layer Protection, Li-Polymer + Type C Cable (Stylo-20k, Black)</c:v>
                </c:pt>
                <c:pt idx="67">
                  <c:v>Ambrane Unbreakable 60W / 3A Fast Charging 1.5m Braided Type C to Type C Cable for Smartphones, Tablets, Laptops &amp; Other Type C Devices, PD Technology, 480Mbps Data Sync (RCTT15, Black)</c:v>
                </c:pt>
                <c:pt idx="68">
                  <c:v>Ambrane Unbreakable 60W / 3A Fast Charging 1.5m Braided Micro USB Cable for Smartphones, Tablets, Laptops &amp; Other Micro USB Devices, 480Mbps Data Sync, Quick Charge 3.0 (RCM15, Black)</c:v>
                </c:pt>
                <c:pt idx="69">
                  <c:v>AmazonBasics USB 2.0 Cable - A-Male to B-Male - for Personal Computer, Printer- 6 Feet (1.8 Meters), Black</c:v>
                </c:pt>
                <c:pt idx="70">
                  <c:v>Duracell Type C To Type C 5A (100W) Braided Sync &amp; Fast Charging Cable, 3.9 Feet (1.2M). USB C to C Cable, Supports PD &amp; QC 3.0 Charging, 5 GBPS Data Transmission ‚Äì Black</c:v>
                </c:pt>
                <c:pt idx="71">
                  <c:v>AmazonBasics USB Type-C to USB Type-C 2.0 Cable - 3 Feet Laptop (0.9 Meters) - White</c:v>
                </c:pt>
                <c:pt idx="72">
                  <c:v>Fire-Boltt Ninja 3 Smartwatch Full Touch 1.69 &amp; 60 Sports Modes with IP68, Sp02 Tracking, Over 100 Cloud based watch faces - Black</c:v>
                </c:pt>
                <c:pt idx="73">
                  <c:v>boAt Flash Edition Smart Watch with Activity Tracker, Multiple Sports Modes, 1.3" Screen, 170+ Watch Faces, Sleep Monitor, Gesture, Camera &amp; Music Control, IP68 &amp; 7 Days Battery Life(Lightning Black)</c:v>
                </c:pt>
                <c:pt idx="74">
                  <c:v>Ambrane Unbreakable 3A Fast Charging Braided Type C Cable    1.5 Meter (RCT15, Blue) Supports QC 2.0/3.0 Charging</c:v>
                </c:pt>
                <c:pt idx="75">
                  <c:v>Gizga Essentials Spiral Cable Protector Cord Saver for Mac Charger, iPhone Charger, Wire Protector, Lightweight Durable Flexible Wire Winder for Charging Cables, Data Cables, Earphones, Pack of 10</c:v>
                </c:pt>
                <c:pt idx="76">
                  <c:v>CEDO 65W OnePlus Dash Warp Charge Cable, USB A to Type C Data Sync Fast Charging Cable Compatible with One Plus 3 /3T /5 /5T /6 /6T /7 /7T /7 pro &amp; for All Type C Devices - 1 Meter, Red</c:v>
                </c:pt>
                <c:pt idx="77">
                  <c:v>Gizga Essentials USB WiFi Adapter for PC, 150 Mbps Wireless Network Adapter for Desktop - Nano Size WiFi Dongle Compatible with Windows, Mac OS &amp; Linux Kernel | WPA/WPA2 Encryption Standards| Black</c:v>
                </c:pt>
                <c:pt idx="78">
                  <c:v>D-Link DWA-131 300 Mbps Wireless Nano USB Adapter (Black)</c:v>
                </c:pt>
                <c:pt idx="79">
                  <c:v>JBL C100SI Wired In Ear Headphones with Mic, JBL Pure Bass Sound, One Button Multi-function Remote, Angled Buds for Comfort fit (Black)</c:v>
                </c:pt>
                <c:pt idx="80">
                  <c:v>AmazonBasics Flexible Premium HDMI Cable (Black, 4K@60Hz, 18Gbps), 3-Foot</c:v>
                </c:pt>
                <c:pt idx="81">
                  <c:v>KINGONE Wireless Charging Pencil (2nd Generation) for iPad with Magnetic and Tilt Sensitive, Palm Rejection, Compatible with Apple iPad Pro 11 inch 1/2/3/4, iPad Pro 12.9 Inch 3/4/5/6, iPad Air 4/5, mini6</c:v>
                </c:pt>
                <c:pt idx="82">
                  <c:v>Amazonbasics Micro Usb Fast Charging Cable For Android Smartphone,Personal Computer,Printer With Gold Plated Connectors (6 Feet, Black)</c:v>
                </c:pt>
                <c:pt idx="83">
                  <c:v>boAt Type C A750 Stress Resistant, Tangle-free, Sturdy Flat Cable with 6.5A Fast Charging &amp; 480Mbps Data Transmission, 10000+ Bends Lifespan and Extended 1.5m Length(Rebellious Black)</c:v>
                </c:pt>
                <c:pt idx="84">
                  <c:v>Ambrane 60W / 3A Type C Fast Charging Unbreakable 1.5m L Shaped Braided Cable, PD Technology, 480Mbps Data Transfer for Smartphones, Tablet, Laptops &amp; other type c devices (ABLC10, Black)</c:v>
                </c:pt>
                <c:pt idx="85">
                  <c:v>boAt Wave Call Smart Watch, Smart Talk with Advanced Dedicated Bluetooth Calling Chip, 1.69‚Äù HD Display with 550 NITS &amp; 70% Color Gamut, 150+ Watch Faces, Multi-Sport Modes,HR,SpO2, IP68(Active Black)</c:v>
                </c:pt>
                <c:pt idx="86">
                  <c:v>Fire-Boltt Ring 3 Smart Watch 1.8 Biggest Display with Advanced Bluetooth Calling Chip, Voice Assistance,118 Sports Modes, in Built Calculator &amp; Games, SpO2, Heart Rate Monitoring</c:v>
                </c:pt>
                <c:pt idx="87">
                  <c:v>boAt Wave Lite Smartwatch with 1.69" HD Display, Sleek Metal Body, HR &amp; SpO2 Level Monitor, 140+ Watch Faces, Activity Tracker, Multiple Sports Modes, IP68 &amp; 7 Days Battery Life(Active Black)</c:v>
                </c:pt>
                <c:pt idx="88">
                  <c:v>Firestick Remote</c:v>
                </c:pt>
                <c:pt idx="89">
                  <c:v>boAt Xtend Smartwatch with Alexa Built-in, 1.69‚Äù HD Display, Multiple Watch Faces, Stress Monitor, Heart &amp; SpO2 Monitoring, 14 Sports Modes, Sleep Monitor, 5 ATM &amp; 7 Days Battery(Charcoal Black)</c:v>
                </c:pt>
                <c:pt idx="90">
                  <c:v>AmazonBasics USB 2.0 - A-Male to A-Female Extension Cable for Personal Computer, Printer (Black, 9.8 Feet/3 Meters)</c:v>
                </c:pt>
                <c:pt idx="91">
                  <c:v>boAt Xtend Smartwatch with Alexa Built-in, 1.69‚Äù HD Display, Multiple Watch Faces, Stress Monitor, Heart &amp; SpO2 Monitoring, 14 Sports Modes, Sleep Monitor, 5 ATM &amp; 7 Days Battery(Pitch Black)</c:v>
                </c:pt>
                <c:pt idx="92">
                  <c:v>HP 32GB Class 10 MicroSD Memory Card (U1 TF Card¬†32GB)</c:v>
                </c:pt>
                <c:pt idx="93">
                  <c:v>boAt Rockerz 400 Bluetooth On Ear Headphones With Mic With Upto 8 Hours Playback &amp; Soft Padded Ear Cushions(Grey/Green)</c:v>
                </c:pt>
                <c:pt idx="94">
                  <c:v>KINGONE Upgraded Stylus Pen, iPad Pencil, Ultra High Precision &amp; Sensitivity, Palm Rejection, Prevents False ON/Off Touch, Power Display, Tilt Sensitivity, Magnetic Adsorption for iPad 2018 and Later</c:v>
                </c:pt>
                <c:pt idx="95">
                  <c:v>boAt Rugged v3 Extra Tough Unbreakable Braided Micro USB Cable 1.5 Meter (Black)</c:v>
                </c:pt>
                <c:pt idx="96">
                  <c:v>boAt Type C A325 Tangle-free, Sturdy Type C Cable with 3A Rapid Charging &amp; 480mbps Data Transmission(Black)</c:v>
                </c:pt>
                <c:pt idx="97">
                  <c:v>Lapster 1.5 mtr USB 2.0 Type A Male to USB A Male Cable for computer and laptop</c:v>
                </c:pt>
                <c:pt idx="98">
                  <c:v>Venus Digital Kitchen Weighing Scale &amp; Food Weight Machine for Health, Fitness, Home Baking &amp; Cooking Scale, 2 Year Warranty &amp; Battery Included (Weighing Scale Without Bowl) Capacity 10 Kg, 1 Gm</c:v>
                </c:pt>
                <c:pt idx="99">
                  <c:v>Logitech M221 Wireless Mouse, Silent Buttons, 2.4 GHz with USB Mini Receiver, 1000 DPI Optical Tracking, 18-Month Battery Life, Ambidextrous PC / Mac / Laptop - Charcoal Grey</c:v>
                </c:pt>
                <c:pt idx="100">
                  <c:v>Logitech C270 Digital HD Webcam with Widescreen HD Video Calling, HD Light Correction, Noise-Reducing Mic, for Skype, FaceTime, Hangouts, WebEx, PC/Mac/Laptop/MacBook/Tablet - (Black, HD 720p/30fps)</c:v>
                </c:pt>
                <c:pt idx="101">
                  <c:v>Luminous Vento Deluxe 150 mm Exhaust Fan for Kitchen, Bathroom with Strong Air Suction, Rust Proof Body and Dust Protection Shutters (2-Year Warranty, White)</c:v>
                </c:pt>
                <c:pt idx="102">
                  <c:v>Tecno Spark 8T (Turquoise Cyan, 4GB RAM,64GB Storage) | 50MP AI Camera | 7GB Expandable RAM</c:v>
                </c:pt>
                <c:pt idx="103">
                  <c:v>LUNAGARIYA¬Æ, Protective Case Compatible with JIO Settop Box Remote Control,PU Leather Cover Holder (Before Placing Order,Please Compare The Dimensions of The Product with Your Remote)</c:v>
                </c:pt>
                <c:pt idx="104">
                  <c:v>Xiaomi Mi 4A Dual_Band Ethernet 1200Mbps Speed Router| 2.4GHz &amp; 5GHz Frequency|128MB RAM | DualCore 4 Thread CPU|4 Omni Directional Antenna|Mi Wi-Fi app-Parental Control &amp; Anti Hacking|Repeater, White</c:v>
                </c:pt>
                <c:pt idx="105">
                  <c:v>Luxor 5 Subject Single Ruled Notebook - A4, 70 GSM, 300 pages</c:v>
                </c:pt>
                <c:pt idx="106">
                  <c:v>SanDisk Ultra microSD UHS-I Card 64GB, 120MB/s R</c:v>
                </c:pt>
                <c:pt idx="107">
                  <c:v>Luxor 5 Subject Single Ruled Notebook - A5 Size, 70 GSM, 300 Pages</c:v>
                </c:pt>
                <c:pt idx="108">
                  <c:v>Sujata Powermatic Plus, Juicer Mixer Grinder with Chutney Jar, 900 Watts, 3 Jars (White)</c:v>
                </c:pt>
                <c:pt idx="109">
                  <c:v>Macmillan Aquafresh 5 Micron PS-05 10" in PP Spun Filter Candle Set for All Type RO Water Purifier 10 inch (4)</c:v>
                </c:pt>
                <c:pt idx="110">
                  <c:v>TTK Prestige Limited Orion Mixer Grinder 500 Watts, 3 Jars (1200ml, 1000ml, 500ml) (Red)</c:v>
                </c:pt>
                <c:pt idx="111">
                  <c:v>Maharaja Whiteline Lava Neo 1200-Watts Halogen Heater (White and Red)</c:v>
                </c:pt>
                <c:pt idx="112">
                  <c:v>Wayona Usb Nylon Braided Data Sync And Charging Cable For Iphone, Ipad Tablet (Red, Black)</c:v>
                </c:pt>
                <c:pt idx="113">
                  <c:v>Maharaja Whiteline Nano Carbon Neo, 500 Watts Room Heater (Black, White), Standard (5200100986)</c:v>
                </c:pt>
                <c:pt idx="114">
                  <c:v>Rts‚Ñ¢ High Speed 3D Full HD 1080p Support (10 Meters) HDMI Male to HDMI Male Cable TV Lead 1.4V for All Hdmi Devices- Black (10M - 30 FEET)</c:v>
                </c:pt>
                <c:pt idx="115">
                  <c:v>Maharaja Whiteline Odacio Plus 550-Watt Juicer Mixer Grinder with 3 Jars (Black/Silver)</c:v>
                </c:pt>
                <c:pt idx="116">
                  <c:v>Samsung Galaxy S20 FE 5G (Cloud Navy, 8GB RAM, 128GB Storage) with No Cost EMI &amp; Additional Exchange Offers</c:v>
                </c:pt>
                <c:pt idx="117">
                  <c:v>MAONO AU-400 Lavalier Auxiliary Omnidirectional Microphone (Black)</c:v>
                </c:pt>
                <c:pt idx="118">
                  <c:v>Silicone Rubber Earbuds Tips, Eartips, Earpads, Earplugs, for Replacement in Earphones and Bluetooth Medium Size (10 Pcs Black)</c:v>
                </c:pt>
                <c:pt idx="119">
                  <c:v>Melbon VM-905 2000-Watt Room Heater (ISI Certified, White Color) Ideal Electric Fan Heater for Small to Medium Room/Area (Plastic Body)</c:v>
                </c:pt>
                <c:pt idx="120">
                  <c:v>STRIFF 12 Pieces Highly Flexible Silicone Micro USB Protector, Mouse Cable Protector, Suit for All Cell Phones, Computers and Chargers (Black)</c:v>
                </c:pt>
                <c:pt idx="121">
                  <c:v>MemeHo¬Æ Smart Standard Multi-Purpose Laptop Table with Dock Stand/Study Table/Bed Table/Foldable and Portable/Ergonomic &amp; Rounded Edges/Non-Slip Legs/Engineered Wood with Cup Holder (Black)</c:v>
                </c:pt>
                <c:pt idx="122">
                  <c:v>SYVO WT 3130 Aluminum Tripod (133CM), Universal Lightweight Tripod with Mobile Phone Holder Mount &amp; Carry Bag for All Smart Phones, Gopro, Cameras - Brown</c:v>
                </c:pt>
                <c:pt idx="123">
                  <c:v>MI 100 cm (40 inches) 5A Series Full HD Smart Android LED TV with 24W Dolby Audio &amp; Metal Bezel-Less Frame (Black) (2022 Model)</c:v>
                </c:pt>
                <c:pt idx="124">
                  <c:v>TP-Link AC1300 USB WiFi Adapter (Archer T3U) - 2.4G/5G Dual Band Mini Wireless Network Adapter for PC Desktop, MU-MIMO Wi-Fi Dongle, USB 3.0, Supports Windows 11,10, 8.1, 8, 7, XP/Mac OS 10.15 and earlier</c:v>
                </c:pt>
                <c:pt idx="125">
                  <c:v>Mi 100 cm (40 inches) Horizon Edition Full HD Android LED TV 4A | L40M6-EI (Black)</c:v>
                </c:pt>
                <c:pt idx="126">
                  <c:v>USHA 1212 PTC with Adjustable Thermostat Fan Heater (Black/Brown, 1500-Watts).</c:v>
                </c:pt>
                <c:pt idx="127">
                  <c:v>MI 10000mAh 3i Lithium Polymer Power Bank Dual Input(Micro-USB and Type C) and Output Ports 18W Fast Charging (Metallic Blue)</c:v>
                </c:pt>
                <c:pt idx="128">
                  <c:v>WANBO X1 Pro (Upgraded) | Native 1080P Full HD | Android 9 | Projector for Home | LED Cinema | 350ANSI | 3900 lumens | WiFi Bluetooth | HDMI ARC | Dolby DTS | 4D Keystone Correction (Global Version)</c:v>
                </c:pt>
                <c:pt idx="129">
                  <c:v>Mi 10000mAH Li-Polymer, Micro-USB and Type C Input Port, Power Bank 3i with 18W Fast Charging (Midnight Black)</c:v>
                </c:pt>
                <c:pt idx="130">
                  <c:v>Western Digital WD Green SATA 240GB Internal SSD Solid State Drive - SATA 6Gb/s 2.5 inches - WDS240G3G0A</c:v>
                </c:pt>
                <c:pt idx="131">
                  <c:v>MI 10000mAh Lithium Ion, Lithium Polymer Power Bank Pocket Pro with 22.5 Watt Fast Charging, Dual Input Ports(Micro-USB and Type C), Triple Output Ports, (Black)</c:v>
                </c:pt>
                <c:pt idx="132">
                  <c:v>ZEBRONICS Zeb-Comfort Wired USB Mouse, 3-Button, 1000 DPI Optical Sensor, Plug &amp; Play, for Windows/Mac, Black</c:v>
                </c:pt>
                <c:pt idx="133">
                  <c:v>MI 108 cm (43 inches) 5A Series Full HD Smart Android LED TV L43M7-EAIN (Black)</c:v>
                </c:pt>
                <c:pt idx="134">
                  <c:v>Samsung 108 cm (43 inches) Crystal 4K Series Ultra HD Smart LED TV UA43AUE60AKLXL (Black)</c:v>
                </c:pt>
                <c:pt idx="135">
                  <c:v>MI 108 cm (43 inches) 5X Series 4K Ultra HD LED Smart Android TV L43M6-ES (Grey)</c:v>
                </c:pt>
                <c:pt idx="136">
                  <c:v>Samsung Galaxy M13 (Midnight Blue, 4GB, 64GB Storage) | 6000mAh Battery | Upto 8GB RAM with RAM Plus</c:v>
                </c:pt>
                <c:pt idx="137">
                  <c:v>Mi 108 cm (43 inches) Full HD Android LED TV 4C | L43M6-INC (Black)</c:v>
                </c:pt>
                <c:pt idx="138">
                  <c:v>SanDisk Extreme SD UHS I 64GB Card for 4K Video for DSLR and Mirrorless Cameras 170MB/s Read &amp; 80MB/s Write</c:v>
                </c:pt>
                <c:pt idx="139">
                  <c:v>Mi 10W Wall Charger for Mobile Phones with Micro USB Cable (Black)</c:v>
                </c:pt>
                <c:pt idx="140">
                  <c:v>Seagate Expansion 1TB External HDD - USB 3.0 for Windows and Mac with 3 yr Data Recovery Services, Portable Hard Drive (STKM1000400)</c:v>
                </c:pt>
                <c:pt idx="141">
                  <c:v>MI 138.8 cm (55 inches) 5X Series 4K Ultra HD LED Smart Android TV L55M6-ES (Grey)</c:v>
                </c:pt>
                <c:pt idx="142">
                  <c:v>Logitech K480 Wireless Multi-Device Keyboard for Windows, macOS, iPadOS, Android or Chrome OS, Bluetooth, Compact, Compatible with PC, Mac, Laptop, Smartphone, Tablet - Black</c:v>
                </c:pt>
                <c:pt idx="143">
                  <c:v>MI 2-in-1 USB Type C Cable (Micro USB to Type C) 30cm for Smartphone, Headphone, Laptop (White)</c:v>
                </c:pt>
                <c:pt idx="144">
                  <c:v>Spigen Ultra Hybrid Back Cover Case Compatible with iPhone 14 Pro max (TPU + Poly Carbonate | Crystal Clear)</c:v>
                </c:pt>
                <c:pt idx="145">
                  <c:v>MI 33W SonicCharge 2.0 USB Charger for Cellular Phones - White</c:v>
                </c:pt>
                <c:pt idx="146">
                  <c:v>STRIFF UPH2W Multi Angle Tablet/Mobile Stand. Holder for iPhone, Android, Samsung, OnePlus, Xiaomi. Portable,Foldable Stand.Perfect for Bed,Office, Home,Gift and Desktop (White)</c:v>
                </c:pt>
                <c:pt idx="147">
                  <c:v>MI 360¬∞ Home Security Wireless Camera 2K Pro with Bluetooth Gateway BLE 4.2 l Dual Band Wi-fi Connection l 3 Million 1296p| Full Color in Low-Light | AI Human Detection, White</c:v>
                </c:pt>
                <c:pt idx="148">
                  <c:v>SWAPKART Portable Flexible Adjustable Eye Protection USB LED Desk Light Table Lamp for Reading, Working on PC, Laptop, Power Bank, Bedroom ( Multicolour )</c:v>
                </c:pt>
                <c:pt idx="149">
                  <c:v>MI 80 cm (32 inches) 5A Series HD Ready Smart Android LED TV L32M7-5AIN (Black)</c:v>
                </c:pt>
                <c:pt idx="150">
                  <c:v>Tata Sky Universal Remote Compatible for SD/HD</c:v>
                </c:pt>
                <c:pt idx="151">
                  <c:v>Mi 80 cm (32 inches) HD Ready Android Smart LED TV 4A PRO | L32M5-AL (Black)</c:v>
                </c:pt>
                <c:pt idx="152">
                  <c:v>LOHAYA LCD/LED Remote Compatible for Sony Bravia Smart LCD LED UHD OLED QLED 4K Ultra HD TV Remote Control with YouTube &amp; Netflix Function [ Compatible for Sony Tv Remote Control ]</c:v>
                </c:pt>
                <c:pt idx="153">
                  <c:v>MI 80 cm (32 inches) HD Ready Smart Android LED TV 5A Pro | L32M7-EAIN (Black)</c:v>
                </c:pt>
                <c:pt idx="154">
                  <c:v>TP-Link Tapo 360¬∞ 2MP 1080p Full HD Pan/Tilt Home Security Wi-Fi Smart Camera| Alexa Enabled| 2-Way Audio| Night Vision| Motion Detection| Sound and Light Alarm| Indoor CCTV (Tapo C200) White</c:v>
                </c:pt>
                <c:pt idx="155">
                  <c:v>Mi Air Purifier 3 with True HEPA Filter, removes air pollutants, smoke, odor, bacteria &amp; viruses with 99.97% efficiency, coverage area up to 484 sq. ft., Wi-Fi &amp; Voice control - Alexa/GA (white)</c:v>
                </c:pt>
                <c:pt idx="156">
                  <c:v>TVARA LCD Writing Tablet, 8.5" Inch Colorful Toddler Doodle Board Drawing Tablet, Erasable Reusable Electronic Drawing Pads, Educational and Learning Tool for 3-6 Years Old Boy and Girls Mix Colors</c:v>
                </c:pt>
                <c:pt idx="157">
                  <c:v>LG 80 cm (32 inches) HD Ready Smart LED TV 32LQ576BPSA (Ceramic Black)</c:v>
                </c:pt>
                <c:pt idx="158">
                  <c:v>USHA Heat Convector 812 T 2000-Watt with Instant Heating Feature (Black)</c:v>
                </c:pt>
                <c:pt idx="159">
                  <c:v>MI Power Bank 3i 20000mAh Lithium Polymer 18W Fast Power Delivery Charging | Input- Type C | Micro USB| Triple Output | Sandstone Black</c:v>
                </c:pt>
                <c:pt idx="160">
                  <c:v>VU 138 cm (55 inches) Premium Series 4K Ultra HD Smart IPS LED TV 55UT (Black)</c:v>
                </c:pt>
                <c:pt idx="161">
                  <c:v>MI REDMI 9i Sport (Carbon Black, 64 GB) (4 GB RAM)</c:v>
                </c:pt>
                <c:pt idx="162">
                  <c:v>LONAXA Mini Travel Rechargeable Fruit Juicer - USB Electric Fruit &amp; Vegetable Juice Blender/Grinder for Home and Office Use (Multicolor)‚Ä¶</c:v>
                </c:pt>
                <c:pt idx="163">
                  <c:v>Mi Robot Vacuum-Mop P, Best-in-class Laser Navigation in 10-20K INR price band, Intelligent mapping, Robotic Floor Cleaner with 2 in 1 Mopping and Vacuum, App Control (WiFi, Alexa,GA), Strong suction</c:v>
                </c:pt>
                <c:pt idx="164">
                  <c:v>WeCool C1 Car Mobile Holder with One Click Technology,360¬∞ Rotational, Strong Suction Cup,Compatible with 4 to 6 Inch Devices, Wildshield and Dashboard Mobile Holder for Car, and Use</c:v>
                </c:pt>
                <c:pt idx="165">
                  <c:v>Libra Room Heater for Home, Room Heaters Home for Winter, Electric Heater with 2000 Watts Power as per IS Specification for Small to Medium Rooms - FH12 (Grey)</c:v>
                </c:pt>
                <c:pt idx="166">
                  <c:v>Wipro Vesta 1380W Cordless Steam Iron Quick heat up with 20gm/ min Steam Burst, Scratch resistant Ceramic soleplate ,Vertical and Horizontal Ironing, Steam burst of upto .8g/ shot</c:v>
                </c:pt>
                <c:pt idx="167">
                  <c:v>MI Xiaomi 22.5W Fast USB Type C Charger Combo for Tablets - White</c:v>
                </c:pt>
                <c:pt idx="168">
                  <c:v>Zebronics Wired Keyboard and Mouse Combo with 104 Keys and a USB Mouse with 1200 DPI - JUDWAA 750</c:v>
                </c:pt>
                <c:pt idx="169">
                  <c:v>MI Xiaomi USB Type C HYperCharge Cable 6A 100cm Sturdy and Durable Black Supports 120W HyperCharging</c:v>
                </c:pt>
                <c:pt idx="170">
                  <c:v>Zebronics ZEB-KM2100 Multimedia USB Keyboard Comes with 114 Keys Including 12 Dedicated Multimedia Keys &amp; with Rupee Key</c:v>
                </c:pt>
                <c:pt idx="171">
                  <c:v>Milk Frother, Immersion Blender Cordlesss Foam Maker USB Rechargeable Small Mixer Handheld with 2 Stainless WhisksÔºåWisker for Stirring 3-Speed Adjustable Mini Frother for Cappuccino Latte Coffee Egg</c:v>
                </c:pt>
                <c:pt idx="172">
                  <c:v>Saiyam Stainless Steel Espresso Maker Stovetop Coffee Percolator Italian Coffee Maker Moka Pot (4 Cup - 200 ml, Silver)</c:v>
                </c:pt>
                <c:pt idx="173">
                  <c:v>Milton Go Electro 2.0 Stainless Steel Electric Kettle, 1 Piece, 2 Litres, Silver | Power Indicator | 1500 Watts | Auto Cut-off | Detachable 360 Degree Connector | Boiler for Water</c:v>
                </c:pt>
                <c:pt idx="174">
                  <c:v>Samsung 25W USB Travel Adapter for Cellular Phones - White</c:v>
                </c:pt>
                <c:pt idx="175">
                  <c:v>MILTON Smart Egg Boiler 360-Watts (Transparent and Silver Grey), Boil Up to 7 Eggs</c:v>
                </c:pt>
                <c:pt idx="176">
                  <c:v>Samsung Galaxy M04 Dark Blue, 4GB RAM, 64GB Storage | Upto 8GB RAM with RAM Plus | MediaTek Helio P35 | 5000 mAh Battery</c:v>
                </c:pt>
                <c:pt idx="177">
                  <c:v>Mobilife Bluetooth Extendable Selfie Stick with Tripod Stand and Wireless Remote,3-in-1 Multifunctional Selfie Stick Tripod for iPhone Samsung Mi Realme Oppo Vivo Google More,Black</c:v>
                </c:pt>
                <c:pt idx="178">
                  <c:v>Samsung Galaxy M32 Prime Edition (Light Blue, 4GB RAM, 64GB)</c:v>
                </c:pt>
                <c:pt idx="179">
                  <c:v>Model-P4 6 Way Swivel Tilt Wall Mount 32-55-inch Full Motion Cantilever for LED,LCD and Plasma TV's</c:v>
                </c:pt>
                <c:pt idx="180">
                  <c:v>Logitech H111 Wired On Ear Headphones With Mic Black</c:v>
                </c:pt>
                <c:pt idx="181">
                  <c:v>Monitor AC Stand/Heavy Duty Air Conditioner Outdoor Unit Mounting Bracket</c:v>
                </c:pt>
                <c:pt idx="182">
                  <c:v>SanDisk Ultra Dual Drive Go USB Type C Pendrive for Mobile (Black, 128 GB, 5Y - SDDDC3-128G-I35)</c:v>
                </c:pt>
                <c:pt idx="183">
                  <c:v>Morphy Richards Aristo 2000 Watts PTC Room Heater (White)</c:v>
                </c:pt>
                <c:pt idx="184">
                  <c:v>Logitech K380 Wireless Multi-Device Keyboard for Windows, Apple iOS, Apple TV Android or Chrome, Bluetooth, Compact Space-Saving Design, PC/Mac/Laptop/Smartphone/Tablet (Dark Grey)</c:v>
                </c:pt>
                <c:pt idx="185">
                  <c:v>Morphy Richards Daisy 1000W Dry Iron with American Heritage Non-Stick Coated Soleplate, White</c:v>
                </c:pt>
                <c:pt idx="186">
                  <c:v>Shakti Technology S5 High Pressure Car Washer Machine 1900 Watts and Pressure 125 Bar with 10 Meter Hose Pipe</c:v>
                </c:pt>
                <c:pt idx="187">
                  <c:v>Morphy Richards Icon Superb 750W Mixer Grinder, 4 Jars, Silver and Black</c:v>
                </c:pt>
                <c:pt idx="188">
                  <c:v>SKE Bed Study Table Portable Wood Multifunction Laptop-Table Lapdesk for Children Bed Foldabe Table Work with Tablet Slot &amp; Cup Holder Brown Black</c:v>
                </c:pt>
                <c:pt idx="189">
                  <c:v>Morphy Richards New Europa 800-Watt Espresso and Cappuccino 4-Cup Coffee Maker (Black)</c:v>
                </c:pt>
                <c:pt idx="190">
                  <c:v>Sony Bravia 164 cm (65 inches) 4K Ultra HD Smart LED Google TV KD-65X74K (Black)</c:v>
                </c:pt>
                <c:pt idx="191">
                  <c:v>Morphy Richards OFR Room Heater, 09 Fin 2000 Watts Oil Filled Room Heater , ISI Approved (OFR 9 Grey)</c:v>
                </c:pt>
                <c:pt idx="192">
                  <c:v>Logitech MK215 Wireless Keyboard and Mouse Combo for Windows, 2.4 GHz Wireless, Compact Design, 2-Year Battery Life(Keyboard),5 Month Battery Life(Mouse) PC/Laptop- Black</c:v>
                </c:pt>
                <c:pt idx="193">
                  <c:v>Motorola a10 Dual Sim keypad Mobile with 1750 mAh Battery, Expandable Storage Upto 32GB, Wireless FM with Recording - Dark Blue</c:v>
                </c:pt>
                <c:pt idx="194">
                  <c:v>Storite USB 2.0 A to Mini 5 pin B Cable for External HDDS/Camera/Card Readers (150cm - 1.5M)</c:v>
                </c:pt>
                <c:pt idx="195">
                  <c:v>Motorola a10 Dual Sim keypad Mobile with 1750 mAh Battery, Expandable Storage Upto 32GB, Wireless FM with Recording - Rose Gold</c:v>
                </c:pt>
                <c:pt idx="196">
                  <c:v>STRIFF Laptop Tabletop Stand, Fold-Up, Adjustable, Ventilated, Portable Holder for Desk, Aluminum Foldable Laptop Ergonomic Compatibility with up to 15.6-inch Laptop, All Mac, Tab, and Mobile (Silver)</c:v>
                </c:pt>
                <c:pt idx="197">
                  <c:v>MR. BRAND Portable USB Juicer Electric USB Juice Maker Mixer Bottle Blender Grinder Mixer,6 Blades Rechargeable Bottle with (Multi color) (MULTI MIXER 6 BLED)</c:v>
                </c:pt>
                <c:pt idx="198">
                  <c:v>Sujata Chutney Steel Jar, 400 ml, (White), Stainless Steel</c:v>
                </c:pt>
                <c:pt idx="199">
                  <c:v>Multifunctional 2 in 1 Electric Egg Boiling Steamer Egg Frying Pan Egg Boiler Electric Automatic Off with Egg Boiler Machine Non-Stick Electric Egg Frying Pan-Tiger Woods (Multy)</c:v>
                </c:pt>
                <c:pt idx="200">
                  <c:v>Sure From Aquaguard Delight NXT RO+UV+UF+Taste Adjuster(MTDS),6L water purifier,8 stages purification,Suitable for borewell,tanker,municipal water(Black) from Eureka Forbes</c:v>
                </c:pt>
                <c:pt idx="201">
                  <c:v>Myvn 30W Warp/20W Dash Charging Usb Type C Charger Cable Compatible For Cellular Phones Oneplus 8T 8 8Pro 7 Pro / 7T / 7T Pro Nord And Oneplus 3 / 3T / 5 / 5T / 6 / 6T / 7</c:v>
                </c:pt>
                <c:pt idx="202">
                  <c:v>Synqe Type C to Type C Short Fast Charging 60W Cable Compatible with Samsung Galaxy Z Fold3 5G, Z Flip3 5G, S22 5G, S22 Ultra, S21, S20, S20FE, A52, A73, A53 (0.25M, Black)</c:v>
                </c:pt>
                <c:pt idx="203">
                  <c:v>MYVN LTG to USB for¬†Fast Charging &amp; Data Sync USB Cable Compatible for iPhone 5/5s/6/6S/7/7+/8/8+/10/11, iPad Air/Mini, iPod and iOS Devices (1 M)</c:v>
                </c:pt>
                <c:pt idx="204">
                  <c:v>Tarkan Portable Folding Laptop Desk for Bed, Lapdesk with Handle, Drawer, Cup &amp; Mobile/Tablet Holder for Study, Eating, Work (Black)</c:v>
                </c:pt>
                <c:pt idx="205">
                  <c:v>Newly Launched Boult Dive+ with 1.85" HD Display, Bluetooth Calling Smartwatch, 500 Nits Brightness, 7 Days Battery Life, 150+ Watch Faces, 100+ Sport Modes, IP68 Waterproof Smart Watch (Jet Black)</c:v>
                </c:pt>
                <c:pt idx="206">
                  <c:v>TCL 80 cm (32 inches) HD Ready Certified Android Smart LED TV 32S5205 (Black)</c:v>
                </c:pt>
                <c:pt idx="207">
                  <c:v>NEXOMS Instant Heating Water Tap Wall Mounted with 3 Pin Indian Plug (16Amp)</c:v>
                </c:pt>
                <c:pt idx="208">
                  <c:v>Themisto TH-WS20 Digital Kitchen Weighing Scale Stainless Steel (5Kg)</c:v>
                </c:pt>
                <c:pt idx="209">
                  <c:v>NGI Store 2 Pieces Pet Hair Removers for Your Laundry Catcher Lint Remover for Washing Machine Lint Remover Reusable Portable Silica Gel Clothes Washer Dryer Floating Ball</c:v>
                </c:pt>
                <c:pt idx="210">
                  <c:v>Tosaa T2STSR Sandwich Gas Toaster Regular (Black)</c:v>
                </c:pt>
                <c:pt idx="211">
                  <c:v>Nirdambhay Mini Bag Sealer, 2 in 1 Heat Sealer and Cutter Handheld Sealing Machine Portable Bag Resealer Sealer for Plastic Bags Food Storage Snack Fresh Bag Sealer (Including 2 AA Battery)</c:v>
                </c:pt>
                <c:pt idx="212">
                  <c:v>TP-Link Archer AC1200 Archer C6 Wi-Fi Speed Up to 867 Mbps/5 GHz + 400 Mbps/2.4 GHz, 5 Gigabit Ports, 4 External Antennas, MU-MIMO, Dual Band, WiFi Coverage with Access Point Mode, Black</c:v>
                </c:pt>
                <c:pt idx="213">
                  <c:v>NK STAR 950 Mbps USB WiFi Adapter Wireless Network Receiver Dongle for Desktop Laptop, (Support- Windows XP/7/8/10 &amp; MAC OS) NOt Support to DVR and HDTV</c:v>
                </c:pt>
                <c:pt idx="214">
                  <c:v>TP-Link UE300C USB Type-C to RJ45 Gigabit Ethernet Network Adapter/RJ45 LAN Wired Adapter for Ultrabook, Chromebook, Laptop, Desktop, Plug &amp; Play, USB 3.0, Foldable and Portable Design</c:v>
                </c:pt>
                <c:pt idx="215">
                  <c:v>Noir Aqua - 5pcs PP Spun Filter + 1 Spanner | for All Types of RO Water purifiers (5 Piece, White, 10 Inch, 5 Micron) - RO Spun Filter Cartridge Sponge Replacement Water Filter Candle</c:v>
                </c:pt>
                <c:pt idx="216">
                  <c:v>Tukzer Fully Foldable Tabletop Desktop Tablet Mobile Stand Holder - Angle &amp; Height Adjustable for Desk, Cradle, Dock, Compatible with Smartphones &amp; Tablets (White)</c:v>
                </c:pt>
                <c:pt idx="217">
                  <c:v>Noise Agile 2 Buzz Bluetooth Calling Smart Watch with 1.28" TFT Display,Dual Button,in-Built Mic &amp; Speaker,AI Voice Assistant, Health Suite,in-Built Games, 100 Watch Faces-(Jet Black)</c:v>
                </c:pt>
                <c:pt idx="218">
                  <c:v>URBN 10000 mAh Lithium Power Bank UPR10K with 12 Watt Fast Charging, Blue</c:v>
                </c:pt>
                <c:pt idx="219">
                  <c:v>Noise Buds Vs104 Bluetooth Truly Wireless in Ear Earbuds with Mic, 30-Hours of Playtime, Instacharge, 13Mm Driver and Hyper Sync (Charcoal Black)</c:v>
                </c:pt>
                <c:pt idx="220">
                  <c:v>USHA EI 1602 1000 W Lightweight Dry Iron with Non-Stick Soleplate (Multi-colour)</c:v>
                </c:pt>
                <c:pt idx="221">
                  <c:v>Noise Buds VS201 V2 in-Ear Truly Wireless Earbuds with Dual Equalizer | with Mic | Total 14-Hour Playtime | Full Touch Control | IPX5 Water Resistance and Bluetooth v5.1 (Olive Green)</c:v>
                </c:pt>
                <c:pt idx="222">
                  <c:v>USHA RapidMix 500-Watt Copper Motor Mixer Grinder with 3 Jars and 5 Years Warranty(Sea Green/White)</c:v>
                </c:pt>
                <c:pt idx="223">
                  <c:v>Noise Buds VS402 Truly Wireless in Ear Earbuds, 35-Hours of Playtime, Instacharge, Quad Mic with ENC, Hyper Sync, Low Latency, 10mm Driver, Bluetooth v5.3 and Breathing LED Lights (Neon Black)</c:v>
                </c:pt>
                <c:pt idx="224">
                  <c:v>V-Guard Zio Instant Water Geyser | 3 Litre | 3000 W Heating | White-Blue | | 2 Year Warranty</c:v>
                </c:pt>
                <c:pt idx="225">
                  <c:v>Noise ColorFit Pro 2 Full Touch Control Smart Watch with 35g Weight &amp; Upgraded LCD Display (Deep Wine)</c:v>
                </c:pt>
                <c:pt idx="226">
                  <c:v>VW 80 cm (32 inches) Frameless Series HD Ready LED TV VW32A (Black)</c:v>
                </c:pt>
                <c:pt idx="227">
                  <c:v>Noise ColorFit Pro 2 Full Touch Control Smart Watch with 35g Weight &amp; Upgraded LCD Display,IP68 Waterproof,Heart Rate Monitor,Sleep &amp; Step Tracker,Call &amp; Message Alerts &amp; Long Battery Life (Jet Black)</c:v>
                </c:pt>
                <c:pt idx="228">
                  <c:v>Wayona Nylon Braided 3A Lightning to USB A Syncing and Fast Charging Data Cable for iPhone, Ipad (3 FT Pack of 1, Black)</c:v>
                </c:pt>
                <c:pt idx="229">
                  <c:v>Libra Roti Maker Electric Automatic | chapati Maker Electric Automatic | roti Maker Machine with 900 Watts for Making Roti/Chapati/Parathas - Stainless Steel</c:v>
                </c:pt>
                <c:pt idx="230">
                  <c:v>Wayona Type C to Lightning MFI Certified 20W Fast charging Nylon Braided USB C Cable for iPhone 14, 14 Pro, 14 Pro Max, 14 Plus, 13, 13 Pro, 13 Pro Max, 13 Mini, 12, 12 Pro, 11, 11 Pro Max iPhone 12 Mini, X, 8 (2M, Grey)</c:v>
                </c:pt>
                <c:pt idx="231">
                  <c:v>Noise ColorFit Pro 4 Alpha Bluetooth Calling Smart Watch with 1.78 AMOLED Display, Tru Sync, 60hz Refresh Rate, instacharge, Gesture Control, Functional 360 Digital Crown (Jet Black)</c:v>
                </c:pt>
                <c:pt idx="232">
                  <c:v>Wayona USB Type C Fast Charging Cable Charger Cord 3A QC 3.0 Data Cable Compatible with Samsung Galaxy S10e S10 S9 S8 S20 Plus, Note 10 9 8, M51 A40 A50 A70, Moto G7 G8 (1M, Grey)</c:v>
                </c:pt>
                <c:pt idx="233">
                  <c:v>Noise ColorFit Pulse Grand Smart Watch with 1.69" HD Display, 60 Sports Modes, 150 Watch Faces, Spo2 Monitoring, Call Notification, Quick Replies to Text &amp; Calls (Rose Pink)</c:v>
                </c:pt>
                <c:pt idx="234">
                  <c:v>LS LAPSTER Quality Assured Universal Silicone 15.6" Keyboard Protector Skin|| Keyboard Dust Cover|| Keyboard Skin for 15.6" Laptop| 15.6" Keyguard| (3.93 x 11.81 x 0.39 inches)</c:v>
                </c:pt>
                <c:pt idx="235">
                  <c:v>Noise ColorFit Pulse Grand Smart Watch with 1.69"(4.29cm) HD Display, 60 Sports Modes, 150 Watch Faces, Fast Charge, Spo2, Stress, Sleep, Heart Rate Monitoring &amp; IP68 Waterproof (Electric Blue)</c:v>
                </c:pt>
                <c:pt idx="236">
                  <c:v>Wipro Smartlife Super Deluxe Dry Iron- 1000W</c:v>
                </c:pt>
                <c:pt idx="237">
                  <c:v>Lifelong 2-in1 Egg Boiler and Poacher 500-Watt (Transparent and Silver Grey), Boil 8 eggs, Poach 4 eggs, Easy to clean| 3 Boiling Modes, Stainless Steel Body and Heating Plate, Automatic Turn-Off</c:v>
                </c:pt>
                <c:pt idx="238">
                  <c:v>Wonderchef Nutri-blend Complete Kitchen Machine | 22000 RPM Mixer Grinder, Blender, Chopper, Juicer | 400W Powerful motor | SS Blades | 4 Unbreakable Jars | 2 Years Warranty | Online Recipe Book By Chef Sanjeev Kapoor | Black</c:v>
                </c:pt>
                <c:pt idx="239">
                  <c:v>Lifelong LLEK15 Electric Kettle 1.5L with Stainless Steel Body, Easy and Fast Boiling of Water for Instant Noodles, Soup, Tea etc. (1 Year Warranty, Silver)</c:v>
                </c:pt>
                <c:pt idx="240">
                  <c:v>Zebronics Astra 10 Portable Wireless BT v5.0 Speaker, 10W RMS Power, 15* Hours Backup, 2.25" Drive Size, up to 6.4" Mobile Holder Support, Carry Handle, USB, mSD, AUX Input and FM Radio with Antenna</c:v>
                </c:pt>
                <c:pt idx="241">
                  <c:v>Noise ColorFit Ultra 2 Buzz 1.78" AMOLED Bluetooth Calling Watch with 368*448px Always On Display, Premium Metallic Finish, 100+ Watch Faces, 100+ Sports Modes, Health Suite (Jet Black)</c:v>
                </c:pt>
                <c:pt idx="242">
                  <c:v>Zebronics ZEB-90HB USB Hub, 4 Ports, Pocket Sized, Plug &amp; Play, for Laptop &amp; Computers</c:v>
                </c:pt>
                <c:pt idx="243">
                  <c:v>Noise ColorFit Ultra Buzz Bluetooth Calling Smart Watch with 1.75" HD Display, 320x385 px Resolution, 100 Sports Modes, Stock Market Info Smartwatch for Men &amp; Women (Olive Green)</c:v>
                </c:pt>
                <c:pt idx="244">
                  <c:v>ZEBRONICS Zeb-Evolve Wireless in Ear Neckband Earphone with Supporting Bluetooth v5.0, Voice Assistant, Rapid Charge, Call Function &amp; Magnetic Earpiece, with mic (Metallic Blue)</c:v>
                </c:pt>
                <c:pt idx="245">
                  <c:v>Noise ColorFit Ultra SE Smart Watch with 1.75"(4.3cm) HD Display, Aluminium Alloy Body, 60 Sports Modes, Spo2, Lightweight, Stock Market Info, Calls &amp; SMS Reply (Vintage Brown)</c:v>
                </c:pt>
                <c:pt idx="246">
                  <c:v>RPM Euro Games Laptop/PC Controller Wired for Windows - 7, 8, 8.1, 10 and XP, Ps3(Upgraded with XYAB Buttons)</c:v>
                </c:pt>
                <c:pt idx="247">
                  <c:v>Noise ColorFit Ultra Smart Watch with 1.75" HD Display, Aluminium Alloy Body, 60 Sports Modes, Spo2, Lightweight, Stock Market Info, Calls &amp; SMS Reply (Space Blue)</c:v>
                </c:pt>
                <c:pt idx="248">
                  <c:v>SaiEllin Room Heater For Home 2000 Watts Room Heater For Bedroom | ISI Approved With 1 Year Warranty | For 250 Sq. Feet Blower Heater &amp; Room Heaters Home For Winters</c:v>
                </c:pt>
                <c:pt idx="249">
                  <c:v>Noise Pulse 2 Max Advanced Bluetooth Calling Smart Watch with 1.85'' TFT and 550 Nits Brightness, Smart DND, 10 Days Battery, 100 Sports Mode, Smartwatch for Men and Women - (Jet Black)</c:v>
                </c:pt>
                <c:pt idx="250">
                  <c:v>SaleOn‚Ñ¢ Portable Storage Organizer Bag for Earphone USB Cable Power Bank Mobile Charger Digital Gadget Hard Disk, Water Resistance Material - Dark Grey</c:v>
                </c:pt>
                <c:pt idx="251">
                  <c:v>Noise Pulse Buzz 1.69" Bluetooth Calling Smart Watch with Call Function, 150 Watch Faces, 60 Sports Modes, Spo2 &amp; Heart Rate Monitoring, Calling Smart Watch for Men &amp; Women - Jet Black</c:v>
                </c:pt>
                <c:pt idx="252">
                  <c:v>Samsung 138 cm (55 inches) Crystal 4K Series Ultra HD Smart LED TV UA55AUE60AKLXL (Black)</c:v>
                </c:pt>
                <c:pt idx="253">
                  <c:v>Noise Pulse Buzz 1.69" Bluetooth Calling Smart Watch with Call Function, 150 Watch Faces, 60 Sports Modes, Spo2 &amp; Heart Rate Monitoring, Calling Smart Watch for Men &amp; Women - Rose Pink</c:v>
                </c:pt>
                <c:pt idx="254">
                  <c:v>Samsung 80 cm (32 inches) Wondertainment Series HD Ready LED Smart TV UA32TE40AAKBXL (Titan Gray)</c:v>
                </c:pt>
                <c:pt idx="255">
                  <c:v>Lifelong LLFH921 Regalia 2000 W Fan Heater, 3 Air Settings, Room Heater with Overheating Protection, 1 Year Warranty ( White, (ISI Certified, Ideal for small to medium room/area)</c:v>
                </c:pt>
                <c:pt idx="256">
                  <c:v>Samsung Galaxy Buds Live Bluetooth Truly Wireless in Ear Earbuds with Mic, Upto 21 Hours Playtime, Mystic Black</c:v>
                </c:pt>
                <c:pt idx="257">
                  <c:v>Noise_Colorfit Smart Watch Charger 2 Pin USB Fast Charger Magnetic Charging Cable Adapter (Smart Watch Charger 2 pin)</c:v>
                </c:pt>
                <c:pt idx="258">
                  <c:v>Samsung Galaxy M13 (Aqua Green, 4GB, 64GB Storage) | 6000mAh Battery | Upto 8GB RAM with RAM Plus</c:v>
                </c:pt>
                <c:pt idx="259">
                  <c:v>Nokia 105 Plus Single SIM, Keypad Mobile Phone with Wireless FM Radio, Memory Card Slot and MP3 Player | Charcoal</c:v>
                </c:pt>
                <c:pt idx="260">
                  <c:v>Logitech G102 USB Light Sync Gaming Mouse with Customizable RGB Lighting, 6 Programmable Buttons, Gaming Grade Sensor, 8K DPI Tracking, 16.8mn Color, Light Weight - Black</c:v>
                </c:pt>
                <c:pt idx="261">
                  <c:v>Nokia 105 Plus Single SIM, Keypad Mobile Phone with Wireless FM Radio, Memory Card Slot and MP3 Player | Red</c:v>
                </c:pt>
                <c:pt idx="262">
                  <c:v>Samsung Galaxy M33 5G (Mystique Green, 8GB, 128GB Storage) | 6000mAh Battery | Upto 16GB RAM with RAM Plus | Travel Adapter to be Purchased Separately</c:v>
                </c:pt>
                <c:pt idx="263">
                  <c:v>Nokia 105 Single SIM, Keypad Mobile Phone with Wireless FM Radio | Blue</c:v>
                </c:pt>
                <c:pt idx="264">
                  <c:v>Samsung Original 25W USB Travel Lightning Adapter for Cellular Phones, Black</c:v>
                </c:pt>
                <c:pt idx="265">
                  <c:v>Nokia 105 Single SIM, Keypad Mobile Phone with Wireless FM Radio | Charcoal</c:v>
                </c:pt>
                <c:pt idx="266">
                  <c:v>SanDisk Cruzer Blade 32GB USB Flash Drive</c:v>
                </c:pt>
                <c:pt idx="267">
                  <c:v>Nokia 150 (2020) (Cyan)</c:v>
                </c:pt>
                <c:pt idx="268">
                  <c:v>SanDisk Ultra 64 GB USB Pen Drives (SDDDC2-064G-I35, Black, Silver)</c:v>
                </c:pt>
                <c:pt idx="269">
                  <c:v>Nokia 8210 4G Volte keypad Phone with Dual SIM, Big Display, inbuilt MP3 Player &amp; Wireless FM Radio | Blue</c:v>
                </c:pt>
                <c:pt idx="270">
                  <c:v>SanDisk Ultra Flair 64GB USB 3.0 Pen Drive, Multicolor</c:v>
                </c:pt>
                <c:pt idx="271">
                  <c:v>NutriPro Juicer Mixer Grinder - Smoothie Maker - 500 Watts (3 Jars 2 Blades)</c:v>
                </c:pt>
                <c:pt idx="272">
                  <c:v>SanDisk Ultra¬Æ microSDXC‚Ñ¢ UHS-I Card, 128GB, 140MB/s R, 10 Y Warranty, for Smartphones</c:v>
                </c:pt>
                <c:pt idx="273">
                  <c:v>Oakter Mini UPS for 12V WiFi Router Broadband Modem | Backup Upto 4 Hours | WiFi Router UPS Power Backup During Power Cuts | UPS for 12V Router Broadband Modem | Current Surge &amp; Deep Discharge Protection</c:v>
                </c:pt>
                <c:pt idx="274">
                  <c:v>Sansui 80cm (32 inches) HD Ready Smart LED TV JSY32SKHD (BLACK) With Bezel-less Design</c:v>
                </c:pt>
                <c:pt idx="275">
                  <c:v>Offbeat¬Æ - DASH 2.4GHz Wireless + Bluetooth 5.1 Mouse, Multi-Device Dual Mode Slim Rechargeable Silent Click Buttons Wireless Bluetooth Mouse, 3 Adjustable DPI, Works on 2 devices at the same time with a switch button for Windows/Mac/Android/Ipad/Smart TV</c:v>
                </c:pt>
                <c:pt idx="276">
                  <c:v>Sennheiser CX 80S in-Ear Wired Headphones with in-line One-Button Smart Remote with Microphone Black</c:v>
                </c:pt>
                <c:pt idx="277">
                  <c:v>OFIXO Multi-Purpose Laptop Table/Study Table/Bed Table/Foldable and Portable Wooden/Writing Desk (Wooden)</c:v>
                </c:pt>
                <c:pt idx="278">
                  <c:v>SHOPTOSHOP Electric Lint Remover, Best Lint Shaver for Clothes,Lint Remover for Woolen Clothes ,Lint Remover for Sweaters</c:v>
                </c:pt>
                <c:pt idx="279">
                  <c:v>OnePlus 108 cm (43 inches) Y Series 4K Ultra HD Smart Android LED TV 43Y1S Pro (Black)</c:v>
                </c:pt>
                <c:pt idx="280">
                  <c:v>Singer Aroma 1.8 Liter Electric Kettle High Grade Stainless Steel with Cool and Touch Body and Cordless Base, 1500 watts, Auto Shut Off with Dry Boiling (Silver/Black)</c:v>
                </c:pt>
                <c:pt idx="281">
                  <c:v>OnePlus 108 cm (43 inches) Y Series Full HD Smart Android LED TV 43 Y1S (Black)</c:v>
                </c:pt>
                <c:pt idx="282">
                  <c:v>SKYWALL 81.28 cm (32 inches) HD Ready Smart LED TV 32SWELS-PRO (Black)</c:v>
                </c:pt>
                <c:pt idx="283">
                  <c:v>OnePlus 10R 5G (Forest Green, 8GB RAM, 128GB Storage, 80W SuperVOOC)</c:v>
                </c:pt>
                <c:pt idx="284">
                  <c:v>Solidaire 550-Watt Mixer Grinder with 3 Jars (Black) (SLD-550-B)</c:v>
                </c:pt>
                <c:pt idx="285">
                  <c:v>OnePlus 10T 5G (Moonstone Black, 8GB RAM, 128GB Storage)</c:v>
                </c:pt>
                <c:pt idx="286">
                  <c:v>Sony WI-C100 Wireless Headphones with Customizable Equalizer for Deep Bass &amp; 25 Hrs Battery, DSEE-Upscale, Splash Proof, 360RA, Fast Pair, in-Ear Bluetooth Headset with mic for Phone Calls (Black)</c:v>
                </c:pt>
                <c:pt idx="287">
                  <c:v>OnePlus 126 cm (50 inches) Y Series 4K Ultra HD Smart Android LED TV 50Y1S Pro (Black)</c:v>
                </c:pt>
                <c:pt idx="288">
                  <c:v>Logitech M331 Silent Plus Wireless Mouse, 2.4GHz with USB Nano Receiver, 1000 DPI Optical Tracking, 3 Buttons, 24 Month Life Battery, PC/Mac/Laptop - Black</c:v>
                </c:pt>
                <c:pt idx="289">
                  <c:v>OnePlus 138.7 cm (55 inches) U Series 4K LED Smart Android TV 55U1S (Black)</c:v>
                </c:pt>
                <c:pt idx="290">
                  <c:v>Spigen EZ Fit Tempered Glass Screen Protector for iPhone 14 Pro Max - 2 Pack (Sensor Protection)</c:v>
                </c:pt>
                <c:pt idx="291">
                  <c:v>OnePlus 163.8 cm (65 inches) U Series 4K LED Smart Android TV 65U1S (Black)</c:v>
                </c:pt>
                <c:pt idx="292">
                  <c:v>Storite High Speed Micro USB 3.0 Cable A to Micro B for External &amp; Desktop Hard Drives 45cm</c:v>
                </c:pt>
                <c:pt idx="293">
                  <c:v>OnePlus 80 cm (32 inches) Y Series HD Ready LED Smart Android TV 32Y1 (Black)</c:v>
                </c:pt>
                <c:pt idx="294">
                  <c:v>Storite USB 3.0 Cable A to Micro B high Speed Upto 5 Gbps Data Transfer Cable for Portable External Hard Drive - (20cm), Black</c:v>
                </c:pt>
                <c:pt idx="295">
                  <c:v>OnePlus 80 cm (32 inches) Y Series HD Ready Smart Android LED TV 32 Y1S (Black)</c:v>
                </c:pt>
                <c:pt idx="296">
                  <c:v>STRIFF Adjustable Laptop Tabletop Stand Patented Riser Ventilated Portable Foldable Compatible with MacBook Notebook Tablet Tray Desk Table Book with Free Phone Stand (Black)</c:v>
                </c:pt>
                <c:pt idx="297">
                  <c:v>OnePlus Nord 2T 5G (Gray Shadow, 8GB RAM, 128GB Storage)</c:v>
                </c:pt>
                <c:pt idx="298">
                  <c:v>STRIFF Multi Angle Tablet/Mobile Stand. Holder for iPhone, Android, Samsung, OnePlus, Xiaomi. Portable,Foldable Stand.Perfect for Bed,Office, Home,Gift and Desktop (Black)</c:v>
                </c:pt>
                <c:pt idx="299">
                  <c:v>OnePlus Nord 2T 5G (Jade Fog, 12GB RAM, 256GB Storage)</c:v>
                </c:pt>
                <c:pt idx="300">
                  <c:v>StyleHouse Lint Remover for Woolen Clothes, Electric Lint Remover, Best Lint Shaver for Clothes</c:v>
                </c:pt>
                <c:pt idx="301">
                  <c:v>OnePlus Nord 2T 5G (Jade Fog, 8GB RAM, 128GB Storage)</c:v>
                </c:pt>
                <c:pt idx="302">
                  <c:v>Sujata Dynamix, Mixer Grinder, 900 Watts, 3 Jars (White)</c:v>
                </c:pt>
                <c:pt idx="303">
                  <c:v>OnePlus Nord Watch with 1.78‚Äù AMOLED Display, 60 Hz Refresh Rate, 105 Fitness Modes, 10 Days Battery, SPO2, Heart Rate, Stress Monitor, Women Health Tracker &amp; Multiple Watch Face [Midnight Black]</c:v>
                </c:pt>
                <c:pt idx="304">
                  <c:v>Sujata Supermix, Mixer Grinder, 900 Watts, 3 Jars (White)</c:v>
                </c:pt>
                <c:pt idx="305">
                  <c:v>OpenTech¬Æ Military-Grade Tempered Glass Screen Protector Compatible for iPhone 13/13 Pro / 14 with Edge to Edge Coverage and Easy Installation kit (6.1 Inches)</c:v>
                </c:pt>
                <c:pt idx="306">
                  <c:v>Logitech MK270r USB Wireless Keyboard and Mouse Set for Windows, 2.4 GHz Wireless, Spill-resistant Design, 8 Multimedia &amp; Shortcut Keys, 2-Year Battery Life, PC/Laptop- Black</c:v>
                </c:pt>
                <c:pt idx="307">
                  <c:v>OPPO A31 (Mystery Black, 6GB RAM, 128GB Storage) with No Cost EMI/Additional Exchange Offers</c:v>
                </c:pt>
                <c:pt idx="308">
                  <c:v>Swiss Military VC03 Wireless Car Vacuum Cleaner | Wireless Vacuum Cleaner for Home, Car, Living Room | Wireless Vacuum Cleaner Dust Collection/Lighting Car Pet Hair Vacuum with Powerful Motor</c:v>
                </c:pt>
                <c:pt idx="309">
                  <c:v>OPPO A74 5G (Fantastic Purple,6GB RAM,128GB Storage) with No Cost EMI/Additional Exchange Offers</c:v>
                </c:pt>
                <c:pt idx="310">
                  <c:v>Synqe USB Type C Fast Charging Cable 2M Charger Cord Data Cable Compatible with Samsung Galaxy M51,Galaxy M31S, S10e S10 S9 S20 Plus, Note10 9 8,M40 A50 A70, Redmi Note 9, Moto G7, Poco F1 (2M, Grey)</c:v>
                </c:pt>
                <c:pt idx="311">
                  <c:v>OPPO A74 5G (Fluid Black, 6GB RAM, 128GB Storage) with No Cost EMI/Additional Exchange Offers</c:v>
                </c:pt>
                <c:pt idx="312">
                  <c:v>Tabelito¬Æ Polyester Foam, Nylon Hybrid laptopss Bag Sleeve Case Cover Pouch for laptopss Apple/Dell/Lenovo/ Asus/ Hp/Samsung/Mi/MacBook/Ultrabook/Thinkpad/Ideapad/Surfacepro (15.6 inches /39.6cm, Blue) laptopsss</c:v>
                </c:pt>
                <c:pt idx="313">
                  <c:v>Lifelong LLMG23 Power Pro 500-Watt Mixer Grinder with 3 Jars (Liquidizing, Wet Grinding and Chutney Jar), Stainless Steel blades, 1 Year Warranty (Black)</c:v>
                </c:pt>
                <c:pt idx="314">
                  <c:v>TATA SKY HD Connection with 1 month basic package and free installation</c:v>
                </c:pt>
                <c:pt idx="315">
                  <c:v>Lifelong LLMG74 750 Watt Mixer Grinder with 3 Jars (White and Grey)</c:v>
                </c:pt>
                <c:pt idx="316">
                  <c:v>TCL 100 cm (40 inches) Full HD Certified Android R Smart LED TV 40S6505 (Black)</c:v>
                </c:pt>
                <c:pt idx="317">
                  <c:v>Oratech Coffee Frother electric, milk frother electric, coffee beater, cappuccino maker, Coffee Foamer, Mocktail Mixer, Coffee Foam Maker, coffee whisker electric, Froth Maker, coffee stirrers electric, coffee frothers, Coffee Blender, (6 Month Warranty) (</c:v>
                </c:pt>
                <c:pt idx="318">
                  <c:v>TE‚Ñ¢ Instant Electric Heating Hot and Cold Water Geyser Tap Water with Digital Display (White)</c:v>
                </c:pt>
                <c:pt idx="319">
                  <c:v>Orico 2.5"(6.3cm) USB 3.0 HDD Enclosure Case Cover for SATA SSD HDD | SATA SSD HDD Enclosure High Speed USB 3.0 | Tool Free Installation | Black</c:v>
                </c:pt>
                <c:pt idx="320">
                  <c:v>Tesora - Inspired by you Large Premium Electric Kettle 1.8L, Stainless Steel Inner Body - Auto Power Cut, Boil Dry Protection &amp; Cool Touch Double Wall, Portable | 1500 Watts |1 Year Warranty | (White)</c:v>
                </c:pt>
                <c:pt idx="321">
                  <c:v>Orient Electric Apex-FX 1200mm Ultra High Speed 400 RPM Ceiling Fan (Brown)</c:v>
                </c:pt>
                <c:pt idx="322">
                  <c:v>Logitech Pebble M350 Wireless Mouse with Bluetooth or USB - Silent, Slim Computer Mouse with Quiet Click for Laptop, Notebook, PC and Mac - Graphite</c:v>
                </c:pt>
                <c:pt idx="323">
                  <c:v>Orient Electric Aura Neo Instant 3L Water Heater (Geyser), 5-level Safety Shield, Stainless Steel Tank (White &amp; Turquoise)</c:v>
                </c:pt>
                <c:pt idx="324">
                  <c:v>Tokdis MX-1 Pro Bluetooth Calling Smartwatch - 1.69‚Äù LCD Display, Multiple Watch Faces, Sleep Monitor, Heart &amp; SpO2 Monitoring, Multiple Sports Modes, Water Resistant</c:v>
                </c:pt>
                <c:pt idx="325">
                  <c:v>Orient Electric Fabrijoy DIFJ10BP 1000-Watt Dry Iron, Non-Stick (White and Blue)</c:v>
                </c:pt>
                <c:pt idx="326">
                  <c:v>TP-Link AC1200 Archer A6 Smart WiFi, 5GHz Gigabit Dual Band MU-MIMO Wireless Internet Router, Long Range Coverage by 4 Antennas, Qualcomm Chipset</c:v>
                </c:pt>
                <c:pt idx="327">
                  <c:v>Orpat HHB-100E 250-Watt Hand Blender (White)</c:v>
                </c:pt>
                <c:pt idx="328">
                  <c:v>TP-Link AC750 Dual Band Wireless Cable Router, 4 10/100 LAN + 10/100 WAN Ports, Support Guest Network and Parental Control, 750Mbps Speed Wi-Fi, 3 Antennas (Archer C20) Blue, 2.4 GHz</c:v>
                </c:pt>
                <c:pt idx="329">
                  <c:v>Orpat HHB-100E WOB 250-Watt Hand Blender (White)</c:v>
                </c:pt>
                <c:pt idx="330">
                  <c:v>LOHAYA Television Remote Compatible for VU LED LCD HD Tv Remote Control Model No :- EN2B27V</c:v>
                </c:pt>
                <c:pt idx="331">
                  <c:v>Orpat OEH-1260 2000-Watt Fan Heater (Grey)</c:v>
                </c:pt>
                <c:pt idx="332">
                  <c:v>TP-Link TL-WA855RE 300 Mbps Wi-Fi Range Extender (White)</c:v>
                </c:pt>
                <c:pt idx="333">
                  <c:v>Pajaka¬Æ South Indian Filter Coffee Maker 200 ML 2-4 Cup / Mugs / Glass | Madras Kaapi/ Kappi Drip Decoction Maker / Makers / Brewer / Pot or Drip / Dripper Made of Stainless Steel | Non-Electric Machine / Appliances / Utensils Medium Size for Home and Kit</c:v>
                </c:pt>
                <c:pt idx="334">
                  <c:v>TP-Link USB WiFi Adapter for PC(TL-WN725N), N150 Wireless Network Adapter for Desktop - Nano Size WiFi Dongle Compatible with Windows 11/10/7/8/8.1/XP/ Mac OS 10.9-10.15 Linux Kernel 2.6.18-4.4.3</c:v>
                </c:pt>
                <c:pt idx="335">
                  <c:v>Panasonic CR-2032/5BE Lithium Coin Battery - Pack of 5</c:v>
                </c:pt>
                <c:pt idx="336">
                  <c:v>LOHAYA Television Remote Compatible with Samsung Smart LED/LCD/HD TV Remote Control [ Compatible for All Samsung Tv Remote Control ]</c:v>
                </c:pt>
                <c:pt idx="337">
                  <c:v>Panasonic Eneloop BQ-CC55N Advanced, Smart and Quick Charger for AA &amp; AAA Rechargeable Batteries, White</c:v>
                </c:pt>
                <c:pt idx="338">
                  <c:v>Tukzer Stylus Pen, iPad Pencil with Palm Rejection Tilt Sensor| 2nd Gen for 2018-2022 iPad 6/7/8/9th Gen; iPad 10.2", Pro 12.9/11", Mini 6/5th, Air 5/4/3rd, Precise for Writing/Drawing (3 Spare Tips)</c:v>
                </c:pt>
                <c:pt idx="339">
                  <c:v>Panasonic SR-WA22H (E) Automatic Rice Cooker, Apple Green, 2.2 Liters</c:v>
                </c:pt>
                <c:pt idx="340">
                  <c:v>LOHAYA Voice Assistant Remote Compatible for Airtel Xstream Set-Top Box Remote Control with Netflix Function (Black) (Non - Voice)</c:v>
                </c:pt>
                <c:pt idx="341">
                  <c:v>Parker Classic Gold Gold Trim Ball Pen</c:v>
                </c:pt>
                <c:pt idx="342">
                  <c:v>URBN 20000 mAh lithium_polymer Power Bank with 12 Watt Fast Charging, Camo</c:v>
                </c:pt>
                <c:pt idx="343">
                  <c:v>Parker Moments Vector Timecheck Gold Trim Roller Ball Pen (Black)</c:v>
                </c:pt>
                <c:pt idx="344">
                  <c:v>Usha Aurora 1000 W Dry Iron with Innovative Tail Light Indicator, Weilburger Soleplate (White &amp; Grey)</c:v>
                </c:pt>
                <c:pt idx="345">
                  <c:v>Parker Quink Ink Bottle (Black)</c:v>
                </c:pt>
                <c:pt idx="346">
                  <c:v>Usha Goliath GO1200WG Heavy Weight 1200-Watt Dry Iron, 1.8 Kg(Red)</c:v>
                </c:pt>
                <c:pt idx="347">
                  <c:v>Parker Quink Ink Bottle, Blue</c:v>
                </c:pt>
                <c:pt idx="348">
                  <c:v>Usha Janome Dream Stitch Automatic Zig-Zag Electric Sewing Machine with 14 Stitch Function (White and Blue) with Free Sewing KIT Worth RS 500</c:v>
                </c:pt>
                <c:pt idx="349">
                  <c:v>Parker Vector Camouflage Gift Set - Roller Ball Pen &amp; Parker Logo Keychain (Black Body, Blue Ink), 2 Piece Set</c:v>
                </c:pt>
                <c:pt idx="350">
                  <c:v>VAPJA¬Æ Portable Mini Juicer Cup Blender USB Rechargeable with 4 Blades for Shakes and Smoothies Fruits Vegetables Juice Maker Grinder Mixer Strong Cutting Bottle Sports Travel Outdoors Gym (BOTTLE)</c:v>
                </c:pt>
                <c:pt idx="351">
                  <c:v>Parker Vector Standard Chrome Trim Ball Pen (Ink - Black)</c:v>
                </c:pt>
                <c:pt idx="352">
                  <c:v>V-Guard Divino 5 Star Rated 15 Litre Storage Water Heater (Geyser) with Advanced Safety Features, White</c:v>
                </c:pt>
                <c:pt idx="353">
                  <c:v>PC SQUARE Laptop Tabletop Stand/ Computer Tablet Stand 6 Angles Adjustable Aluminum Ergonomic Foldable Portable Desktop Holder Compatible with MacBook, HP, Dell, Lenovo &amp; All Other Notebook (Silver)</c:v>
                </c:pt>
                <c:pt idx="354">
                  <c:v>VRPRIME Lint Roller Lint Remover for Clothes, Pet | 360 Sheets Reusable Sticky Easy-Tear Sheet Brush for Clothes, Furniture, Carpet, Dog Fur, Sweater, Dust &amp; Dirt (4 Rolls - 90 Sheet Each Roll)</c:v>
                </c:pt>
                <c:pt idx="355">
                  <c:v>Pentonic Multicolor Ball Point Pen, Pack of 10</c:v>
                </c:pt>
                <c:pt idx="356">
                  <c:v>VU 164 cm (65 inches) The GloLED Series 4K Smart LED Google TV 65GloLED (Grey)</c:v>
                </c:pt>
                <c:pt idx="357">
                  <c:v>Personal Size Blender, Portable Blender, Battery Powered USB Blender, with Four Blades, Mini Blender Travel Bottle for Juice, Shakes, and Smoothies (Pink)</c:v>
                </c:pt>
                <c:pt idx="358">
                  <c:v>VW 80 cm (32 inches) Playwall Frameless Series HD Ready Android Smart LED TV VW3251 (Black)</c:v>
                </c:pt>
                <c:pt idx="359">
                  <c:v>Philips AC1215/20 Air purifier, removes 99.97% airborne pollutants, 4-stage filtration with True HEPA filter (white)</c:v>
                </c:pt>
                <c:pt idx="360">
                  <c:v>Wayona Nylon Braided (2 Pack) Lightning Fast Usb Data Cable Fast Charger Cord For Iphone, Ipad Tablet (3 Ft Pack Of 2, Grey)</c:v>
                </c:pt>
                <c:pt idx="361">
                  <c:v>PHILIPS Air Fryer HD9200/90, uses up to 90% less fat, 1400W, 4.1 Liter, with Rapid Air Technology (Black), Large</c:v>
                </c:pt>
                <c:pt idx="362">
                  <c:v>Wayona Nylon Braided USB Data Sync and Fast Charging 3A Short Power Bank Cable For iPhones, iPad Air, iPad mini, iPod Nano and iPod Touch (Grey)</c:v>
                </c:pt>
                <c:pt idx="363">
                  <c:v>Philips Air Purifier Ac2887/20,Vitashield Intelligent Purification,Long Hepa Filter Life Upto 17000 Hours,Removes 99.9% Airborne Viruses &amp; Bacteria,99.97% Airborne Pollutants,Ideal For Master Bedroom</c:v>
                </c:pt>
                <c:pt idx="364">
                  <c:v>Wayona Type C Cable Nylon Braided USB C QC 3.0 Fast Charging Short Power Bank Cable for Samsung Galaxy S10e/S10+/S10/S9/S9+/Note 9/S8/Note 8, LG G7 G5 G6, Moto G6 G7 (0.25M, Black)</c:v>
                </c:pt>
                <c:pt idx="365">
                  <c:v>Philips Daily Collection HD2582/00 830-Watt 2-Slice Pop-up Toaster (White)</c:v>
                </c:pt>
                <c:pt idx="366">
                  <c:v>Wayona Type C To Type C Long Fast Charging Cable Type C Charger Cord Compatible With Samsung S22 S20 S20 Fe 2022 S22 Ultra S21 Ultra A70 A51 A53 A33 A73 M51 M31 M33 M53 (Grey, 2M, 65W, 6Ft)</c:v>
                </c:pt>
                <c:pt idx="367">
                  <c:v>PHILIPS Digital Air Fryer HD9252/90 with Touch Panel, uses up to 90% less fat, 7 Pre-set Menu, 1400W, 4.1 Liter, with Rapid Air Technology (Black), Large</c:v>
                </c:pt>
                <c:pt idx="368">
                  <c:v>Wayona USB Type C 65W Fast Charging 2M/6Ft Long Flash Charge Cable 3A QC 3.0 Data Cable Compatible with Samsung Galaxy S21 S10 S9 S8, iQOO Z3, Vivo, Note 10 9 8, A20e A40 A50 A70, Moto G7 G8 (2M, Grey)</c:v>
                </c:pt>
                <c:pt idx="369">
                  <c:v>PHILIPS Drip Coffee Maker HD7432/20, 0.6 L, Ideal for 2-7 cups, Black, Medium</c:v>
                </c:pt>
                <c:pt idx="370">
                  <c:v>WeCool B1 Mobile Holder for Bikes or Bike Mobile Holder for Maps and GPS Navigation, one Click Locking, Firm Gripping, Anti Shake and Stable Cradle Clamp with 360¬∞ Rotation Bicycle Phone Mount</c:v>
                </c:pt>
                <c:pt idx="371">
                  <c:v>Philips EasySpeed Plus Steam Iron GC2145/20-2200W, Quick Heat Up with up to 30 g/min steam, 110 g steam Boost, Scratch Resistant Ceramic Soleplate, Vertical steam &amp; Drip-Stop</c:v>
                </c:pt>
                <c:pt idx="372">
                  <c:v>LRIPL Compatible Sony Bravia LCD/led Remote Works with Almost All Sony led/LCD tv's</c:v>
                </c:pt>
                <c:pt idx="373">
                  <c:v>Philips EasySpeed Plus Steam Iron GC2147/30-2400W, Quick Heat up with up to 30 g/min steam, 150g steam Boost, Scratch Resistant Ceramic Soleplate, Vertical steam, Drip-Stop</c:v>
                </c:pt>
                <c:pt idx="374">
                  <c:v>Western Digital WD 1.5TB Elements Portable Hard Disk Drive, USB 3.0, Compatible with PC, PS4 and Xbox, External HDD (WDBU6Y0015BBK-WESN)</c:v>
                </c:pt>
                <c:pt idx="375">
                  <c:v>Philips EasyTouch Plus Standing Garment Steamer GC523/60 - 1600 Watt, 5 Steam Settings, Up to 32 g/min steam, with Double Pole</c:v>
                </c:pt>
                <c:pt idx="376">
                  <c:v>WIDEWINGS Electric Handheld Milk Wand Mixer Frother for Latte Coffee Hot Milk, Milk Frother for Coffee, Egg Beater, Hand Blender, Coffee Beater with Stand</c:v>
                </c:pt>
                <c:pt idx="377">
                  <c:v>Philips GC026/30 Fabric Shaver, Lint Remover for Woolen Sweaters, Blankets, Jackets/Burr Remover Pill Remover from Carpets, Curtains (White)</c:v>
                </c:pt>
                <c:pt idx="378">
                  <c:v>Wipro Vesta 1200 Watt GD201 Lightweight Automatic Dry Iron| Quick Heat Up| Stylish &amp; Sleek |Anti bacterial German Weilburger Double Coated Soleplate |2 Years Warranty</c:v>
                </c:pt>
                <c:pt idx="379">
                  <c:v>Philips GC181 Heavy Weight 1000-Watt Dry Iron, Pack of 1</c:v>
                </c:pt>
                <c:pt idx="380">
                  <c:v>Wipro Vesta Grill 1000 Watt Sandwich Maker |Dual function-SW Maker&amp;Griller|Non stick Coat -BPA&amp;PTFE Free |Auto Temp Cut-off| Height Control -180·∂ø&amp;105·∂ø |2 year warranty|SS Finish|Standard size</c:v>
                </c:pt>
                <c:pt idx="381">
                  <c:v>Philips GC1905 1440-Watt Steam Iron with Spray (Blue)</c:v>
                </c:pt>
                <c:pt idx="382">
                  <c:v>Wonderchef Nutri-blend Mixer, Grinder &amp; Blender | Powerful 400W 22000 RPM motor | Stainless steel Blades | 3 unbreakable jars | 2 Years warranty | Online recipe book by Chef Sanjeev Kapoor | Black</c:v>
                </c:pt>
                <c:pt idx="383">
                  <c:v>Philips GC1920/28 1440-Watt Non-Stick Soleplate Steam Iron</c:v>
                </c:pt>
                <c:pt idx="384">
                  <c:v>Xiaomi Pad 5| Qualcomm Snapdragon 860| 120Hz Refresh Rate| 6GB, 128GB| 2.5K+ Display (10.95-inch/27.81cm)|1 Billion Colours| Dolby Vision Atmos| Quad Speakers| Wi-Fi| Gray</c:v>
                </c:pt>
                <c:pt idx="385">
                  <c:v>Philips Handheld Garment Steamer GC360/30 - Vertical &amp; Horizontal Steaming, 1200 Watt, up to 22g/min</c:v>
                </c:pt>
                <c:pt idx="386">
                  <c:v>Zebronics CU3100V Fast charging Type C cable with QC 18W support, 3A max capacity, 1 meter braided cable, Data transfer and Superior durability (Braided Black + White)</c:v>
                </c:pt>
                <c:pt idx="387">
                  <c:v>PHILIPS Handheld Garment Steamer STH3000/20 - Compact &amp; Foldable, Convenient Vertical Steaming, 1000 Watt Quick Heat Up, up to 20g/min, Kills 99.9%* Bacteria (Reno Blue), Small</c:v>
                </c:pt>
                <c:pt idx="388">
                  <c:v>Zebronics Zeb Wonderbar 10 USB Powered 2.0 Computer Speaker with RGB Lights</c:v>
                </c:pt>
                <c:pt idx="389">
                  <c:v>Philips HD6975/00 25 Litre Digital Oven Toaster Grill, Grey, 25 liter</c:v>
                </c:pt>
                <c:pt idx="390">
                  <c:v>ZEBRONICS Zeb-Bro in Ear Wired Earphones with Mic, 3.5mm Audio Jack, 10mm Drivers, Phone/Tablet Compatible(Black)</c:v>
                </c:pt>
                <c:pt idx="391">
                  <c:v>Philips HD9306/06 1.5-Litre Electric Kettle (Multicolor)</c:v>
                </c:pt>
                <c:pt idx="392">
                  <c:v>Zebronics ZEB-COUNTY 3W Wireless Bluetooth Portable Speaker With Supporting Carry Handle, USB, SD Card, AUX, FM &amp; Call Function. (Green)</c:v>
                </c:pt>
                <c:pt idx="393">
                  <c:v>Philips Hi113 1000-Watt Plastic Body Ptfe Coating Dry Iron, Pack of 1</c:v>
                </c:pt>
                <c:pt idx="394">
                  <c:v>Zebronics Zeb-Jaguar Wireless Mouse, 2.4GHz with USB Nano Receiver, High Precision Optical Tracking, 4 Buttons, Plug &amp; Play, Ambidextrous, for PC/Mac/Laptop (Black+Grey)</c:v>
                </c:pt>
                <c:pt idx="395">
                  <c:v>PHILIPS HL1655/00 Hand Blender, White Jar 250W</c:v>
                </c:pt>
                <c:pt idx="396">
                  <c:v>RPM Euro Games Gaming Mousepad Speed Type Extended Large (Size - 800 mm x 300 mm x 3 mm)</c:v>
                </c:pt>
                <c:pt idx="397">
                  <c:v>Philips HL7756/00 Mixer Grinder, 750W, 3 Jars (Black)</c:v>
                </c:pt>
                <c:pt idx="398">
                  <c:v>rts [2 Pack] Mini USB C Type C Adapter Plug, Type C Female to USB A Male Charger Charging Cable Adapter Converter compatible for iPhone, Samsung S20 ultra/S21/S10/S8/S9/MacBook Pro iPad Silver</c:v>
                </c:pt>
                <c:pt idx="399">
                  <c:v>Philips PowerPro FC9352/01 Compact Bagless Vacuum Cleaner (Blue)</c:v>
                </c:pt>
                <c:pt idx="400">
                  <c:v>SAIELLIN Electric Lint Remover for Clothes Fabric Shaver Lint Shaver for Woolen Clothes Blanket Jackets Stainless Steel Blades, Clothes and Furniture Lint Roller for Fabrics Portable Lint Shavers (White Orange)</c:v>
                </c:pt>
                <c:pt idx="401">
                  <c:v>Philips Viva Collection HD4928/01 2100-Watt Induction Cooktop with Feather Touch Sensor and Crystal Glass Plate (Black)</c:v>
                </c:pt>
                <c:pt idx="402">
                  <c:v>Saifsmart Outlet Wall Mount Hanger Holder for Dot 3rd Gen, Compact Bracket Case Plug and Built-in Cable Management for Kitchen Bathroom, Bedroom (Black)</c:v>
                </c:pt>
                <c:pt idx="403">
                  <c:v>Philips Viva Collection HR1832/00 1.5-Litre400-Watt Juicer (Ink Black)</c:v>
                </c:pt>
                <c:pt idx="404">
                  <c:v>SaleOn Instant Coal Heater 500W Charcoal Burner Electric Stove Hot Plate - Mix Colors - Pack of 1 - Only Charcoal Heater</c:v>
                </c:pt>
                <c:pt idx="405">
                  <c:v>Pick Ur Needs¬Æ Lint Remover for Clothes High Range Rechargeable Lint Shaver for All Types of Clothes, Fabrics, Blanket with 1 Extra Blade Multicolor (Rechargeable)</c:v>
                </c:pt>
                <c:pt idx="406">
                  <c:v>Samsung 108 cm (43 inches) Crystal 4K Neo Series Ultra HD Smart LED TV UA43AUE65AKXXL (Black)</c:v>
                </c:pt>
                <c:pt idx="407">
                  <c:v>PIDILITE Fevicryl Acrylic Colours Sunflower Kit (10 Colors x 15 ml) DIY Paint, Rich Pigment, Non-Craking Paint for Canvas, Wood, Leather, Earthenware, Metal, Diwali Gifts for Diwali</c:v>
                </c:pt>
                <c:pt idx="408">
                  <c:v>Samsung 138 cm (55 inches) Crystal 4K Neo Series Ultra HD Smart LED TV UA55AUE65AKXXL (Black)</c:v>
                </c:pt>
                <c:pt idx="409">
                  <c:v>Pigeon 1.5 litre Hot Kettle and Stainless Steel Water Bottle Combo used for boiling Water, Making Tea and Coffee, Instant Noodles, Soup, 1500 Watt with Auto Shut- off Feature - (Silver)</c:v>
                </c:pt>
                <c:pt idx="410">
                  <c:v>Samsung 24-inch(60.46cm) FHD Monitor, IPS, 75 Hz, Bezel Less Design, AMD FreeSync, Flicker Free, HDMI, D-sub, (LF24T350FHWXXL, Dark Blue Gray)</c:v>
                </c:pt>
                <c:pt idx="411">
                  <c:v>Pigeon by Stovekraft 2 Slice Auto Pop up Toaster. A Smart Bread Toaster for Your Home (750 Watt) (black)</c:v>
                </c:pt>
                <c:pt idx="412">
                  <c:v>Logitech B170 Wireless Mouse, 2.4 GHz with USB Nano Receiver, Optical Tracking, 12-Months Battery Life, Ambidextrous, PC/Mac/Laptop - Black</c:v>
                </c:pt>
                <c:pt idx="413">
                  <c:v>Pigeon By Stovekraft ABS Plastic Acer Plus Induction Cooktop 1800 Watts With Feather Touch Control - Black</c:v>
                </c:pt>
                <c:pt idx="414">
                  <c:v>Samsung Ehs64 Ehs64Avfwecinu Hands-Free Wired In Ear Earphones With Mic With Remote Note (White)</c:v>
                </c:pt>
                <c:pt idx="415">
                  <c:v>Pigeon by Stovekraft Amaze Plus Electric Kettle (14289) with Stainless Steel Body, 1.5 litre, used for boiling Water, making tea and coffee, instant noodles, soup etc. 1500 Watt (Silver)</c:v>
                </c:pt>
                <c:pt idx="416">
                  <c:v>Samsung EVO Plus 64GB microSDXC UHS-I U1 130MB/s Full HD &amp; 4K UHD Memory Card with Adapter (MB-MC64KA), Blue</c:v>
                </c:pt>
                <c:pt idx="417">
                  <c:v>Pigeon by Stovekraft Amaze Plus Electric Kettle (14313) with Stainless Steel Body, 1.8 litre, used for boiling Water, making tea and coffee, instant noodles, soup etc. 1500 Watt (Silver)</c:v>
                </c:pt>
                <c:pt idx="418">
                  <c:v>Samsung Galaxy M04 Dark Blue, 4GB RAM, 128GB Storage | Upto 8GB RAM with RAM Plus | MediaTek Helio P35 | 5000 mAh Battery</c:v>
                </c:pt>
                <c:pt idx="419">
                  <c:v>Pigeon by Stovekraft Cruise 1800 watt Induction Cooktop (Black)</c:v>
                </c:pt>
                <c:pt idx="420">
                  <c:v>Samsung Galaxy M04 Light Green, 4GB RAM, 64GB Storage | Upto 8GB RAM with RAM Plus | MediaTek Helio P35 | 5000 mAh Battery</c:v>
                </c:pt>
                <c:pt idx="421">
                  <c:v>Pigeon by Stovekraft Quartz Electric Kettle (14299) 1.7 Litre with Stainless Steel Body, used for boiling Water, making tea and coffee, instant noodles, soup etc. 1500 Watt (Silver)</c:v>
                </c:pt>
                <c:pt idx="422">
                  <c:v>Samsung Galaxy M13 (Aqua Green, 6GB, 128GB Storage) | 6000mAh Battery | Upto 12GB RAM with RAM Plus</c:v>
                </c:pt>
                <c:pt idx="423">
                  <c:v>Pigeon Healthifry Digital Air Fryer, 360¬∞ High Speed Air Circulation Technology 1200 W with Non-Stick 4.2 L Basket - Green</c:v>
                </c:pt>
                <c:pt idx="424">
                  <c:v>Samsung Galaxy M13 (Stardust Brown, 6GB, 128GB Storage) | 6000mAh Battery | Upto 12GB RAM with RAM Plus</c:v>
                </c:pt>
                <c:pt idx="425">
                  <c:v>Pigeon Kessel Multipurpose Kettle (12173) 1.2 litres with Stainless Steel Body, used for boiling Water and milk, Tea, Coffee, Oats, Noodles, Soup etc. 600 Watt (Black &amp; Silver)</c:v>
                </c:pt>
                <c:pt idx="426">
                  <c:v>Samsung Galaxy M13 5G (Stardust Brown, 6GB, 128GB Storage) | 5000mAh Battery | Upto 12GB RAM with RAM Plus</c:v>
                </c:pt>
                <c:pt idx="427">
                  <c:v>Pigeon Polypropylene Mini Handy and Compact Chopper with 3 Blades for Effortlessly Chopping Vegetables and Fruits for Your Kitchen (12420, Green, 400 ml)</c:v>
                </c:pt>
                <c:pt idx="428">
                  <c:v>Logitech G402 Hyperion Fury USB Wired Gaming Mouse, 4,000 DPI, Lightweight, 8 Programmable Buttons, Compatible for PC/Mac - Black</c:v>
                </c:pt>
                <c:pt idx="429">
                  <c:v>Pigeon Zest Mixer Grinder 3 Speed Control 750 Watt Powerful Copper Motor with 3 Stainless Steel Jars for Dry Grinding, Wet Grinding and Making Chutney and 3 Polycarbonate lids - Blue</c:v>
                </c:pt>
                <c:pt idx="430">
                  <c:v>Samsung Galaxy M53 5G (Deep Ocean Blue, 6GB, 128GB Storage) | 108MP | sAmoled+ 120Hz | 12GB RAM with RAM Plus | Travel Adapter to be Purchased Separately</c:v>
                </c:pt>
                <c:pt idx="431">
                  <c:v>Pilot Frixion Clicker Roller Pen (Blue), (9000019529)</c:v>
                </c:pt>
                <c:pt idx="432">
                  <c:v>Samsung Galaxy Watch4 Bluetooth(4.4 cm, Black, Compatible with Android only)</c:v>
                </c:pt>
                <c:pt idx="433">
                  <c:v>Pilot V7 Liquid Ink Roller Ball Pen (2 Blue + 1 Black)</c:v>
                </c:pt>
                <c:pt idx="434">
                  <c:v>Samsung Original EHS64 Wired in Ear Earphones with Mic, Black</c:v>
                </c:pt>
                <c:pt idx="435">
                  <c:v>Lifelong LLMG93 500 Watt Duos Mixer Grinder, 2 Stainless Steel Jar (Liquidizing and Chutney Jar)| ABS Body, Stainless Steel Blades, 3 Speed Options with Whip (1 Year Warranty, Black)</c:v>
                </c:pt>
                <c:pt idx="436">
                  <c:v>SanDisk 1TB Extreme Portable SSD 1050MB/s R, 1000MB/s W,Upto 2 Meter Drop Protection with IP55 Water/dust Resistance, HW Encryption, PC,MAC &amp; TypeC Smartphone Compatible, 5Y Warranty, External SSD</c:v>
                </c:pt>
                <c:pt idx="437">
                  <c:v>Pinnaclz Original Combo of 2 USB Type C Fast Charging Cable, USB C Data Cable for Charging and Data Transfer Smart Phones White 1.2 Meter Made in India (Pack of 2)</c:v>
                </c:pt>
                <c:pt idx="438">
                  <c:v>SanDisk Extreme microSD UHS I Card 128GB for 4K Video on Smartphones,Action Cams 190MB/s Read,90MB/s Write</c:v>
                </c:pt>
                <c:pt idx="439">
                  <c:v>POCO C31 (Royal Blue, 64 GB) (4 GB RAM)</c:v>
                </c:pt>
                <c:pt idx="440">
                  <c:v>SanDisk Ultra 128 GB USB 3.0 Pen Drive (Black)</c:v>
                </c:pt>
                <c:pt idx="441">
                  <c:v>POCO C31 (Shadow Gray, 64 GB) (4 GB RAM)</c:v>
                </c:pt>
                <c:pt idx="442">
                  <c:v>SanDisk Ultra Dual 64 GB USB 3.0 OTG Pen Drive (Black)</c:v>
                </c:pt>
                <c:pt idx="443">
                  <c:v>POPIO Tempered Glass Compatible for iPhone 13 / iPhone 13 Pro/iPhone 14 (Transparent) Edge to Edge Full Screen Coverage with Installation Kit, Pack of 2</c:v>
                </c:pt>
                <c:pt idx="444">
                  <c:v>SanDisk Ultra Dual Drive Luxe USB Type C Flash Drive (Silver, 128 GB, 5Y - SDDDC4-128G-I35)</c:v>
                </c:pt>
                <c:pt idx="445">
                  <c:v>POPIO Tempered Glass Screen Protector Compatible for iPhone 12 / iPhone 12 Pro with Case Friendly Edge to Edge Coverage and Easy Installation kit, Pack of 1</c:v>
                </c:pt>
                <c:pt idx="446">
                  <c:v>SanDisk Ultra microSD UHS-I Card 32GB, 120MB/s R</c:v>
                </c:pt>
                <c:pt idx="447">
                  <c:v>POPIO Type C Dash Charging USB Data Cable for OnePlus Devices</c:v>
                </c:pt>
                <c:pt idx="448">
                  <c:v>SanDisk Ultra SDHC UHS-I Card 32GB 120MB/s R for DSLR Cameras, for Full HD Recording, 10Y Warranty</c:v>
                </c:pt>
                <c:pt idx="449">
                  <c:v>Portable Lint Remover Pet Fur Remover Clothes Fuzz Remover Pet Hairball Quick Epilator Shaver Removing Dust Pet Hair from Clothing Furniture Perfect for Clothing,Furniture,Couch,Carpet (Standard)</c:v>
                </c:pt>
                <c:pt idx="450">
                  <c:v>SanDisk Ultra¬Æ microSDXC‚Ñ¢ UHS-I Card, 256GB, 150MB/s R, 10 Y Warranty, for Smartphones</c:v>
                </c:pt>
                <c:pt idx="451">
                  <c:v>Portable, Handy Compact Plug-in Portable Digital Electric Heater Fan Wall-Outlet Handy Air Warmer Blower Adjustable Timer Digital Display Heater for Home/Office/Camper (Black, 400 Watts)</c:v>
                </c:pt>
                <c:pt idx="452">
                  <c:v>Sansui 140cm (55 inches) 4K Ultra HD Certified Android LED TV with Dolby Audio &amp; Dolby Vision JSW55ASUHD (Mystique Black)</c:v>
                </c:pt>
                <c:pt idx="453">
                  <c:v>Portronics Adapto 20 Type C 20W Fast PD/Type C Adapter Charger with Fast Charging for iPhone 12/12 Pro/12 Mini/12 Pro Max/11/XS/XR/X/8/Plus, iPad Pro/Air/Mini, Galaxy 10/9/8 (Adapter Only) White</c:v>
                </c:pt>
                <c:pt idx="454">
                  <c:v>Scarters Mouse Pad, Desk Mat Extended for Work from Home/Office/Gaming | Vegan PU Leather | Anti-Skid, Anti-Slip, Reversible Splash-Proof ‚Äì Deskspread ~ Navy Blue &amp; Yellow</c:v>
                </c:pt>
                <c:pt idx="455">
                  <c:v>Portronics CarPower Mini Car Charger with Dual Output, Fast Charging (Type C PD 18W + QC 3.0A) Compatible with All Smartphones(Black)</c:v>
                </c:pt>
                <c:pt idx="456">
                  <c:v>Seagate One Touch 2TB External HDD with Password Protection ‚Äì Black, for Windows and Mac, with 3 yr Data Recovery Services, and 4 Months Adobe CC Photography (STKY2000400)</c:v>
                </c:pt>
                <c:pt idx="457">
                  <c:v>Portronics CLAMP X Car-Vent Mobile Holder 360 Degree Rotational(Black)</c:v>
                </c:pt>
                <c:pt idx="458">
                  <c:v>Shakti Technology S3 High Pressure Car Washer Machine 1800 Watts and Pressure 120 Bar for Cleaning Car, Bike &amp; Home</c:v>
                </c:pt>
                <c:pt idx="459">
                  <c:v>Portronics Key2 Combo Multimedia USB Wireless Keyboard and Mouse Set with 2.4 GHz Wireless Technology, Soft &amp; Silent Button, Compact Size (Grey)</c:v>
                </c:pt>
                <c:pt idx="460">
                  <c:v>Shopoflux Silicone Remote Cover for Mi Smart TV and Mi TV Stick/MI Box S / 3S / MI 4X / 4A Smart LED TV (Black)</c:v>
                </c:pt>
                <c:pt idx="461">
                  <c:v>Lifelong LLQH922 Regalia 800 W (ISI Certified) Quartz Room Heater with 2 Power settings, Overheating Protection, 2 Rod Heater (1 Year Warranty, White)</c:v>
                </c:pt>
                <c:pt idx="462">
                  <c:v>SHREENOVA ID116 Plus Bluetooth Fitness Smart Watch for Men Women and Kids Activity Tracker (Black)</c:v>
                </c:pt>
                <c:pt idx="463">
                  <c:v>Lifelong LLQH925 Dyno Quartz Heater 2 Power settings Tip Over Cut-off Switch 800 Watt Silent operation Power Indicator 2 Rod Room Heater (1 Year Warranty, Grey)</c:v>
                </c:pt>
                <c:pt idx="464">
                  <c:v>Simxen Egg Boiler Electric Automatic Off 7 Egg Poacher for Steaming, Cooking Also Boiling and Frying 400 W (Blue, Pink)</c:v>
                </c:pt>
                <c:pt idx="465">
                  <c:v>Lifelong LLSM120G Sandwich Griller , Classic Pro 750 W Sandwich Maker with 4 Slice Non-Stick Fixed Plates for Sandwiches at Home with 1 Year Warranty (Black)</c:v>
                </c:pt>
                <c:pt idx="466">
                  <c:v>Skadioo WiFi Adapter for pc | Car Accessories, WiFi Dongle for pc | USB WiFi Adapter for pc | Wi-Fi Receiver 2.4GHz, 802.11b/g/n UNano Size WiFi Dongle Compatible Adapter,WiFi dongle for pc</c:v>
                </c:pt>
                <c:pt idx="467">
                  <c:v>Lifelong LLWH106 Flash 3 Litres Instant Water Heater for Home Use, 8 Bar Pressure,Power On/Off Indicator and Advanced Safety, (3000W, ISI Certified, 2 Years Warranty)</c:v>
                </c:pt>
                <c:pt idx="468">
                  <c:v>SKYTONE Stainless Steel Electric Meat Grinders with Bowl 700W Heavy for Kitchen Food Chopper, Meat, Vegetables, Onion , Garlic Slicer Dicer, Fruit &amp; Nuts Blender (2L, 700 Watts)</c:v>
                </c:pt>
                <c:pt idx="469">
                  <c:v>Lifelong LLWM105 750-Watt Belgian Waffle Maker for Home| Makes 2 Square Shape Waffles| Non-stick Plates| Easy to Use¬†with Indicator Lights (1 Year Warranty, Black)</c:v>
                </c:pt>
                <c:pt idx="470">
                  <c:v>SLOVIC¬Æ Tripod Mount Adapter| Tripod Mobile Holder|Tripod Phone Mount(Made in India)| Smartphone Clip Clipper 360 Degree for Taking Magic Video Shots &amp; Pictures.</c:v>
                </c:pt>
                <c:pt idx="471">
                  <c:v>Portronics Konnect L 60W PD Type C to Type C Mobile Charging Cable, 1.2M, Fast Data Sync, Tangle Resistant, TPE+Nylon Braided(Grey)</c:v>
                </c:pt>
                <c:pt idx="472">
                  <c:v>SOFLIN Egg Boiler Electric Automatic Off 7 Egg Poacher for Steaming, Cooking, Boiling and Frying (400 Watts, Blue)</c:v>
                </c:pt>
                <c:pt idx="473">
                  <c:v>Lifelong Power - Pro 500 Watt 3 Jar Mixer Grinder with 3 Speed Control and 1100 Watt Dry Non-Stick soleplate Iron Super Combo (White and Grey, 1 Year Warranty)</c:v>
                </c:pt>
                <c:pt idx="474">
                  <c:v>SoniVision SA-D10 SA-D100 SA-D40 Home Theater Systems Remote Compatible with Sony RM-ANU156</c:v>
                </c:pt>
                <c:pt idx="475">
                  <c:v>Portronics Konnect L POR-1403 Fast Charging 3A Type-C Cable 1.2 Meter with Charge &amp; Sync Function for All Type-C Devices (White)</c:v>
                </c:pt>
                <c:pt idx="476">
                  <c:v>Sony TV - Remote Compatible for Sony LED Remote Control Works with Sony LED TV by Trend Trail Speed tech &amp; Remote hi Remote &amp; REO India only</c:v>
                </c:pt>
                <c:pt idx="477">
                  <c:v>Portronics Konnect Spydr 31 3-in-1 Multi Functional Cable with 3.0A Output, Tangle Resistant, 1.2M Length, Nylon Braided(Zebra)</c:v>
                </c:pt>
                <c:pt idx="478">
                  <c:v>Sounce 360 Adjustable Mobile Phone Holder, Universal Phone Holder Clip Lazy Bracket Flexible Gooseneck Clamp Long Arms Mount for Mobile Tabletop Stand for Bedroom, Office, Bathroom, White</c:v>
                </c:pt>
                <c:pt idx="479">
                  <c:v>Portronics MODESK POR-122 Universal Mobile Tabletop Holder (Black)</c:v>
                </c:pt>
                <c:pt idx="480">
                  <c:v>Logitech M235 Wireless Mouse, 1000 DPI Optical Tracking, 12 Month Life Battery, Compatible with Windows, Mac, Chromebook/PC/Laptop</c:v>
                </c:pt>
                <c:pt idx="481">
                  <c:v>Portronics MPORT 31 4 Ports USB Hub (USB A to 4 USB-A Ports 4 in 1 Connector USB HUB(Grey)</c:v>
                </c:pt>
                <c:pt idx="482">
                  <c:v>Sounce Protective Case Cover Compatible Boat Xtend Overall Protective Case TPU HD Clear Ultra-Thin Cover with Unbreakable Screen Guard</c:v>
                </c:pt>
                <c:pt idx="483">
                  <c:v>Portronics MPORT 31C 4-in-1 USB Hub (Type C to 4 USB-A Ports) with Fast Data Transfer</c:v>
                </c:pt>
                <c:pt idx="484">
                  <c:v>Spigen EZ Fit Tempered Glass Screen Protector for iPhone 14 Pro - 2 Pack (Sensor Protection)</c:v>
                </c:pt>
                <c:pt idx="485">
                  <c:v>Portronics My buddy plus Adjustable Laptop cooling Table (Brown)</c:v>
                </c:pt>
                <c:pt idx="486">
                  <c:v>Spigen EZ Fit Tempered Glass Screen Protector Guard for iPhone 14/13/13 Pro - 2 Pack</c:v>
                </c:pt>
                <c:pt idx="487">
                  <c:v>Portronics Ruffpad 12E Re-Writable LCD Writing Pad with 30.4cm (12 inch) Writing Area, Single Tap Erase, Smart Lock, Long Battery Life, India's first notepad to save and share your child's first creatives via Ruffpad app on your Smartphone(Black)</c:v>
                </c:pt>
                <c:pt idx="488">
                  <c:v>Storio Kids Toys LCD Writing Tablet 8.5Inch E-Note Pad Best Birthday Gift for Girls Boys, Multicolor (SC1667)</c:v>
                </c:pt>
                <c:pt idx="489">
                  <c:v>Portronics Ruffpad 15 Re-Writable LCD Screen 38.1cm (15-inch) Writing Pad for Drawing, Playing, Handwriting Gifts for Kids &amp; Adults (Grey)</c:v>
                </c:pt>
                <c:pt idx="490">
                  <c:v>Storite Super Speed USB 3.0 Male to Male Cable for Hard Drive Enclosures, Laptop Cooling Pad, DVD Players(60cm,Black)</c:v>
                </c:pt>
                <c:pt idx="491">
                  <c:v>Portronics Ruffpad 8.5M Multicolor LCD Writing Pad with Screen 21.5cm (8.5-inch) for Drawing, Playing, Handwriting Gifts for Kids &amp; Adults, India's first notepad to save and share your child's first creatives via Ruffpad app on your Smartphone(Black)</c:v>
                </c:pt>
                <c:pt idx="492">
                  <c:v>Storite USB 2.0 A to Mini 5 pin B Cable for External HDDS/Camera/Card Readers 35cm</c:v>
                </c:pt>
                <c:pt idx="493">
                  <c:v>Portronics Toad 23 Wireless Optical Mouse with 2.4GHz, USB Nano Dongle, Optical Orientation, Click Wheel, Adjustable DPI(Black)</c:v>
                </c:pt>
                <c:pt idx="494">
                  <c:v>Storite USB Extension Cable USB 3.0 Male to Female Extension Cable High Speed 5GBps Extension Cable Data Transfer for Keyboard, Mouse, Flash Drive, Hard Drive, Printer and More- 1.5M - Blue</c:v>
                </c:pt>
                <c:pt idx="495">
                  <c:v>Posh 1.5 Meter High Speed Gold Plated HDMI Male to Female Extension Cable (Black)</c:v>
                </c:pt>
                <c:pt idx="496">
                  <c:v>Logitech MK240 Nano Wireless USB Keyboard and Mouse Set, 12 Function Keys 2.4GHz Wireless, 1000DPI, Spill-Resistant Design, PC/Mac, Black/Chartreuse Yellow</c:v>
                </c:pt>
                <c:pt idx="497">
                  <c:v>Preethi Blue Leaf Diamond MG-214 mixer grinder 750 watt (Blue/White), 3 jars &amp; Flexi Lid, FBT motor with 2yr Guarantee &amp; Lifelong Free Service</c:v>
                </c:pt>
                <c:pt idx="498">
                  <c:v>STRIFF Laptop Stand Adjustable Laptop Computer Stand Multi-Angle Stand Phone Stand Portable Foldable Laptop Riser Notebook Holder Stand Compatible for 9 to 15.6‚Äù Laptops Black(Black)</c:v>
                </c:pt>
                <c:pt idx="499">
                  <c:v>Preethi MGA-502 0.4-Litre Grind and Store Jar (White), stainless steel, Set of 1</c:v>
                </c:pt>
                <c:pt idx="500">
                  <c:v>STRIFF Mpad Mouse Mat 230X190X3mm Gaming Mouse Pad, Non-Slip Rubber Base, Waterproof Surface, Premium-Textured, Compatible with Laser and Optical Mice(Universe Black)</c:v>
                </c:pt>
                <c:pt idx="501">
                  <c:v>Prestige 1.5 Litre Kettle 1500-watts, Red</c:v>
                </c:pt>
                <c:pt idx="502">
                  <c:v>STRIFF PS2_01 Multi Angle Mobile/Tablet Tabletop Stand. Phone Holder for iPhone, Android, Samsung, OnePlus, Xiaomi. Portable, Foldable Cell Phone Stand. Perfect for Bed, Office, Home &amp; Desktop (Black)</c:v>
                </c:pt>
                <c:pt idx="503">
                  <c:v>Prestige Clean Home Water Purifier Cartridge</c:v>
                </c:pt>
                <c:pt idx="504">
                  <c:v>STRIFF Wall Mount Phone Holder Wall Mount with Adhesive Strips, Charging Holder Compatible with iPhone, Smartphone and Mini Tablet (Pack of 1) (White)</c:v>
                </c:pt>
                <c:pt idx="505">
                  <c:v>Prestige Delight PRWO Electric Rice Cooker (1 L, White)</c:v>
                </c:pt>
                <c:pt idx="506">
                  <c:v>Sui Generis Electric Handheld Milk Wand Mixer Frother for Latte Coffee Hot Milk, Milk Frother, Electric Coffee Beater, Egg Beater, Latte Maker, Mini Hand Blender Cappuccino Maker (Multicolor)</c:v>
                </c:pt>
                <c:pt idx="507">
                  <c:v>Prestige Electric Kettle PKOSS - 1500watts, Steel (1.5Ltr), Black</c:v>
                </c:pt>
                <c:pt idx="508">
                  <c:v>Sujata Dynamix DX Mixer Grinder, 900W, 3 Jars (White)</c:v>
                </c:pt>
                <c:pt idx="509">
                  <c:v>Prestige Iris 750 Watt Mixer Grinder with 3 Stainless Steel Jar + 1 Juicer Jar (White and Blue)</c:v>
                </c:pt>
                <c:pt idx="510">
                  <c:v>Sujata Powermatic Plus 900 Watts Juicer Mixer Grinder</c:v>
                </c:pt>
                <c:pt idx="511">
                  <c:v>Prestige IRIS Plus 750 watt mixer grinder</c:v>
                </c:pt>
                <c:pt idx="512">
                  <c:v>SUJATA Powermatic Plus, Juicer Mixer Grinder, 900 Watts, 2 Jars (White)</c:v>
                </c:pt>
                <c:pt idx="513">
                  <c:v>Prestige PIC 15.0+ 1900-Watt Induction Cooktop (Black)</c:v>
                </c:pt>
                <c:pt idx="514">
                  <c:v>SupCares Laptop Stand 7 Height Adjustable, Aluminium, Ventilated, Foldable, Portable Laptop Holder for Desk &amp; Table Mount Upto 15.6 inch Laptop with Carry Pouch (Silver)</c:v>
                </c:pt>
                <c:pt idx="515">
                  <c:v>Prestige PIC 16.0+ 1900W Induction Cooktop with Soft Touch Push Buttons (Black)</c:v>
                </c:pt>
                <c:pt idx="516">
                  <c:v>SVM Products Unbreakable Set Top Box Stand with Dual Remote Holder (Black)</c:v>
                </c:pt>
                <c:pt idx="517">
                  <c:v>Prestige PIC 20 1600 Watt Induction Cooktop with Push button (Black)</c:v>
                </c:pt>
                <c:pt idx="518">
                  <c:v>SWAPKART Flexible Mobile Tabletop Stand, Metal Built, Heavy Duty Foldable Lazy Bracket Clip Mount Multi Angle Clamp for All Smartphones (Pack of 1), Multi Color</c:v>
                </c:pt>
                <c:pt idx="519">
                  <c:v>Prestige PKGSS 1.7L 1500W Electric Kettle (Stainless Steel)</c:v>
                </c:pt>
                <c:pt idx="520">
                  <c:v>Swiffer Instant Electric Water Heater Faucet Tap Home-Kitchen Instantaneous Water Heater Tank less for Tap, LED Electric Head Water Heaters Tail Gallon Comfort(3000W) ((Pack of 1))</c:v>
                </c:pt>
                <c:pt idx="521">
                  <c:v>Prestige PRWO 1.8-2 700-Watts Delight Electric Rice Cooker with 2 Aluminium Cooking Pans - 1.8 Liters, White</c:v>
                </c:pt>
                <c:pt idx="522">
                  <c:v>Syncwire LTG to USB Cable for Fast Charging Compatible with Phone 5/ 5C/ 5S/ 6/ 6S/ 7/8/ X/XR/XS Max/ 11/12/ 13 Series and Pad Air/Mini, Pod &amp; Other Devices (1.1 Meter, White)</c:v>
                </c:pt>
                <c:pt idx="523">
                  <c:v>Prestige PSMFB 800 Watt Sandwich Toaster with Fixed Plates, Black</c:v>
                </c:pt>
                <c:pt idx="524">
                  <c:v>Synqe USB C to USB C 60W Nylon Braided Fast Charging Type C to Type C Cable Compatible with Samsung Galaxy Note 20/Ultra, S20 S22 S21 S20 FE A73 A53 A33 (2M, Black)</c:v>
                </c:pt>
                <c:pt idx="525">
                  <c:v>Prestige PWG 07 Wet Grinder, 2L (Multicolor) with Coconut Scraper and Atta Kneader Attachments, 200 Watt</c:v>
                </c:pt>
                <c:pt idx="526">
                  <c:v>Syska SDI-07 1000 W Stellar with Golden American Heritage Soleplate Dry Iron (Blue)</c:v>
                </c:pt>
                <c:pt idx="527">
                  <c:v>Prestige Sandwich Maker PGMFD 01, Black</c:v>
                </c:pt>
                <c:pt idx="528">
                  <c:v>T TOPLINE 180 W Electric Hand Mixer,Hand Blender , Egg Beater, Cake maker , Beater Cream Mix, Food Blender, Beater for Whipping Cream Beater for Cake With 7 -Speed with spatula and oil brush</c:v>
                </c:pt>
                <c:pt idx="529">
                  <c:v>PrettyKrafts Folding Laundry Basket for Clothes with Lid &amp; Handle, Toys Organiser, 75 Litre, (Pack of 1), Mushroom Print</c:v>
                </c:pt>
                <c:pt idx="530">
                  <c:v>TABLE MAGIC Multipurpose Laptop Table Mat Finish Top Work at Home Study Table (TM Regular- Black) (Alloy Steel)</c:v>
                </c:pt>
                <c:pt idx="531">
                  <c:v>PrettyKrafts Laundry Bag / Basket for Dirty Clothes, Folding Round Laundry Bag,Set of 2, Black Wave</c:v>
                </c:pt>
                <c:pt idx="532">
                  <c:v>Tata Sky Digital TV HD Setup Box Remote</c:v>
                </c:pt>
                <c:pt idx="533">
                  <c:v>PrettyKrafts Laundry Basket for clothes with Lid &amp; Handles, Toys Organiser, 75 Ltr Black &amp; Grey</c:v>
                </c:pt>
                <c:pt idx="534">
                  <c:v>Tata Sky Universal Remote</c:v>
                </c:pt>
                <c:pt idx="535">
                  <c:v>PrettyKrafts Laundry Basket for clothes with Lid &amp; Handles, Toys Organiser, 75 Ltr Grey</c:v>
                </c:pt>
                <c:pt idx="536">
                  <c:v>Tata Swach Bulb 6000-Litre Cartridge, 1 Piece, White, Hollow Fiber Membrane</c:v>
                </c:pt>
                <c:pt idx="537">
                  <c:v>PrettyKrafts Laundry Square Shape Basket Bag/Foldable/Multipurpose/Carry Handles/Slanting Lid for Home, Cloth Storage,(Single) Jute Grey</c:v>
                </c:pt>
                <c:pt idx="538">
                  <c:v>TCL 108 cm (43 inches) 4K Ultra HD Certified Android Smart LED TV 43P615 (Black)</c:v>
                </c:pt>
                <c:pt idx="539">
                  <c:v>PRO365 Indo Mocktails/Coffee Foamer/Cappuccino/Lemonade/Milk Frother (6 Months Warranty)</c:v>
                </c:pt>
                <c:pt idx="540">
                  <c:v>TCL 80 cm (32 inches) HD Ready Certified Android Smart LED TV 32S615 (Black)</c:v>
                </c:pt>
                <c:pt idx="541">
                  <c:v>ProElite Faux Leather Smart Flip Case Cover for Apple iPad 10.2" 9th Gen (2021) / 8th Gen / 7th Gen with Stylus Pen, Black</c:v>
                </c:pt>
                <c:pt idx="542">
                  <c:v>Technotech High Speed HDMI Cable 5 Meter V1.4 - Supports Full HD 1080p (Color May Vary)</c:v>
                </c:pt>
                <c:pt idx="543">
                  <c:v>PROLEGEND¬Æ PL-T002 Universal TV Stand Table Top for Most 22 to 65 inch LCD Flat Screen TV, VESA up to 800 by 400mm</c:v>
                </c:pt>
                <c:pt idx="544">
                  <c:v>Tecno Spark 9 (Sky Mirror, 6GB RAM,128GB Storage) | 11GB Expandable RAM | Helio G37 Gaming Processor</c:v>
                </c:pt>
                <c:pt idx="545">
                  <c:v>Prolet Classic Bumper Case Cover for Samsung Galaxy Watch 4 44mm TPU Plated Full Screen Protector (Black)</c:v>
                </c:pt>
                <c:pt idx="546">
                  <c:v>Themisto 350 Watts Egg Boiler-Blue</c:v>
                </c:pt>
                <c:pt idx="547">
                  <c:v>Proven¬Æ Copper + Mineral RO+UV+UF 10 to 12 Liter RO + UV + TDS ADJUSTER Water Purifier with Copper Charge Technology black &amp; copper Best For Home and Office (Made In India)</c:v>
                </c:pt>
                <c:pt idx="548">
                  <c:v>Time Office Scanner Replacement Cable for Startek FM220U (Type C) Ivory</c:v>
                </c:pt>
                <c:pt idx="549">
                  <c:v>PRUSHTI COVER AND BAGS, Protective Case for Airtel Xstream settop Box Remote Remote Control Pouch Cover Holder PU Leather Cover Holder(only Cover for Selling Purpose)</c:v>
                </c:pt>
                <c:pt idx="550">
                  <c:v>TIZUM High Speed HDMI Cable Aura -Gold Plated-High Speed Data 10.2Gbps, 3D, 4K, HD 1080P (10 Ft/ 3 M)</c:v>
                </c:pt>
                <c:pt idx="551">
                  <c:v>PTron Boom Ultima 4D Dual Driver, in-Ear Gaming Wired Headphones with in-line Mic, Volume Control &amp; Passive Noise Cancelling Boom 3 Earphones - (Dark Blue)</c:v>
                </c:pt>
                <c:pt idx="552">
                  <c:v>Tizum Mouse Pad/ Computer Mouse Mat with Anti-Slip Rubber Base | Smooth Mouse Control | Spill-Resistant Surface for Laptop, Notebook, MacBook, Gaming, Laser/ Optical Mouse, 9.4‚Äùx 7.9‚Äù, Multicolored</c:v>
                </c:pt>
                <c:pt idx="553">
                  <c:v>Lint Remover For Clothes With 1 Year Warranty Fabric Shaver Lint Shaver for Woolen Clothes Blanket Jackets Stainless Steel Blades,Bedding, Clothes and Furniture Best Remover for Fabrics Portable Lint Shavers (White Orange)</c:v>
                </c:pt>
                <c:pt idx="554">
                  <c:v>Tom &amp; Jerry Folding Laundry Basket for Clothes with Lid &amp; Handle, Toys Organiser, 75 Litre, Green</c:v>
                </c:pt>
                <c:pt idx="555">
                  <c:v>PTron Newly Launched Force X10 Bluetooth Calling Smartwatch with 1.7" Full Touch Color Display, Real Heart Rate Monitor, SpO2, Watch Faces, 5 Days Runtime, Fitness Trackers &amp; IP68 Waterproof (Blue)</c:v>
                </c:pt>
                <c:pt idx="556">
                  <c:v>Toshiba 108 cm (43 inches) V Series Full HD Smart Android LED TV 43V35KP (Silver)</c:v>
                </c:pt>
                <c:pt idx="557">
                  <c:v>PTron Newly Launched Force X10 Bluetooth Calling Smartwatch with 1.7" Full Touch Color Display, Real Heart Rate Monitor, SpO2, Watch Faces, 5 Days Runtime, Fitness Trackers &amp; IP68 Waterproof (Pink)</c:v>
                </c:pt>
                <c:pt idx="558">
                  <c:v>TP-LINK AC1300 Archer T3U Plus High Gain USB 3.0 Wi-Fi Dongle, Wireless Dual Band MU-MIMO WiFi Adapter with High Gain Antenna, Supports Windows 11/10/8.1/8/7/XP/MacOS</c:v>
                </c:pt>
                <c:pt idx="559">
                  <c:v>PTron Newly Launched Force X10 Bluetooth Calling Smartwatch with 1.7" Full Touch Display, Real Heart Rate Monitor, SpO2, Watch Faces, 5 Days Runtime, Health/Fitness Trackers &amp; IP68 Waterproof (Black)</c:v>
                </c:pt>
                <c:pt idx="560">
                  <c:v>LOHAYA Remote Compatible for Mi Smart LED TV 4A Remote Control (32"/43") [ Compatible for Mi Tv Remote Control ] [ Compatible for Mi Smart LED Tv Remote Control ]</c:v>
                </c:pt>
                <c:pt idx="561">
                  <c:v>pTron Solero 331 3.4Amps Multifunction Fast Charging Cable, 3-in-1 USB Cable Micro USB/Type-C/iOS, Made in India, Durable &amp; Strong &amp; Tangle-free 118cm in Length (Black)</c:v>
                </c:pt>
                <c:pt idx="562">
                  <c:v>TP-Link AC750 Wifi Range Extender | Up to 750Mbps | Dual Band WiFi Extender, Repeater, Wifi Signal Booster, Access Point| Easy Set-Up | Extends Wifi to Smart Home &amp; Alexa Devices (RE200)</c:v>
                </c:pt>
                <c:pt idx="563">
                  <c:v>pTron Solero M241 2.4A Micro USB Data &amp; Charging Cable, Made in India, 480Mbps Data Sync, Durable 1-Meter Long USB Cable for Micro USB Devices (White)</c:v>
                </c:pt>
                <c:pt idx="564">
                  <c:v>TP-link N300 WiFi Wireless Router TL-WR845N | 300Mbps Wi-Fi Speed | Three 5dBi high gain Antennas | IPv6 Compatible | AP/RE/WISP Mode | Parental Control | Guest Network</c:v>
                </c:pt>
                <c:pt idx="565">
                  <c:v>Lint Remover Woolen Clothes Lint Extractor Battery Lint Removing Machine Bhur Remover</c:v>
                </c:pt>
                <c:pt idx="566">
                  <c:v>TP-Link Nano USB WiFi Dongle 150Mbps High Gain Wireless Network Wi-Fi Adapter for PC Desktop and Laptops, Supports Windows 10/8.1/8/7/XP, Linux, Mac OS X (TL-WN722N)</c:v>
                </c:pt>
                <c:pt idx="567">
                  <c:v>pTron Solero T241 2.4A Type-C Data &amp; Charging USB Cable, Made in India, 480Mbps Data Sync, Durable 1-Meter Long USB Cable for Smartphone, Type-C USB Devices (White)</c:v>
                </c:pt>
                <c:pt idx="568">
                  <c:v>TP-Link TL-WA850RE Single_Band 300Mbps RJ45 Wireless Range Extender, Broadband/Wi-Fi Extender, Wi-Fi Booster/Hotspot with 1 Ethernet Port, Plug and Play, Built-in Access Point Mode, White</c:v>
                </c:pt>
                <c:pt idx="569">
                  <c:v>PTron Solero T241 2.4A Type-C Data &amp; Charging USB Cable, Made in India, 480Mbps Data Sync, Durable 1-Meter Long USB Cable for Type-C USB Devices for Charging Adapter (Black)</c:v>
                </c:pt>
                <c:pt idx="570">
                  <c:v>TP-Link UE300 USB 3.0 to RJ45 Gigabit Ethernet Network Adapter - Plug and Play</c:v>
                </c:pt>
                <c:pt idx="571">
                  <c:v>Lint Roller with 40 Paper Sheets, 22 x 5 cm (Grey)</c:v>
                </c:pt>
                <c:pt idx="572">
                  <c:v>TP-Link USB Bluetooth Adapter for PC, 5.0 Bluetooth Dongle Receiver (UB500) Supports Windows 11/10/8.1/7 for Desktop, Laptop, Mouse, Keyboard, Printers, Headsets, Speakers, PS4/ Xbox Controllers</c:v>
                </c:pt>
                <c:pt idx="573">
                  <c:v>LG 139 cm (55 inches) 4K Ultra HD Smart LED TV 55UQ7500PSF (Ceramic Black)</c:v>
                </c:pt>
                <c:pt idx="574">
                  <c:v>TP-LINK WiFi Dongle 300 Mbps Mini Wireless Network USB Wi-Fi Adapter for PC Desktop Laptop(Supports Windows 11/10/8.1/8/7/XP, Mac OS 10.9-10.15 and Linux, WPS, Soft AP Mode, USB 2.0) (TL-WN823N),Black</c:v>
                </c:pt>
                <c:pt idx="575">
                  <c:v>PTron Tangent Lite Bluetooth 5.0 Earphones with Mic, Hi-Fi Stereo Sound Neckband, 8Hrs Playtime, Lightweight Snug-fit in-Ear Headphones, IPX4 Water Resistant, Fast Charge &amp; Voice Assistant (Black)</c:v>
                </c:pt>
                <c:pt idx="576">
                  <c:v>Tuarso 8K HDMI 2.1 Cable 48Gbps , 1.5 Meter High-Speed Braided HDMI Cable ( 8K@60HZ„ÄÅ4K@120HZ„ÄÅ2K@240HZ ) HDMI 2.1 Cable Compatible with Monitors , Television , Laptops , Projectors , Game Consoles and more with HDMI Ports Device</c:v>
                </c:pt>
                <c:pt idx="577">
                  <c:v>PTron Tangentbeat in-Ear Bluetooth 5.0 Wireless Headphones with Mic, Enhanced Bass, 10mm Drivers, Clear Calls, Snug-Fit, Fast Charging, Magnetic Buds, Voice Assistant &amp; IPX4 Wireless Neckband (Black)</c:v>
                </c:pt>
                <c:pt idx="578">
                  <c:v>Tukzer Capacitive Stylus Pen for Touch Screens Devices, Fine Point, Lightweight Metal Body with Magnetism Cover Cap for Smartphones/Tablets/iPad/iPad Pro/iPhone (White)</c:v>
                </c:pt>
                <c:pt idx="579">
                  <c:v>pTron Volta Dual Port 12W Smart USB Charger Adapter, Multi-Layer Protection, Made in India, BIS Certified, Fast Charging Power Adaptor Without Cable for All iOS &amp; Android Devices (Black)</c:v>
                </c:pt>
                <c:pt idx="580">
                  <c:v>Tukzer Gel Mouse Pad Wrist Rest Memory-Foam Ergonomic Mousepad| Cushion Wrist Support &amp; Pain Relief| Suitable for Gaming, Computer, Laptop, Home &amp; Office Non-Slip Rubber Base (Blue)</c:v>
                </c:pt>
                <c:pt idx="581">
                  <c:v>Quantum QHM-7406 Full-Sized Keyboard with () Rupee Symbol, Hotkeys and 3-pieces LED function for Desktop/Laptop/Smart TV Spill-Resistant Wired USB Keyboard with 10 million keystrokes lifespan (Black)</c:v>
                </c:pt>
                <c:pt idx="582">
                  <c:v>TVARA LCD Writing Tablet 8.5 Inch E-Note Pad LCD Writing Tablet, Kids Drawing Pad 8.5 Inch Doodle Board, Toddler Boy and Girl Learning Gift for 3 4 5 6 Years Old, Black</c:v>
                </c:pt>
                <c:pt idx="583">
                  <c:v>Quantum RJ45 Ethernet Patch Cable/LAN Router Cable with Heavy Duty Gold Plated Connectors Supports Hi-Speed Gigabit Upto 1000Mbps, Waterproof and Durable,1-Year Warranty-32.8 Feet (10 Meters)(White)</c:v>
                </c:pt>
                <c:pt idx="584">
                  <c:v>Tygot 10 Inches Big LED Ring Light for Camera, Phone tiktok YouTube Video Shooting and Makeup, 10" inch Ring Light with 7 Feet Long Foldable and Lightweight Tripod Stand</c:v>
                </c:pt>
                <c:pt idx="585">
                  <c:v>Qubo Smart Cam 360 from Hero Group | Made in India | 2MP 1080p Full HD | CCTV Wi-Fi Camera | 360 Degree Coverage| Two Way Talk | Mobile App Connectivity | Night Vision | Cloud &amp; SD Card Recording</c:v>
                </c:pt>
                <c:pt idx="586">
                  <c:v>Universal Remote Control for All Sony TV for All LCD LED and Bravia TVs Remote</c:v>
                </c:pt>
                <c:pt idx="587">
                  <c:v>R B Nova Lint/Fabric Shaver for Cloths, Lint Remover for Woolen Sweaters, Blankets, Jackets/Burr Remover Pill Remover from Carpets, Pack of 1</c:v>
                </c:pt>
                <c:pt idx="588">
                  <c:v>URBN 20000 mAh Lithium_Polymer 22.5W Super Fast Charging Ultra Compact Power Bank with Quick Charge &amp; Power Delivery, Type C Input/Output, Made in India, Type C Cable Included (Camo)</c:v>
                </c:pt>
                <c:pt idx="589">
                  <c:v>Racold Eterno Pro 25L Vertical 5 Star Storage Water Heater (Geyser) with free Standard Installation and free Installation Pipes</c:v>
                </c:pt>
                <c:pt idx="590">
                  <c:v>USB Charger, Oraimo Elite Dual Port 5V/2.4A Wall Charger, USB Wall Charger Adapter for iPhone 11/Xs/XS Max/XR/X/8/7/6/Plus, iPad Pro/Air 2/Mini 3/Mini 4, Samsung S4/S5, and More</c:v>
                </c:pt>
                <c:pt idx="591">
                  <c:v>Racold Pronto Pro 3Litres 3KW Vertical Instant Water Heater (Geyser)</c:v>
                </c:pt>
                <c:pt idx="592">
                  <c:v>USHA Armor AR1100WB 1100 W Dry Iron with Black Weilburger Soleplate (Purple)</c:v>
                </c:pt>
                <c:pt idx="593">
                  <c:v>Raffles Premium Stainless Steel South Indian Coffee Filter/Drip Coffee Maker, 2-3 Cups, 150 ml</c:v>
                </c:pt>
                <c:pt idx="594">
                  <c:v>Usha CookJoy (CJ1600WPC) 1600 Watt Induction cooktop (Black)</c:v>
                </c:pt>
                <c:pt idx="595">
                  <c:v>RC PRINT GI 790 Ink Refill for Canon G1000, G1010, G1100, G2000, G2002, G2010, G2012, G2100, G3000, G3010, G3012, G3100, G4000, G4010</c:v>
                </c:pt>
                <c:pt idx="596">
                  <c:v>Usha EI 3710 Heavy Weight 1000-Watt Dry Iron with Golden American Heritage Soleplate, 1.75 Kg(White)</c:v>
                </c:pt>
                <c:pt idx="597">
                  <c:v>realme 10W Fast Charging Micro-USB Cable (Braided, Black)</c:v>
                </c:pt>
                <c:pt idx="598">
                  <c:v>Usha Hc 812 T Thermo Fan Room Heater</c:v>
                </c:pt>
                <c:pt idx="599">
                  <c:v>realme Buds Classic Wired in Ear Earphones with Mic (Black)</c:v>
                </c:pt>
                <c:pt idx="600">
                  <c:v>Usha IH2415 1500-Watt Immersion Heater (Silver)</c:v>
                </c:pt>
                <c:pt idx="601">
                  <c:v>realme Buds Wireless in Ear Bluetooth Earphones with mic, 11.2mm Bass Boost Driver, Magnetic Fast Pair, Fast Charging and 12 Hrs Playtime (Yellow)</c:v>
                </c:pt>
                <c:pt idx="602">
                  <c:v>USHA Quartz Room Heater with Overheating Protection (3002, Ivory, 800 Watts)</c:v>
                </c:pt>
                <c:pt idx="603">
                  <c:v>realme narzo 50 (Speed Blue, 4GB RAM+64GB Storage) Helio G96 Processor | 50MP AI Triple Camera | 120Hz Ultra Smooth Display</c:v>
                </c:pt>
                <c:pt idx="604">
                  <c:v>Usha Steam Pro SI 3713, 1300 W Steam Iron, Powerful steam Output up to 18 g/min, Non-Stick Soleplate (White &amp; Blue)</c:v>
                </c:pt>
                <c:pt idx="605">
                  <c:v>realme narzo 50i (Mint Green, 2GB RAM+32GB Storage) Octa Core Processor | 6.5" inch Large Display</c:v>
                </c:pt>
                <c:pt idx="606">
                  <c:v>Vedini Transparent Empty Refillable Reusable Fine Mist Spray Bottle for Perfume, Travel with DIY Sticker Set ( 100ml, Pack of 4)</c:v>
                </c:pt>
                <c:pt idx="607">
                  <c:v>Realme Smart TV Stick 4K</c:v>
                </c:pt>
                <c:pt idx="608">
                  <c:v>Verilux¬Æ USB C Hub Multiport Adapter- 6 in 1 Portable Aluminum Type C Hub with 4K HDMI Output, USB 2.0/3.0 Ports, SD/Micro SD Card Reader Compatible for MacBook Pro 2016-2020, MacBook Air 2018-2020, Type-C Devices</c:v>
                </c:pt>
                <c:pt idx="609">
                  <c:v>Redgear A-15 Wired Gaming Mouse with Upto 6400 DPI, RGB &amp; Driver Customization for PC(Black)</c:v>
                </c:pt>
                <c:pt idx="610">
                  <c:v>V-Guard Zenora RO+UF+MB Water Purifier | Suitable for water with TDS up to 2000 ppm | 8 Stage Purification with World-class RO Membrane and Advanced UF Membrane | Free PAN India Installation &amp; 1-Year Comprehensive Warranty | 7 Litre, Black</c:v>
                </c:pt>
                <c:pt idx="611">
                  <c:v>Redgear Cloak Wired RGB Wired Over Ear Gaming Headphones with Mic for PC</c:v>
                </c:pt>
                <c:pt idx="612">
                  <c:v>VR 18 Pcs - 3 Different Size Plastic Food Snack Bag Pouch Clip Sealer Large, Medium, Small Plastic Snack Seal Sealing Bag Clips Vacuum Sealer (Set of 18, Multi-Color) (Multicolor)</c:v>
                </c:pt>
                <c:pt idx="613">
                  <c:v>Redgear Cosmo 7,1 Usb Gaming Wired Over Ear Headphones With Mic With Virtual Surround Sound,50Mm Driver, Rgb Leds &amp; Remote Control(Black)</c:v>
                </c:pt>
                <c:pt idx="614">
                  <c:v>VU 108 cm (43 inches) Premium Series Full HD Smart LED TV 43GA (Black)</c:v>
                </c:pt>
                <c:pt idx="615">
                  <c:v>Redgear MP35 Speed-Type Gaming Mousepad (Black/Red)</c:v>
                </c:pt>
                <c:pt idx="616">
                  <c:v>VU 139 cm (55 inches) The GloLED Series 4K Smart LED Google TV 55GloLED (Grey)</c:v>
                </c:pt>
                <c:pt idx="617">
                  <c:v>Redgear Pro Wireless Gamepad with 2.4GHz Wireless Technology, Integrated Dual Intensity Motor, Illuminated Keys for PC(Compatible with Windows 7/8/8.1/10 only)</c:v>
                </c:pt>
                <c:pt idx="618">
                  <c:v>VW 60 cm (24 inches) Premium Series HD Ready LED TV VW24A (Black)</c:v>
                </c:pt>
                <c:pt idx="619">
                  <c:v>Redmi 108 cm (43 inches) 4K Ultra HD Android Smart LED TV X43 | L43R7-7AIN (Black)</c:v>
                </c:pt>
                <c:pt idx="620">
                  <c:v>VW 80 cm (32 inches) HD Ready Android Smart LED TV VW32PRO (Black)</c:v>
                </c:pt>
                <c:pt idx="621">
                  <c:v>Redmi 10A (Charcoal Black, 4GB RAM, 64GB Storage) | 2 Ghz Octa Core Helio G25 | 5000 mAh Battery | Finger Print Sensor | Upto 5GB RAM with RAM Booster</c:v>
                </c:pt>
                <c:pt idx="622">
                  <c:v>Wacom One by CTL-472/K0-CX Digital Drawing Graphics Pen Tablet (Red &amp; Black) Small (6-inch x 3.5-inch)(15x8cm) | Battery Free Cordless Pen with 2048 Pressure Level</c:v>
                </c:pt>
                <c:pt idx="623">
                  <c:v>Redmi 10A (Sea Blue, 4GB RAM, 64GB Storage) | 2 Ghz Octa Core Helio G25 | 5000 mAh Battery | Finger Print Sensor | Upto 5GB RAM with RAM Booster</c:v>
                </c:pt>
                <c:pt idx="624">
                  <c:v>Wayona 3in1 Nylon Braided 66W USB Fast Charging Cable with Type C, Lightening and Micro USB Port, Compatible with iPhone, iPad, Samsung Galaxy, OnePlus, Mi, Oppo, Vivo, iQOO, Xiaomi (1M, Black)</c:v>
                </c:pt>
                <c:pt idx="625">
                  <c:v>Redmi 10A (Slate Grey, 4GB RAM, 64GB Storage) | 2 Ghz Octa Core Helio G25 | 5000 mAh Battery | Finger Print Sensor | Upto 5GB RAM with RAM Booster</c:v>
                </c:pt>
                <c:pt idx="626">
                  <c:v>Wayona Nylon Braided 2M / 6Ft Fast Charge Usb To Lightning Data Sync And Charging Cable For Iphone, Ipad Tablet (6 Ft Pack Of 1, Grey)</c:v>
                </c:pt>
                <c:pt idx="627">
                  <c:v>Redmi 11 Prime 5G (Meadow Green, 4GB RAM 64GB ROM) | Prime Design | MTK Dimensity 700 | 50 MP Dual Cam | 5000mAh | 7 Band 5G</c:v>
                </c:pt>
                <c:pt idx="628">
                  <c:v>Wayona Nylon Braided Lightning USB Data Sync &amp; 3A Charging Cable for iPhones, iPad Air, iPad Mini, iPod Nano and iPod Touch (3 FT Pack of 1, Grey)</c:v>
                </c:pt>
                <c:pt idx="629">
                  <c:v>Redmi 11 Prime 5G (Thunder Black, 4GB RAM, 64GB Storage) | Prime Design | MTK Dimensity 700 | 50 MP Dual Cam | 5000mAh | 7 Band 5G</c:v>
                </c:pt>
                <c:pt idx="630">
                  <c:v>Wayona Nylon Braided Usb Syncing And Charging Cable Sync And Charging Cable For Iphone, Ipad (3 Ft, Black) - Pack Of 2</c:v>
                </c:pt>
                <c:pt idx="631">
                  <c:v>Redmi 126 cm (50 inches) 4K Ultra HD Android Smart LED TV X50 | L50M6-RA (Black)</c:v>
                </c:pt>
                <c:pt idx="632">
                  <c:v>Wayona Nylon Braided Usb Type C 3Ft 1M 3A Fast Charger Cable For Samsung Galaxy S9 S8 (Wc3Cb1, Black)</c:v>
                </c:pt>
                <c:pt idx="633">
                  <c:v>Livpure Glo Star RO+UV+UF+Mineraliser - 7 L Storage Tank, 15 LPH Water Purifier for Home, Black</c:v>
                </c:pt>
                <c:pt idx="634">
                  <c:v>Wayona Type C to Lightning MFI Certified 20W Fast charging Nylon Braided USB C Cable for iPhone 14 Pro, 14 Pro Max, 14, 14 Plus, 13, 13 Pro, 13 Pro Max, 13 Mini, 12, 12 Pro, 11, 11 Pro Max, iPhone 12 Mini (2M, Black)</c:v>
                </c:pt>
                <c:pt idx="635">
                  <c:v>Redmi 9 Activ (Carbon Black, 4GB RAM, 64GB Storage) | Octa-core Helio G35 | 5000 mAh Battery</c:v>
                </c:pt>
                <c:pt idx="636">
                  <c:v>Wayona Type C To Type C 65W/3.25A Nylon Braided Fast Charging Cable Compatible For Laptop, Macbook, Samsung Galaxy M33 M53 M51 S20 Ultra, A71, A53, A51, Ipad Pro 2018 (1M, Grey)</c:v>
                </c:pt>
                <c:pt idx="637">
                  <c:v>Redmi 9A Sport (Carbon Black, 2GB RAM, 32GB Storage) | 2GHz Octa-core Helio G25 Processor | 5000 mAh Battery</c:v>
                </c:pt>
                <c:pt idx="638">
                  <c:v>Wayona Usb C 65W Fast Charging Cable Compatible For Tablets Samsung S22 S20 S10 S20Fe S21 S21 Ultra A70 A51 A71 A50S M31 M51 M31S M53 5G (1M, Black)</c:v>
                </c:pt>
                <c:pt idx="639">
                  <c:v>Redmi 9A Sport (Coral Green, 2GB RAM, 32GB Storage) | 2GHz Octa-core Helio G25 Processor | 5000 mAh Battery</c:v>
                </c:pt>
                <c:pt idx="640">
                  <c:v>Wayona Usb Type C 65W 6Ft/2M Long Fast Charging Cable Compatible For Samsung S22 S20 Fe S21 Ultra A33 A53 A01 A73 A70 A51 M33 M53 M51 M31(2M, Black)</c:v>
                </c:pt>
                <c:pt idx="641">
                  <c:v>Redmi 9A Sport (Coral Green, 3GB RAM, 32GB Storage) | 2GHz Octa-core Helio G25 Processor | 5000 mAh Battery</c:v>
                </c:pt>
                <c:pt idx="642">
                  <c:v>Longway Blaze 2 Rod Quartz Room Heater (White, Gray, 800 watts)</c:v>
                </c:pt>
                <c:pt idx="643">
                  <c:v>Redmi A1 (Black, 2GB RAM, 32GB Storage) | Segment Best AI Dual Cam | 5000mAh Battery | Leather Texture Design | Android 12</c:v>
                </c:pt>
                <c:pt idx="644">
                  <c:v>Wayona Usb Type C To Usb Nylon Braided Quick Charger Fast Charging Short Cable For Smartphone (Samsung Galaxy S21/S20/S10/S9/S9+/Note 9/S8/Note 8, Lg G7 G5 G6, Moto G6 G7) (0.25M,Grey)</c:v>
                </c:pt>
                <c:pt idx="645">
                  <c:v>Redmi A1 (Light Blue, 2GB RAM, 32GB Storage) | Segment Best AI Dual Cam | 5000mAh Battery | Leather Texture Design | Android 12</c:v>
                </c:pt>
                <c:pt idx="646">
                  <c:v>WeCool Bluetooth Extendable Selfie Sticks with Wireless Remote and Tripod Stand, 3-in-1 Multifunctional Selfie Stick with Tripod Stand Compatible with iPhone/OnePlus/Samsung/Oppo/Vivo and All Phones</c:v>
                </c:pt>
                <c:pt idx="647">
                  <c:v>Redmi A1 (Light Green, 2GB RAM 32GB ROM) | Segment Best AI Dual Cam | 5000mAh Battery | Leather Texture Design | Android 12</c:v>
                </c:pt>
                <c:pt idx="648">
                  <c:v>Wecool Moonwalk M1 ENC True Wireless in Ear Earbuds with Mic, Titanium Drivers for Rich Bass Experience, 40+ Hours Play Time, Type C Fast Charging, Low Latency, BT 5.3, IPX5, Deep Bass (Black)</c:v>
                </c:pt>
                <c:pt idx="649">
                  <c:v>Zebronics Zeb-Power Wired USB Mouse, 3-Button, 1200 DPI Optical Sensor, Plug &amp; Play, for Windows/Mac</c:v>
                </c:pt>
                <c:pt idx="650">
                  <c:v>LRIPL Mi Remote Control with Netflix &amp; Prime Video Button Compatible for Mi 4X LED Android Smart TV 4A Remote Control (32"/43") with Voice Command (Pairing Required)</c:v>
                </c:pt>
                <c:pt idx="651">
                  <c:v>ZEBRONICS Zeb-Sound Bomb N1 True Wireless in Ear Earbuds with Mic ENC, Gaming Mode (up to 50ms), up to 18H Playback, BT V5.2, Fidget Case, Voice Assistant, Splash Proof, Type C (Midnight Black)</c:v>
                </c:pt>
                <c:pt idx="652">
                  <c:v>Wembley LCD Writing Pad/Tab | Writing, Drawing, Reusable, Portable Pad with Colorful Letters | 9 Inch Graphic Tablet (Assorted)</c:v>
                </c:pt>
                <c:pt idx="653">
                  <c:v>Zebronics Zeb-Transformer Gaming Keyboard and Mouse Combo (USB, Braided Cable)</c:v>
                </c:pt>
                <c:pt idx="654">
                  <c:v>Western Digital WD 2TB My Passport Portable Hard Disk Drive, USB 3.0 with¬† Automatic Backup, 256 Bit AES Hardware Encryption,Password Protection,Compatible with Windows and Mac, External HDD-Black</c:v>
                </c:pt>
                <c:pt idx="655">
                  <c:v>ZEBRONICS ZEB-USB150WF1 WiFi USB Mini Adapter Supports 150 Mbps Wireless Data, Comes with Advanced Security WPA/WPA2 encryption Standards</c:v>
                </c:pt>
                <c:pt idx="656">
                  <c:v>White Feather Portable Heat Sealer Mini Sealing Machine for Food Storage Vacuum Bag, Chip, Plastic, Snack Bags, Package Home Closer Storage Tool (Multicolor) Random Colour</c:v>
                </c:pt>
                <c:pt idx="657">
                  <c:v>ZEBRONICS Zeb-Warrior II 10 watts 2.0 Multimedia Speaker with RGB Lights, USB Powered, AUX Input, Volume Control Pod for PC, Laptops, Desktop</c:v>
                </c:pt>
                <c:pt idx="658">
                  <c:v>Wings Phantom Pro Earphones Gaming Earbuds with LED Battery Indicator, 50ms Low Latency, Bluetooth 5.3, 40 Hours Playtime, MEMs Mic, IPX4 Resist, 12mm Driver, 500mah case, Headphones, (Black TWS)</c:v>
                </c:pt>
                <c:pt idx="659">
                  <c:v>ZIGMA WinoteK WinoteK Sun Instant Water Geyser, Water Heater, Portable Water Heater, Geysers Made of First Class ABS Plastic, automatic Reset Model, AE10-3 W (Yellow)</c:v>
                </c:pt>
                <c:pt idx="660">
                  <c:v>Wipro Vesta 1.8 litre Cool touch electric Kettle with Auto cut off | Double Layer outer body | Triple Protection - Dry Boil, Steam &amp; Over Heat |Stainless Steel Inner Body | (Black, 1500 Watt)</c:v>
                </c:pt>
                <c:pt idx="661">
                  <c:v>Zinq UPS for Router, Mini UPS for 12V WiFi Router Broadband Modem with Upto 4 Hours Power Backup, Upto 2Amp, Works with Existing Adapter, Also Works with Set-top Box, Smart Camera, CCTV (Black)</c:v>
                </c:pt>
                <c:pt idx="662">
                  <c:v>Wipro Vesta 1200 Watt GD203 Heavyweight Automatic Dry Iron| Quick Heat Up| Anti bacterial German Weilburger Double Coated Black Soleplate |2 Years Warranty</c:v>
                </c:pt>
                <c:pt idx="663">
                  <c:v>ZORBES¬Æ Wall Adapter Holder for Alexa Echo Dot 4th Generation,A Space-Saving Solution with Cord Management for Your Smart Home Speakers -White (Holder Only)</c:v>
                </c:pt>
                <c:pt idx="664">
                  <c:v>Wipro Vesta Electric Egg Boiler, 360 Watts, 3 Boiling Modes, Stainless Steel Body and Heating Plate, Boils up to 7 Eggs at a time, Automatic Shut Down, White, Standard (VB021070)</c:v>
                </c:pt>
                <c:pt idx="665">
                  <c:v>Logitech B100 Wired USB Mouse, 3 yr Warranty, 800 DPI Optical Tracking, Ambidextrous PC/Mac/Laptop - Black</c:v>
                </c:pt>
                <c:pt idx="666">
                  <c:v>Wolpin 1 Lint Roller with 60 Sheets Remove Clothes Lint Dog Hair Dust (19 x 13 cm) Orange</c:v>
                </c:pt>
                <c:pt idx="667">
                  <c:v>Zoul USB Type C Fast Charging 3A Nylon Braided Data Cable Quick Charger Cable QC 3.0 for Samsung Galaxy M31s M30 S10 S9 S20 Plus, Note 10 9 8, A20e A40 A50 A70 (1M, Grey)</c:v>
                </c:pt>
                <c:pt idx="668">
                  <c:v>Wonderchef Nutri-blend Mixer, Grinder &amp; Blender | Powerful 400W 22000 RPM motor | Stainless steel Blades | 2 unbreakable jars | 2 Years warranty | Online recipe book by Chef Sanjeev Kapoor | Black</c:v>
                </c:pt>
                <c:pt idx="669">
                  <c:v>Zuvexa USB Rechargeable Electric Foam Maker - Handheld Milk Wand Mixer Frother for Hot Milk, Hand Blender Coffee, Egg Beater (Black)</c:v>
                </c:pt>
                <c:pt idx="670">
                  <c:v>WZATCO Pixel | Portable LED Projector | Native 720p with Full HD 1080P Support | 2000 Lumens (200 ANSI) | 176" Large Screen | Projector for Home and Outdoor | Compatible with TV Stick, PC, PS4</c:v>
                </c:pt>
                <c:pt idx="671">
                  <c:v>LG 108 cm (43 inches) 4K Ultra HD Smart LED TV 43UQ7500PSF (Ceramic Black)</c:v>
                </c:pt>
                <c:pt idx="672">
                  <c:v>Xiaomi Mi Wired in Ear Earphones with Mic Basic with Ultra Deep Bass &amp; Aluminum Alloy Sound Chamber (Black)</c:v>
                </c:pt>
                <c:pt idx="673">
                  <c:v>Remote Compatible for Samsung LED/LCD Remote Control Works with Samsung LED/LCD TV by Trend Trail</c:v>
                </c:pt>
                <c:pt idx="674">
                  <c:v>ZEBRONICS Aluminium Alloy Laptop Stand, Compatible with 9-15.6 inch Laptops, 7 Angles Adjustable, Anti Slip Silicon Rubber Pads, Foldable, Velvet Pouch Inside, Zeb-NS2000 (Dark Grey)</c:v>
                </c:pt>
                <c:pt idx="675">
                  <c:v>Remote Control Compatible for Amazon Fire Tv Stick Remote Control [ 3rd Gen ](Not Compatible for Fire TV Edition Smart TV) from basesailor</c:v>
                </c:pt>
                <c:pt idx="676">
                  <c:v>Zebronics CU3100V Fast charging Type C cable with QC 18W support, 3A max capacity, 1 meter braided cable, Data transfer and Superior durability (Braided Black )</c:v>
                </c:pt>
                <c:pt idx="677">
                  <c:v>RESONATE RouterUPS CRU12V2A | Zero Drop | UPS for WiFi Router | Mini UPS | Up to 4 Hours PowerBackup | Battery Replacement Program | Router UPS Compatible with 12V &lt;2A Routers, FTTH, Modem, Set Top Box, Alexa, Mini Camera</c:v>
                </c:pt>
                <c:pt idx="678">
                  <c:v>ZEBRONICS HAA2021 HDMI version 2.1 cable with 8K @ 60Hz, 4K @ 120Hz, eARC &amp; CEC support, 3D compatible, 2 meters length, 48Gbps max and Gold-plated connectors</c:v>
                </c:pt>
                <c:pt idx="679">
                  <c:v>Rico IRPRO 1500 Watt Japanese Technology Electric Water Heater Immersion Rod Shockproof Protection &amp; Stainless Steel Heating Element for Instant Heating| ISI Certified 1 Year Replacement Warranty</c:v>
                </c:pt>
                <c:pt idx="680">
                  <c:v>Zebronics Zeb Buds C2 in Ear Type C Wired Earphones with Mic, Braided 1.2 Metre Cable, Metallic Design, 10mm Drivers, in Line Mic &amp; Volume Controller (Blue)</c:v>
                </c:pt>
                <c:pt idx="681">
                  <c:v>Rico Japanese Technology Rechargeable Wireless Electric Chopper with Replacement Warranty - Stainless Steel Blades, One Touch Operation, 10 Seconds Chopping, Mincing Vegetable, Meat - 250 ML, 30 Watts</c:v>
                </c:pt>
                <c:pt idx="682">
                  <c:v>ZEBRONICS Zeb-100HB 4 Ports USB Hub for Laptop, PC Computers, Plug &amp; Play, Backward Compatible - Black</c:v>
                </c:pt>
                <c:pt idx="683">
                  <c:v>Robustrion [Anti-Scratch] &amp; [Smudge Proof] [Bubble Free] Premium Tempered Glass Screen Protector Guard for Samsung Galaxy Tab A8 10.5 inch [SM-X200/X205/X207] 2022</c:v>
                </c:pt>
                <c:pt idx="684">
                  <c:v>ZEBRONICS Zeb-Astra 20 Wireless BT v5.0 Portable Speaker with 10W RMS Output, TWS, 10H Backup Approx, Built in Rechargeable Battery FM Radio, AUX, mSD, USB, Call Function and Dual 52mm Drivers Multi</c:v>
                </c:pt>
                <c:pt idx="685">
                  <c:v>Robustrion [Anti-Scratch] &amp; [Smudge Proof] [S Pen Compatible] Premium Tempered Glass Screen Protector for Samsung Tab S6 Lite 10.4 inch SM-P610/615 [Bubble Free]</c:v>
                </c:pt>
                <c:pt idx="686">
                  <c:v>ZEBRONICS Zeb-Buds 30 3.5Mm Stereo Wired in Ear Earphones with Mic for Calling, Volume Control, Multifunction Button, 14Mm Drivers, Stylish Eartip,1.2 Meter Durable Cable and Lightweight Design(Red)</c:v>
                </c:pt>
                <c:pt idx="687">
                  <c:v>Robustrion Anti-Scratch &amp; Smudge Proof Tempered Glass Screen Protector for Xiaomi Mi Pad 5 11 inch</c:v>
                </c:pt>
                <c:pt idx="688">
                  <c:v>Zebronics Zeb-Companion 107 USB Wireless Keyboard and Mouse Set with Nano Receiver (Black)</c:v>
                </c:pt>
                <c:pt idx="689">
                  <c:v>Robustrion Smart Trifold Hard Back Flip Stand Case Cover for Apple iPad 10.2 Cover iPad 9th Generation Cover 2021 8th Gen 2020 7th Gen 2019 Generation Case - Black</c:v>
                </c:pt>
                <c:pt idx="690">
                  <c:v>ZEBRONICS Zeb-Dash Plus 2.4GHz High Precision Wireless Mouse with up to 1600 DPI, Power Saving Mode, Nano Receiver and Plug &amp; Play Usage - USB</c:v>
                </c:pt>
                <c:pt idx="691">
                  <c:v>Robustrion Tempered Glass Screen Protector for iPad 10.2 inch 9th Gen Generation 2021 8th Gen 2020 7th Gen 2019</c:v>
                </c:pt>
                <c:pt idx="692">
                  <c:v>ZEBRONICS Zeb-Fame 5watts 2.0 Multi Media Speakers with AUX, USB and Volume Control (Black)</c:v>
                </c:pt>
                <c:pt idx="693">
                  <c:v>Room Heater Warmer Wall-Outlet 400 Watts Electric Handy Room Heater (Room Heaters Home for Bedroom, Reading Books, Work, bathrooms, Rooms, Offices, Home Offices,2022</c:v>
                </c:pt>
                <c:pt idx="694">
                  <c:v>Zebronics Zeb-JUKEBAR 3900, 80W Multimedia soundbar with subwoofer Supporting Bluetooth, HDMI(ARC), Coaxial Input, AUX, USB &amp; Remote Control (Black)</c:v>
                </c:pt>
                <c:pt idx="695">
                  <c:v>ROYAL STEP - AMAZON'S BRAND - Portable Electric USB Juice Maker Juicer Bottle Blender Grinder Mixer,4 Blades Rechargeable Bottle with (Multi color) (MULTI)</c:v>
                </c:pt>
                <c:pt idx="696">
                  <c:v>LS LAPSTER Quality Assured USB 2.0 morpho cable, morpho device cable for Mso 1300 E3/E2/E Biometric Finger Print Scanner morpho USB cable (Black)</c:v>
                </c:pt>
                <c:pt idx="697">
                  <c:v>ROYAL STEP Portable Electric USB Juice Maker Juicer Bottle Blender Grinder Mixer,6 Blades Rechargeable Bottle with (MULTII) (MULTI COLOUR 6 BLED JUICER MIXER)</c:v>
                </c:pt>
                <c:pt idx="698">
                  <c:v>ZEBRONICS Zeb-Thunder Bluetooth Wireless Over Ear Headphone FM, mSD, 9 hrs Playback with Mic (Black)</c:v>
                </c:pt>
                <c:pt idx="699">
                  <c:v>Redmi Note 11 (Space Black, 4GB RAM, 64GB Storage)|90Hz FHD+ AMOLED Display | Qualcomm¬Æ Snapdragon‚Ñ¢ 680-6nm | 33W Charger Included</c:v>
                </c:pt>
                <c:pt idx="700">
                  <c:v>Zebronics Zeb-Transformer-M Optical USB Gaming Mouse with LED Effect(Black)</c:v>
                </c:pt>
                <c:pt idx="701">
                  <c:v>Redmi Note 11 (Space Black, 6GB RAM, 64GB Storage) | 90Hz FHD+ AMOLED Display | Qualcomm¬Æ Snapdragon‚Ñ¢ 680-6nm | 33W Charger Included</c:v>
                </c:pt>
                <c:pt idx="702">
                  <c:v>Zebronics ZEB-VITA Wireless Bluetooth 10W Portable Bar Speaker With Supporting USB, SD Card, AUX, FM, TWS &amp; Call Function</c:v>
                </c:pt>
                <c:pt idx="703">
                  <c:v>Redmi Note 11 Pro + 5G (Phantom White, 8GB RAM, 128GB Storage) | 67W Turbo Charge | 120Hz Super AMOLED Display | Additional Exchange Offers | Charger Included</c:v>
                </c:pt>
                <c:pt idx="704">
                  <c:v>Zebronics, ZEB-NC3300 USB Powered Laptop Cooling Pad with Dual Fan, Dual USB Port and Blue LED Lights</c:v>
                </c:pt>
                <c:pt idx="705">
                  <c:v>Redmi Note 11 Pro + 5G (Stealth Black, 6GB RAM, 128GB Storage) | 67W Turbo Charge | 120Hz Super AMOLED Display | Additional Exchange Offers | Charger Included</c:v>
                </c:pt>
                <c:pt idx="706">
                  <c:v>Zinq Five Fan Cooling Pad and Laptop Stand with Dual Height Adjustment and Dual USB Port Extension (Black)</c:v>
                </c:pt>
                <c:pt idx="707">
                  <c:v>Redmi Note 11 Pro + 5G (Stealth Black, 8GB RAM, 256GB Storage) | 67W Turbo Charge | 120Hz Super AMOLED Display | Additional Exchange Offers | Charger Included</c:v>
                </c:pt>
                <c:pt idx="708">
                  <c:v>Zodo 8. 5 inch LCD E-Writer Electronic Writing Pad/Tablet Drawing Board (Paperless Memo Digital Tablet)</c:v>
                </c:pt>
                <c:pt idx="709">
                  <c:v>Redmi Note 11T 5G (Aquamarine Blue, 6GB RAM, 128GB ROM)| Dimensity 810 5G | 33W Pro Fast Charging | Charger Included | Additional Exchange Offers| Get 2 Months of YouTube Premium Free!</c:v>
                </c:pt>
                <c:pt idx="710">
                  <c:v>Zoul Type C to Type C Fast Charging Cable 65W 2M/6ft USB C Nylon Braided Cord Compatible with MacBook Oneplus 9 9R Samsung Galaxy S21 Ultra S20+ (2M, Black)</c:v>
                </c:pt>
                <c:pt idx="711">
                  <c:v>Redmi Note 11T 5G (Matte Black, 6GB RAM, 128GB ROM)| Dimensity 810 5G | 33W Pro Fast Charging | Charger Included | Additional Exchange Offers|Get 2 Months of YouTube Premium Free!</c:v>
                </c:pt>
                <c:pt idx="712">
                  <c:v>Zoul USB C to USB C Fast Charging Cable 65W Type C to Type C Nylon Braided Cord Compatible with Macbook Oneplus 9 10R Samsung Galaxy S22 S21 Ultra Z Flip3 Macbook Air/Pro M1 Google Pixel 11'' iPad Pro 2020/2018 (2M, Grey)</c:v>
                </c:pt>
                <c:pt idx="713">
                  <c:v>Redmi Note 11T 5G (Stardust White, 6GB RAM, 128GB ROM)| Dimensity 810 5G | 33W Pro Fast Charging | Charger Included | Additional Exchange Offers|Get 2 Months of YouTube Premium Free!</c:v>
                </c:pt>
                <c:pt idx="714">
                  <c:v>Zuvexa Egg Boiler Poacher Automatic Off Steaming, Cooking, Boiling Double Layer 14 Egg Boiler (Multicolor)‚Ä¶</c:v>
                </c:pt>
                <c:pt idx="715">
                  <c:v>Redragon K617 Fizz 60% Wired RGB Gaming Keyboard, 61 Keys Compact Mechanical Keyboard w/White and Grey Color Keycaps, Linear Red Switch, Pro Driver/Software Supported</c:v>
                </c:pt>
                <c:pt idx="716">
                  <c:v>REDTECH USB-C to Lightning Cable 3.3FT, [Apple MFi Certified] Lightning to Type C Fast Charging Cord Compatible with iPhone 14/13/13 pro/Max/12/11/X/XS/XR/8, Supports Power Delivery - White</c:v>
                </c:pt>
                <c:pt idx="717">
                  <c:v>Reffair AX30 [MAX] Portable Air Purifier for Car, Home &amp; Office | Smart Ionizer Function | H13 Grade True HEPA Filter [Internationally Tested] Aromabuds Fragrance Option - Black</c:v>
                </c:pt>
                <c:pt idx="718">
                  <c:v>INKULTURE Stainless_Steel Measuring Cups &amp; Spoon Combo for Dry or Liquid/Kitchen Gadgets for Cooking &amp; Baking Cakes/Measuring Cup Set Combo with Handles (Set of 4 Cups &amp; 4 Spoons)</c:v>
                </c:pt>
                <c:pt idx="719">
                  <c:v>Fire-Boltt Ninja Calling 1.69" Bluetooth Calling Smart Watch, Dial Pad, Speaker, AI Voice Assistant with 450 NITS Peak Brightness, Wrist Gaming &amp; 100+ Watch Faces with SpO2, HR, Multiple Sports Mode</c:v>
                </c:pt>
                <c:pt idx="720">
                  <c:v>Duracell 38W Fast Car Charger Adapter with Dual Output. Quick Charge, Type C PD 20W &amp; Qualcomm Certified 3.0 Compatible for iPhone, All Smartphones, Tablets &amp; More (Copper &amp; Black)</c:v>
                </c:pt>
                <c:pt idx="721">
                  <c:v>AirCase Protective Laptop Bag Sleeve fits Upto 15.6" Laptop/ MacBook, Wrinkle Free, Padded, Waterproof Light Neoprene case Cover Pouch, for Men &amp; Women, Black- 6 Months Warranty</c:v>
                </c:pt>
                <c:pt idx="722">
                  <c:v>HealthSense Weight Machine for Kitchen, Kitchen Food Weighing Scale for Health, Fitness, Home Baking &amp; Cooking with Hanging Design, Touch Button, Tare Function &amp; 1 Year Warranty ‚Äì Chef-Mate KS 40</c:v>
                </c:pt>
                <c:pt idx="723">
                  <c:v>AirCase Rugged Hard Drive Case for 2.5-inch Western Digital, Seagate, Toshiba, Portable Storage Shell for Gadget Hard Disk USB Cable Power Bank Mobile Charger Earphone, Waterproof (Black)</c:v>
                </c:pt>
                <c:pt idx="724">
                  <c:v>Kitchen Mart Stainless Steel South Indian Filter Coffee Drip Maker, Madras Kappi, Drip Decotion Maker160ml (2 Cup)</c:v>
                </c:pt>
                <c:pt idx="725">
                  <c:v>Airtel AMF-311WW Data Card (Black), 4g Hotspot Support with 2300 Mah Battery</c:v>
                </c:pt>
                <c:pt idx="726">
                  <c:v>EN LIGNE Adjustable Cell Phone Stand, Foldable Portable Phone Stand Phone Holder for Desk, Desktop Tablet Stand Compatible with Mobile Phone/iPad/Tablet (Black)</c:v>
                </c:pt>
                <c:pt idx="727">
                  <c:v>Airtel Digital TV HD Set Top Box with 1 Month Basic Pack with Recording + Free Standard Installation</c:v>
                </c:pt>
                <c:pt idx="728">
                  <c:v>Gizga Essentials Professional 3-in-1 Cleaning Kit for Camera, Lens, Binocular, Laptop, TV, Monitor, Smartphone, Tablet (Includes: Cleaning Liquid 100ml, Plush Microfiber Cloth, Dust Removal Brush)</c:v>
                </c:pt>
                <c:pt idx="729">
                  <c:v>Airtel Digital TV HD Set Top Box with FTA Pack | Unlimited Entertainment + Recording Feature + Free Standard Installation (6 Months Pack)</c:v>
                </c:pt>
                <c:pt idx="730">
                  <c:v>HUL Pureit Eco Water Saver Mineral RO+UV+MF AS wall mounted/Counter top Black 10L Water Purifier</c:v>
                </c:pt>
                <c:pt idx="731">
                  <c:v>Airtel DigitalTV DTH Remote SD/HD/HD Recording Compatible for Television (Shining Black )</c:v>
                </c:pt>
                <c:pt idx="732">
                  <c:v>JBL C50HI, Wired in Ear Headphones with Mic, One Button Multi-Function Remote, Lightweight &amp; Comfortable fit (Black)</c:v>
                </c:pt>
                <c:pt idx="733">
                  <c:v>Airtel DigitalTV DTH Television, Setup Box Remote Compatible for SD and HD Recording (Black)</c:v>
                </c:pt>
                <c:pt idx="734">
                  <c:v>Cuzor 12V Mini ups for WiFi Router | Power Backup up to 4 Hours | Replaceable Battery | Ups for Wi-Fi Router and Modem | Ups for Router up to 2A | ups for uninterrupted wi-fi</c:v>
                </c:pt>
                <c:pt idx="735">
                  <c:v>Airtel DigitalTV HD Setup Box Remote</c:v>
                </c:pt>
                <c:pt idx="736">
                  <c:v>DYAZO USB 3.0 Type C Female to USB A Male Connector/Converter/Adapter Compatible for Samsung Galaxy Note s 20 10 Plus Ultra,Google Pixel 4 5 3 2 &amp; Other Type-c Devices</c:v>
                </c:pt>
                <c:pt idx="737">
                  <c:v>akiara - Makes life easy Electric Handy Sewing/Stitch Handheld Cordless Portable White Sewing Machine for Home Tailoring, Hand Machine | Mini Silai | White Hand Machine with Adapter</c:v>
                </c:pt>
                <c:pt idx="738">
                  <c:v>Eureka Forbes Trendy Zip 1000 Watts powerful suction vacuum cleaner with resuable dust bag &amp; 5 accessories,1 year warrantycompact,light weight &amp; easy to use (Black)</c:v>
                </c:pt>
                <c:pt idx="739">
                  <c:v>akiara - Makes life easy Mini Sewing Machine for Home Tailoring use | Mini Silai Machine with Sewing Kit Set Sewing Box with Thread Scissors, Needle All in One Sewing Accessories (White &amp; Purple)</c:v>
                </c:pt>
                <c:pt idx="740">
                  <c:v>FLiX Usb Charger,Flix (Beetel) Bolt 2.4 Dual Poart,5V/2.4A/12W Usb Wall Charger Fast Charging,Adapter For Android/Iphone 11/Xs/Xs Max/Xr/X/8/7/6/Plus,Ipad Pro/Air 2/Mini 3/4,Samsung S4/S5 &amp; More-Black</c:v>
                </c:pt>
                <c:pt idx="741">
                  <c:v>Akiara¬Æ - Makes life easy Mini Sewing Machine with Table Set | Tailoring Machine | Hand Sewing Machine with extension table, foot pedal, adapter</c:v>
                </c:pt>
                <c:pt idx="742">
                  <c:v>Havells Festiva 1200mm Dust Resistant Ceiling Fan (Gold Mist)</c:v>
                </c:pt>
                <c:pt idx="743">
                  <c:v>Allin Exporters J66 Ultrasonic Humidifier Cool Mist Air Purifier for Dryness, Cold &amp; Cough Large Capacity for Room, Baby, Plants, Bedroom (2.4 L) (1 Year Warranty)</c:v>
                </c:pt>
                <c:pt idx="744">
                  <c:v>HP 805 Black Original Ink Cartridge</c:v>
                </c:pt>
                <c:pt idx="745">
                  <c:v>Amazfit GTS2 Mini (New Version) Smart Watch with Always-on AMOLED Display, Alexa Built-in, SpO2, 14 Days' Battery Life, 68 Sports Modes, GPS, HR, Sleep &amp; Stress Monitoring (Meteor Black)</c:v>
                </c:pt>
                <c:pt idx="746">
                  <c:v>IKEA Milk Frother for Your Milk, Coffee,(Cold and hot Drinks), Black</c:v>
                </c:pt>
                <c:pt idx="747">
                  <c:v>Amazon Basics 10.2 Gbps High-Speed 4K HDMI Cable with Braided Cord, 1.8 Meter, Dark Grey</c:v>
                </c:pt>
                <c:pt idx="748">
                  <c:v>iQOO vivo Z6 5G (Dynamo Black, 6GB RAM, 128GB Storage) | Snapdragon 695-6nm Processor | 120Hz FHD+ Display | 5000mAh Battery</c:v>
                </c:pt>
                <c:pt idx="749">
                  <c:v>Amazon Basics 1500 W Electric Kettle (Stainless Steel Body, 1.5 L)</c:v>
                </c:pt>
                <c:pt idx="750">
                  <c:v>KENT 16052 Elegant Electric Glass Kettle 1.8L 2000 W | Blue LED Illumination | Borosilicate Glass Body | Boil Drying Protection | Used as Boiler | Milk | Tea | Water &amp; Soup | 1 Year Warranty</c:v>
                </c:pt>
                <c:pt idx="751">
                  <c:v>Amazon Basics 16-Gauge Speaker Wire - 50 Feet</c:v>
                </c:pt>
                <c:pt idx="752">
                  <c:v>Kuber Industries Waterproof Canvas Laundry Bag/Hamper|Metalic Printed With Handles|Foldable Bin &amp; 45 Liter Capicity|Size 37 x 37 x 46, Pack of 1 (Brown)</c:v>
                </c:pt>
                <c:pt idx="753">
                  <c:v>Amazon Basics 2 Amp USB Wall Charger &amp; Micro USB Cable (White)</c:v>
                </c:pt>
                <c:pt idx="754">
                  <c:v>Digitek DTR 550 LW (67 Inch) Tripod For DSLR, Camera |Operating Height: 5.57 Feet | Maximum Load Capacity up to 4.5kg | Portable Lightweight Aluminum Tripod with 360 Degree Ball Head | Carry Bag Included (Black) (DTR 550LW)</c:v>
                </c:pt>
                <c:pt idx="755">
                  <c:v>Amazon Basics 2000/1000 Watt Room Heater with Adjustable Thermostat (ISI certified, White color, Ideal for small to medium room/area)</c:v>
                </c:pt>
                <c:pt idx="756">
                  <c:v>AGARO 33398 Rapid 1000-Watt, 10-Litre Wet &amp; Dry Vacuum Cleaner, with Blower Function (Red &amp; Black)</c:v>
                </c:pt>
                <c:pt idx="757">
                  <c:v>Amazon Basics 300 W Hand Blender with Stainless Steel Stem for Hot/Cold Blending and In-Built Cord Hook, ISI-Marked, Black</c:v>
                </c:pt>
                <c:pt idx="758">
                  <c:v>Electvision Remote Control Compatible with Amazon Fire tv Stick (Pairing Manual Will be Back Side Remote Control)(P)</c:v>
                </c:pt>
                <c:pt idx="759">
                  <c:v>Amazon Basics 650 Watt Drip Coffee Maker with Borosilicate Carafe</c:v>
                </c:pt>
                <c:pt idx="760">
                  <c:v>Esquire Laundry Basket Brown, 50 Ltr Capacity(Plastic)</c:v>
                </c:pt>
                <c:pt idx="761">
                  <c:v>Amazon Basics HDMI Coupler,Black</c:v>
                </c:pt>
                <c:pt idx="762">
                  <c:v>FIGMENT Handheld Milk Frother Rechargeable, 3-Speed Electric Frother for Coffee with 2 Whisks and Coffee Decoration Tool, Coffee Frother Mixer, CRESCENT ENTERPRISES VRW0.50BK (A1)</c:v>
                </c:pt>
                <c:pt idx="763">
                  <c:v>Amazon Basics High-Speed HDMI Cable, 6 Feet - Supports Ethernet, 3D, 4K video,Black</c:v>
                </c:pt>
                <c:pt idx="764">
                  <c:v>FLiX (Beetel USB to Micro USB PVC Data Sync &amp; 2A Fast Charging Cable, Made in India, 480Mbps Data Sync, Solid Cable, 1 Meter Long USB Cable for Micro USB Devices (White)(XCD-M11)</c:v>
                </c:pt>
                <c:pt idx="765">
                  <c:v>Amazon Basics High-Speed HDMI Cable, 6 Feet (2-Pack),Black</c:v>
                </c:pt>
                <c:pt idx="766">
                  <c:v>GIZGA Club-laptop Neoprene Reversible for 15.6-inches Laptop Sleeve - Black-Red</c:v>
                </c:pt>
                <c:pt idx="767">
                  <c:v>Amazon Basics Magic Slate 8.5-inch LCD Writing Tablet with Stylus Pen, for Drawing, Playing, Noting by Kids &amp; Adults, Black</c:v>
                </c:pt>
                <c:pt idx="768">
                  <c:v>Goodscity Garment Steamer for Clothes, Steam Iron Press - Vertical &amp; Horizontal Steaming up to 22g/min, 1200 Watt, 230 ml Water tank &amp; 30 sec Fast Heating (GC 111)</c:v>
                </c:pt>
                <c:pt idx="769">
                  <c:v>Amazon Basics Multipurpose Foldable Laptop Table with Cup Holder, Brown</c:v>
                </c:pt>
                <c:pt idx="770">
                  <c:v>Havells Instanio 3-Litre Instant Geyser (White/Blue)</c:v>
                </c:pt>
                <c:pt idx="771">
                  <c:v>Amazon Basics New Release Nylon USB-A to Lightning Cable Cord, Fast Charging MFi Certified Charger for Apple iPhone, iPad (3-Ft, Rose Gold)</c:v>
                </c:pt>
                <c:pt idx="772">
                  <c:v>Homeistic Applience‚Ñ¢ Instant Electric Water Heater Faucet Tap For Kitchen And Bathroom Sink Digital Water Heating Tap with Shower Head ABS Body- Shock Proof (Pack Of 1. White)</c:v>
                </c:pt>
                <c:pt idx="773">
                  <c:v>Amazon Basics USB 3.0 Cable - A Male to Micro B - 6 Feet (1.8 Meters), Black</c:v>
                </c:pt>
                <c:pt idx="774">
                  <c:v>HP v222w 64GB USB 2.0 Pen Drive (Silver)</c:v>
                </c:pt>
                <c:pt idx="775">
                  <c:v>Amazon Basics USB A to Lightning MFi Certified Charging Cable (White, 1.2 meter)</c:v>
                </c:pt>
                <c:pt idx="776">
                  <c:v>iBELL SEK15L Premium 1.5 Litre Stainless Steel Electric Kettle,1500W Auto Cut-Off Feature,Silver with Black</c:v>
                </c:pt>
                <c:pt idx="777">
                  <c:v>Amazon Basics USB A to Lightning PVC Molded Nylon MFi Certified Charging Cable (Black, 1.2 meter)</c:v>
                </c:pt>
                <c:pt idx="778">
                  <c:v>Inalsa Hand Blender| Hand Mixer|Beater - Easy Mix, Powerful 250 Watt Motor | Variable 7 Speed Control | 1 Year Warranty | (White/Red)</c:v>
                </c:pt>
                <c:pt idx="779">
                  <c:v>Amazon Basics USB C to Lightning TPE MFi Certified Charging Cable (White, 1.2 meter)</c:v>
                </c:pt>
                <c:pt idx="780">
                  <c:v>IONIX Activated Carbon Faucet Water Filters Universal Interface Home Kitchen Faucet Tap Water | Tap filter Multilayer | Clean Purifier Filter Cartridge Five Layer Water Filter-Pack of 1</c:v>
                </c:pt>
                <c:pt idx="781">
                  <c:v>!!HANEUL!!1000 Watt/2000-Watt Room Heater!! Fan Heater!!Pure White!!HN-2500!!Made in India!!Thermoset!!</c:v>
                </c:pt>
                <c:pt idx="782">
                  <c:v>iQOO Z6 Pro 5G by vivo (Legion Sky, 8GB RAM, 128GB Storage) | Snapdragon 778G 5G | 66W FlashCharge | 1300 nits Peak Brightness | HDR10+</c:v>
                </c:pt>
                <c:pt idx="783">
                  <c:v>Amazon Basics Wireless Mouse | 2.4 GHz Connection, 1600 DPI | Type - C Adapter | Upto 12 Months of Battery Life | Ambidextrous Design | Suitable for PC/Mac/Laptop</c:v>
                </c:pt>
                <c:pt idx="784">
                  <c:v>Karbonn 80 cm (32 Inches) Millennium Series HD Ready LED TV KJW32NSHDF (Phantom Black) with Bezel-Less Design</c:v>
                </c:pt>
                <c:pt idx="785">
                  <c:v>Amazon Brand - Solimo 2000/1000 Watts Room Heater with Adjustable Thermostat (ISI certified, White colour, Ideal for small to medium room/area)</c:v>
                </c:pt>
                <c:pt idx="786">
                  <c:v>KENT Smart Multi Cooker Cum Kettle 1.2 Liter 800 Watts, Electric Cooker with Steamer &amp; Boiler for Idlis, Instant Noodles, Momos, Eggs, &amp; Steam Vegetables, Inner Stainless Steel &amp; Cool Touch Outer Body</c:v>
                </c:pt>
                <c:pt idx="787">
                  <c:v>Amazon Brand - Solimo 3A Fast Charging Tough Type C USB Data Cable¬† ‚Äì 1 Meter</c:v>
                </c:pt>
                <c:pt idx="788">
                  <c:v>Kodak 139 cm (55 inches) 4K Ultra HD Smart LED TV 55CA0909 (Black)</c:v>
                </c:pt>
                <c:pt idx="789">
                  <c:v>Amazon Brand - Solimo 65W Fast Charging Braided Type C to C Data Cable | Suitable For All Supported Mobile Phones (1 Meter, Black)</c:v>
                </c:pt>
                <c:pt idx="790">
                  <c:v>Crypo‚Ñ¢ Universal Remote Compatible with Tata Sky Universal HD &amp; SD Set top Box (Also Works with All TV)</c:v>
                </c:pt>
                <c:pt idx="791">
                  <c:v>Amazon Brand - Solimo Fast Charging Braided Type C Data Cable Seam, Suitable For All Supported Mobile Phones (1 Meter, Black)</c:v>
                </c:pt>
                <c:pt idx="792">
                  <c:v>Dell MS116 1000Dpi USB Wired Optical Mouse, Led Tracking, Scrolling Wheel, Plug and Play.</c:v>
                </c:pt>
                <c:pt idx="793">
                  <c:v>AmazonBasics - High-Speed Male to Female HDMI Extension Cable - 6 Feet</c:v>
                </c:pt>
                <c:pt idx="794">
                  <c:v>DIGITEK¬Æ (DTR-200MT) (18 CM) Portable &amp; Flexible Mini Tripod with Mobile Holder &amp; 360 Degree Ball Head, For Smart Phones, Compact Cameras, GoPro, Maximum Operating Height: 7.87 Inch, Maximum Load Upto: 1 kgs</c:v>
                </c:pt>
                <c:pt idx="795">
                  <c:v>AmazonBasics 10.2 Gbps High-Speed 4K HDMI Cable with Braided Cord (10-Foot, Dark Grey)</c:v>
                </c:pt>
                <c:pt idx="796">
                  <c:v>Duracell Micro USB 3A Braided Sync &amp; Fast Charging Cable, 3.9 Feet (1.2M). Supports QC 2.0/3.0 Charging, High Speed Data Transmission - Black</c:v>
                </c:pt>
                <c:pt idx="797">
                  <c:v>AmazonBasics 108 cm (43 inches) 4K Ultra HD Smart LED Fire TV AB43U20PS (Black)</c:v>
                </c:pt>
                <c:pt idx="798">
                  <c:v>Duracell Ultra Alkaline D Battery, 2 Pcs</c:v>
                </c:pt>
                <c:pt idx="799">
                  <c:v>AmazonBasics 3 Feet High Speed HDMI Male to Female 2.0 Extension Cable</c:v>
                </c:pt>
                <c:pt idx="800">
                  <c:v>E-COSMOS 5V 1.2W Portable Flexible USB LED Light (Colours May Vary, Small, EC-POF1)</c:v>
                </c:pt>
                <c:pt idx="801">
                  <c:v>AmazonBasics 3.5mm to 2-Male RCA Adapter Cable For Tablet, Smartphone (Black, 15 feet)</c:v>
                </c:pt>
                <c:pt idx="802">
                  <c:v>ELV Aluminum Adjustable Mobile Phone Foldable Tabletop Stand Dock Mount for All Smartphones, Tabs, Kindle, iPad (Black)</c:v>
                </c:pt>
                <c:pt idx="803">
                  <c:v>AmazonBasics 6 Feet DisplayPort to DisplayPort Cable - (Not HDMI Cable) (Gold)</c:v>
                </c:pt>
                <c:pt idx="804">
                  <c:v>Eopora PTC Ceramic Fast Heating Room Heater for Bedroom, 1500/1000 Watts Room Heater for Home, Electric Heater, Electric Fan Heater for Home Office Bedroom (White)</c:v>
                </c:pt>
                <c:pt idx="805">
                  <c:v>AmazonBasics 6-Feet DisplayPort (not USB port) to HDMI Cable Black</c:v>
                </c:pt>
                <c:pt idx="806">
                  <c:v>Eureka Forbes Aquasure Amrit Twin Cartridge (Pack of 2), White</c:v>
                </c:pt>
                <c:pt idx="807">
                  <c:v>AmazonBasics Cylinder Bagless Vacuum Cleaner with Power Suction, Low Sound, High Energy Efficiency and 2 Years Warranty (1.5L, Black)</c:v>
                </c:pt>
                <c:pt idx="808">
                  <c:v>EYNK Extra Long Micro USB Fast Charging USB Cable | Micro USB Data Cable | Quick Fast Charging Cable | Charger Sync Cable | High Speed Transfer Android Smartphones V8 Cable (2.4 Amp, 3m,) (White)</c:v>
                </c:pt>
                <c:pt idx="809">
                  <c:v>AmazonBasics Digital Optical Coax to Analog RCA Audio Converter Adapter with Fiber Cable</c:v>
                </c:pt>
                <c:pt idx="810">
                  <c:v>Fire-Boltt Ninja 3 Smartwatch Full Touch 1.69 " &amp; 60 Sports Modes with IP68, Sp02 Tracking, Over 100 Cloud based watch faces ( Green )</c:v>
                </c:pt>
                <c:pt idx="811">
                  <c:v>AmazonBasics Double Braided Nylon USB Type-C to Type-C 2.0 Cable Smartphone (Dark Grey, 3 feet)</c:v>
                </c:pt>
                <c:pt idx="812">
                  <c:v>Fire-Boltt Tank 1.85" Bluetooth Calling Smart Watch, 123 Sports Mode, 8 UI Interactions, Built in Speaker &amp; Mic, 7 Days Battery &amp; Fire-Boltt Health Suite</c:v>
                </c:pt>
                <c:pt idx="813">
                  <c:v>AmazonBasics Double Braided Nylon USB Type-C to Type-C 2.0 Cable, Charging Adapter, Smartphone 6 feet, Dark Grey</c:v>
                </c:pt>
                <c:pt idx="814">
                  <c:v>FLiX (Beetel) USB to iPhone Lightning Textured Pattern Data Sync &amp; 2A Fast Charging Cable, Made in India, 480Mbps Data Sync, Tough Cable, 1 Meter Long USB Cable for Apple Devices (Black)(XCD-L102)</c:v>
                </c:pt>
                <c:pt idx="815">
                  <c:v>10k 8k 4k HDMI Cable, Certified 48Gbps 1ms Ultra High Speed HDMI 2.1 Cable 4k 120Hz 144Hz 2k 165Hz 8k 60Hz Dynamic HDR ARC eARC DTS:X Compatible for Mac Gaming PC Soundbar TV Monitor Laptop PS5 4 Xbox</c:v>
                </c:pt>
                <c:pt idx="816">
                  <c:v>Gadgetronics Digital Kitchen Weighing Scale &amp; Food Weight Machine for Health, Fitness, Home Baking &amp; Cooking (10 KGs,1 Year Warranty &amp; Batteries Included)</c:v>
                </c:pt>
                <c:pt idx="817">
                  <c:v>AmazonBasics High Speed 55 Watt Oscillating Pedestal Fan, 400mm Sweep Length, White (Without Remote)</c:v>
                </c:pt>
                <c:pt idx="818">
                  <c:v>Gizga Essentials Laptop Bag Sleeve Case Cover Pouch with Handle for 14.1 Inch Laptop for Men &amp; Women, Padded Laptop Compartment, Premium Zipper Closure, Water Repellent Nylon Fabric, Grey</c:v>
                </c:pt>
                <c:pt idx="819">
                  <c:v>AmazonBasics High-Speed Braided HDMI Cable - 3 Feet - Supports Ethernet, 3D, 4K and Audio Return (Black)</c:v>
                </c:pt>
                <c:pt idx="820">
                  <c:v>Gizga Essentials Webcam Cover, Privacy Protector Webcam Cover Slide, Compatible with Laptop, Desktop, PC, Smartphone, Protect Your Privacy and Security, Strong Adhesive, Set of 3, Black</c:v>
                </c:pt>
                <c:pt idx="821">
                  <c:v>AmazonBasics Induction Cooktop 1600 Watt (Black)</c:v>
                </c:pt>
                <c:pt idx="822">
                  <c:v>Havells Aqua Plus 1.2 litre Double Wall Kettle / 304 Stainless Steel Inner Body / Cool touch outer body / Wider mouth/ 2 Year warranty (Black, 1500 Watt)</c:v>
                </c:pt>
                <c:pt idx="823">
                  <c:v>AmazonBasics Micro USB Fast Charging Cable for Android Phones with Gold Plated Connectors (3 Feet, Black)</c:v>
                </c:pt>
                <c:pt idx="824">
                  <c:v>Havells Immersion HB15 1500 Watt (White Blue)</c:v>
                </c:pt>
                <c:pt idx="825">
                  <c:v>10WeRun Id-116 Bluetooth Smartwatch Wireless Fitness Band for Boys, Girls, Men, Women &amp; Kids | Sports Gym Watch for All Smart Phones I Heart Rate and spo2 Monitor</c:v>
                </c:pt>
                <c:pt idx="826">
                  <c:v>Havells Zella Flap Auto Immersion Rod 1500 Watts</c:v>
                </c:pt>
                <c:pt idx="827">
                  <c:v>AmazonBasics New Release ABS USB-A to Lightning Cable Cord, Fast Charging MFi Certified Charger for Apple iPhone, iPad Tablet (3-Ft, White)</c:v>
                </c:pt>
                <c:pt idx="828">
                  <c:v>Hindware Atlantic Compacto 3 Litre Instant water heater with Stainless Steel Tank, Robust Construction, Pressure Relief Valve And I-thermostat Feature (White And Grey)</c:v>
                </c:pt>
                <c:pt idx="829">
                  <c:v>3M Post-it Sticky Note Cube, 200 Sheets (4 Colors x 50 Sheets) | 3" x 3" Size | For notes, reminders, study, school and organizing</c:v>
                </c:pt>
                <c:pt idx="830">
                  <c:v>AGARO Royal Stand 1000W Mixer with 5L SS Bowl and 8 Speed Setting, Includes Whisking Cone, Mixing Beater &amp; Dough Hook, and Splash Guard, 2 Years Warranty, (Black), Medium (33554)</c:v>
                </c:pt>
                <c:pt idx="831">
                  <c:v>AmazonBasics New Release Nylon USB-A to Lightning Cable Cord, MFi Certified Charger for Apple iPhone, iPad, Silver, 6-Ft</c:v>
                </c:pt>
                <c:pt idx="832">
                  <c:v>HP GT 53 XL Cartridge Ink</c:v>
                </c:pt>
                <c:pt idx="833">
                  <c:v>3M Scotch Double Sided Heavy Duty Tape(1m holds 4.5Kgs) for indoor hanging applications (Photo frames, Mirrors, Key Holders, Car Interiors, Extension Boards, Wall decoration, etc)(L: 3m, W: 24mm)</c:v>
                </c:pt>
                <c:pt idx="834">
                  <c:v>Hp Wired On Ear Headphones With Mic With 3.5 Mm Drivers, In-Built Noise Cancelling, Foldable And Adjustable For Laptop/Pc/Office/Home/ 1 Year Warranty (B4B09Pa)</c:v>
                </c:pt>
                <c:pt idx="835">
                  <c:v>4 in 1 Handheld Electric Vegetable Cutter Set,Wireless Food Processor Electric Food Chopper for Garlic Chili Pepper Onion Ginger Celery Meat with Brush</c:v>
                </c:pt>
                <c:pt idx="836">
                  <c:v>HUMBLE Dynamic Lapel Collar Mic Voice Recording Filter Microphone for Singing Youtube SmartPhones, Black</c:v>
                </c:pt>
                <c:pt idx="837">
                  <c:v>7SEVEN Compatible LG TV Remote Suitable for LG Non Magic Smart tv Remote Control (Mouse &amp; Voice Non-Support) MR20GA Prime Video and Netflix Hotkeys</c:v>
                </c:pt>
                <c:pt idx="838">
                  <c:v>iFFALCON 80 cm (32 inches) HD Ready Smart LED TV¬†32F53 (Black)</c:v>
                </c:pt>
                <c:pt idx="839">
                  <c:v>AmazonBasics USB 2.0 Extension Cable for Personal Computer, Printer, 2-Pack - A-Male to A-Female - 3.3 Feet (1 Meter, Black)</c:v>
                </c:pt>
                <c:pt idx="840">
                  <c:v>Inalsa Electric Fan Heater Hotty - 2000 Watts Variable Temperature Control Cool/Warm/Hot Air Selector | Over Heat Protection | ISI Certification, White</c:v>
                </c:pt>
                <c:pt idx="841">
                  <c:v>AmazonBasics USB C to Lightning Aluminum with Nylon Braided MFi Certified Charging Cable (Grey, 1.2 meter)</c:v>
                </c:pt>
                <c:pt idx="842">
                  <c:v>INDIAS¬Æ‚Ñ¢ Electro-Instant Water Geyser A.B.S. Body Shock Proof Can be Used in Bathroom, Kitchen, wash Area, Hotels, Hospital etc.</c:v>
                </c:pt>
                <c:pt idx="843">
                  <c:v>AmazonBasics USB C to Lightning Aluminum with Nylon Braided MFi Certified Charging Cable (Grey, 1.8 meter)</c:v>
                </c:pt>
                <c:pt idx="844">
                  <c:v>InstaCuppa Portable Blender for Smoothie, Milk Shakes, Crushing Ice and Juices, USB Rechargeable Personal Blender Machine for Kitchen with 4000 mAh Rechargeable Battery, 230 Watt Motor, 500 ML</c:v>
                </c:pt>
                <c:pt idx="845">
                  <c:v>AmazonBasics USB Type-C to Micro-B 2.0 Cable - 6 Inches (15.2 Centimeters) - White</c:v>
                </c:pt>
                <c:pt idx="846">
                  <c:v>iQOO 9 SE 5G (Sunset Sierra, 8GB RAM, 128GB Storage) | Qualcomm Snapdragon 888 | 66W Flash Charge</c:v>
                </c:pt>
                <c:pt idx="847">
                  <c:v>7SEVEN¬Æ Bluetooth Voice Command Remote for Xiaomi Redmi Mi Smart TV with Netflix &amp; Prime Video Hot Keys XMRM-00A</c:v>
                </c:pt>
                <c:pt idx="848">
                  <c:v>iQOO Z6 44W by vivo (Raven Black, 6GB RAM, 128GB Storage) | 6.44" FHD+ AMOLED Display | 50% Charge in just 27 mins | in-Display Fingerprint Scanning</c:v>
                </c:pt>
                <c:pt idx="849">
                  <c:v>AmazonBasics USB Type-C to USB Type-C 2.0 Cable for Charging Adapter, Smartphone - 9 Feet (2.7 Meters) - White</c:v>
                </c:pt>
                <c:pt idx="850">
                  <c:v>IT2M Designer Mouse Pad for Laptop/Computer (9.2 X 7.6 Inches, 12788)</c:v>
                </c:pt>
                <c:pt idx="851">
                  <c:v>Ambrane 10000mAh Slim Power Bank, 20W Fast Charging, Dual Output, Type C PD (Input &amp; Output), Quick Charge, Li-Polymer, Multi-Layer Protection for iPhone, Anrdoid &amp; Other Devices (Stylo 10K, Black)</c:v>
                </c:pt>
                <c:pt idx="852">
                  <c:v>JIALTO Mini Waffle Maker 4 Inch- 350 Watts: Stainless Steel Non-Stick Electric Iron Machine for Individual Belgian Waffles, Pan Cakes, Paninis or Other Snacks - Aqua blue</c:v>
                </c:pt>
                <c:pt idx="853">
                  <c:v>Ambrane 10000mAh Slim Power Bank, 20W Fast Charging, Dual Output, Type C PD (Input &amp; Output), Quick Charge, Li-Polymer, Multi-Layer Protection for iPhone, Anrdoid &amp; Other Devices (Stylo 10K, Green)</c:v>
                </c:pt>
                <c:pt idx="854">
                  <c:v>KENT 16025 Sandwich Grill 700W | Non-Toxic Ceramic Coating | Automatic Temperature Cut-off with LED Indicator | Adjustable Height Control, Metallic Silver, Standard</c:v>
                </c:pt>
                <c:pt idx="855">
                  <c:v>7SEVEN¬Æ Compatible for Mi tv Remote Control Original Suitable with Smart Android 4K LED Non Voice Command Xiaomi Redmi Remote of 4A Model 32 43 55 65 inches</c:v>
                </c:pt>
                <c:pt idx="856">
                  <c:v>KENT Electric Chopper-B for Kitchen 250 Watt | Chop, Mince, Puree, Whisk, 400 ml Capacity | Stainless Steel Double Chopping Blades | Transparent Chopping Bowl | Anti-Skid | One Touch Operation | Black</c:v>
                </c:pt>
                <c:pt idx="857">
                  <c:v>7SEVEN¬Æ Compatible for Samsung Smart 4K Ultra HD TV Monitor Remote Control Replacement of Original Samsung TV Remote for LED OLED UHD QLED and Suitable for 6 7 8 Series Samsung TV with Hot Keys BN59-01259E</c:v>
                </c:pt>
                <c:pt idx="858">
                  <c:v>Aine HDMI Male to VGA Female Video Converter Adapter Cable (Black)</c:v>
                </c:pt>
                <c:pt idx="859">
                  <c:v>Ambrane 27000mAh Power Bank, 20W Fast Charging, Triple Output, Type C PD (Input &amp; Output), Quick Charge, Li-Polymer, Multi-Layer Protection for iPhone, Smartphones &amp; Other Devices (Stylo Pro, Black)</c:v>
                </c:pt>
                <c:pt idx="860">
                  <c:v>KLAM LCD Writing Tablet Screenwriting Toys Board Smart Digital E-Note Pad 8.5 Inch Light Weight Magic Slate for Drawing Playing Noting by Kids and Adults Best Birthday Gift Girls Boys, Multicolor</c:v>
                </c:pt>
                <c:pt idx="861">
                  <c:v>Ambrane 60W / 3A Fast Charging Output Cable with Micro to USB for Mobile, Neckband, True Wireless Earphone Charging, 480mbps Data Sync Speed, 1m Length (ACM - AZ1, Black)</c:v>
                </c:pt>
                <c:pt idx="862">
                  <c:v>KONVIO NEER 10 Inch Spun Filter (PP SPUN) Cartridge Compatible for 10 Inch Pre-Filter Housing of Water Purifier | Pack of 4 Spun</c:v>
                </c:pt>
                <c:pt idx="863">
                  <c:v>7SEVEN¬Æ Compatible for Sony Bravia LCD LED UHD OLED QLED 4K Ultra HD TV remote control with YouTube and NETFLIX Hotkeys. Universal Replacement for Original Sony Smart Android tv Remote Control</c:v>
                </c:pt>
                <c:pt idx="864">
                  <c:v>AirCase Protective Laptop Bag Sleeve fits Upto 14.1" Laptop/ MacBook, Wrinkle Free, Padded, Waterproof Light Neoprene case Cover Pouch, for Men &amp; Women, Black- 6 Months Warranty</c:v>
                </c:pt>
                <c:pt idx="865">
                  <c:v>Ambrane 60W / 3A Fast Charging Output Cable with Type-C to USB for Mobile, Neckband, True Wireless Earphone Charging, 480mbps Data Sync Speed, 1m Length (ACT - AZ10, White)</c:v>
                </c:pt>
                <c:pt idx="866">
                  <c:v>CSI INTERNATIONAL¬Æ Instant Water Geyser, Water Heater, Portable Water Heater, Geyser Made of First Class ABS Plastic 3KW (White)</c:v>
                </c:pt>
                <c:pt idx="867">
                  <c:v>7SEVEN¬Æ Compatible for Tata Sky Remote Original Set Top¬†HD Box and Suitable for SD Tata Play setup Box Remote Control</c:v>
                </c:pt>
                <c:pt idx="868">
                  <c:v>Dealfreez Case Compatible with Fire TV Stick 3rd Gen 2021 Full Wrap Silicone Remote Cover Anti-Lost with Loop (D-Black)</c:v>
                </c:pt>
                <c:pt idx="869">
                  <c:v>Ambrane BCL-15 Lightning Cable for Smartphone (1.5m Black)</c:v>
                </c:pt>
                <c:pt idx="870">
                  <c:v>Dell WM118 Wireless Mouse, 2.4 Ghz with USB Nano Receiver, Optical Tracking, 12-Months Battery Life, Ambidextrous, Pc/Mac/Laptop - Black.</c:v>
                </c:pt>
                <c:pt idx="871">
                  <c:v>Ambrane Fast 100W Output Cable with Type-C to Type-C for Mobile, Laptop, Macbook &amp; Table Charging, 480mbps Data Sync Speed, Braided Cable, 1.5m Length (ABCC-100, Black-Grey)</c:v>
                </c:pt>
                <c:pt idx="872">
                  <c:v>DIGITEK¬Æ (DRL-14C) Professional (31cm) Dual Temperature LED Ring Light with Tripod Stand &amp; Mini Tripod for YouTube, Photo-Shoot, Video Shoot, Live Stream, Makeup, Vlogging &amp; More</c:v>
                </c:pt>
                <c:pt idx="873">
                  <c:v>Ambrane Mobile Holding Stand, 180¬∞ Perfect View, Height Adjustment, Wide Compatibility, Multipurpose, Anti-Skid Design (Twistand, Black)</c:v>
                </c:pt>
                <c:pt idx="874">
                  <c:v>ACTIVA Instant 3 LTR 3 KVA SPECIAL Anti Rust Coated Tank Geyser with Full ABS Body with 5 Year Warranty Premium (White)</c:v>
                </c:pt>
                <c:pt idx="875">
                  <c:v>7SEVEN¬Æ Compatible Lg Smart Tv Remote Suitable for Any LG LED OLED LCD UHD Plasma Android Television and AKB75095303 replacement of Original Lg Tv Remote Control</c:v>
                </c:pt>
                <c:pt idx="876">
                  <c:v>Duracell CR2016 3V Lithium Coin Battery, 5 pcs, 2016 Coin Button Cell Battery, DL2016</c:v>
                </c:pt>
                <c:pt idx="877">
                  <c:v>7SEVEN¬Æ Compatible Tata Sky Remote Control Replacement of Original dth SD HD tata Play Set top Box Remote - IR Learning Universal Remote for Any Brand TV - Pairing Must</c:v>
                </c:pt>
                <c:pt idx="878">
                  <c:v>Duracell Rechargeable AA 1300mAh Batteries, 4Pcs</c:v>
                </c:pt>
                <c:pt idx="879">
                  <c:v>7SEVEN¬Æ Compatible Vu Smart Tv Remote Control Suitable for Original 4K Android LED Ultra HD UHD Vu Tv Remote with Non Voice Feature without google assistant</c:v>
                </c:pt>
                <c:pt idx="880">
                  <c:v>Duracell Ultra Alkaline AA Battery, 8 Pcs</c:v>
                </c:pt>
                <c:pt idx="881">
                  <c:v>7SEVEN¬Æ Compatible with Fire Tv Stick Remote with Voice Command Feature Suitable for Second Generation Amazon Fire Tv Stick Remote Only - Pairing Must</c:v>
                </c:pt>
                <c:pt idx="882">
                  <c:v>AGARO Blaze USB 3.0 to USB Type C OTG Adapter</c:v>
                </c:pt>
                <c:pt idx="883">
                  <c:v>7SEVEN¬Æ Suitable Sony Tv Remote Original Bravia for Smart Android Television Compatible for Any Model of LCD LED OLED UHD 4K Universal Sony Remote Control</c:v>
                </c:pt>
                <c:pt idx="884">
                  <c:v>Eco Crystal J 5 inch Cartridge (Pack of 2)</c:v>
                </c:pt>
                <c:pt idx="885">
                  <c:v>AMERICAN MICRONIC- Imported Wet &amp; Dry Vacuum Cleaner, 21 Litre Stainless Steel with Blower &amp; HEPA filter, 1600 Watts 100% Copper Motor 28 KPa suction with washable reusable dust bag (Red/Black/Steel)-AMI-VCD21-1600WDx</c:v>
                </c:pt>
                <c:pt idx="886">
                  <c:v>ECOVACS DEEBOT N8 2-in-1 Robotic Vacuum Cleaner, 2022 New Launch, Most Powerful Suction, Covers 2000+ Sq. Ft in One Charge, Advanced dToF Technology with OZMO Mopping (DEEBOT N8) - White</c:v>
                </c:pt>
                <c:pt idx="887">
                  <c:v>Amkette 30 Pin to USB Charging &amp; Data Sync Cable for iPhone 3G/3GS/4/4s/iPad 1/2/3, iPod Nano 5th/6th Gen and iPod Touch 3rd/4th Gen -1.5m (Black)</c:v>
                </c:pt>
                <c:pt idx="888">
                  <c:v>Electvision Remote Control for led Smart tv Compatible with VU Smart Led (Without Voice)</c:v>
                </c:pt>
                <c:pt idx="889">
                  <c:v>Amozo Ultra Hybrid Camera and Drop Protection Back Cover Case for iPhone 13 (Polycarbonate| Back Transparent - Sides Black)</c:v>
                </c:pt>
                <c:pt idx="890">
                  <c:v>Elv Mobile Phone Mount Tabletop Holder for Phones and Tablets - Black</c:v>
                </c:pt>
                <c:pt idx="891">
                  <c:v>Amozo Ultra Hybrid Camera and Drop Protection Back Cover Case for iPhone 13 (TPU + Polycarbonate | Crystal Transparent)</c:v>
                </c:pt>
                <c:pt idx="892">
                  <c:v>ENVIE ECR-20 Charger for AA &amp; AAA Rechargeable Batteries</c:v>
                </c:pt>
                <c:pt idx="893">
                  <c:v>Anjaney Enterprise Smart Multipurpose Foldable Laptop Table with Cup Holder, Study Table, Bed Table, Breakfast Table, Foldable and Portable/Ergonomic &amp; Rounded Edges/Non-Slip (Black)</c:v>
                </c:pt>
                <c:pt idx="894">
                  <c:v>ESN 999 Supreme Quality 1500W Immersion Water Heater Rod (Black)</c:v>
                </c:pt>
                <c:pt idx="895">
                  <c:v>Ant Esports GM320 RGB Optical Wired Gaming Mouse | 8 Programmable Buttons | 12800 DPI</c:v>
                </c:pt>
                <c:pt idx="896">
                  <c:v>ESR USB C to Lightning Cable, 10 ft (3 m), MFi-Certified, Braided Nylon Power Delivery Fast Charging for iPhone 14/14 Plus/14 Pro/14 Pro Max, iPhone 13/12/11/X/8 Series, Use with Type-C Chargers, Black</c:v>
                </c:pt>
                <c:pt idx="897">
                  <c:v>AO Smith HSE-VAS-X-015 Storage 15 Litre Vertical Water Heater (Geyser) White 4 Star</c:v>
                </c:pt>
                <c:pt idx="898">
                  <c:v>Eureka Forbes Euroclean Paper Vacuum Cleaner Dust Bags for Excel, Ace, 300, Jet Models - Set of 10</c:v>
                </c:pt>
                <c:pt idx="899">
                  <c:v>APC Back-UPS BX600C-IN 600VA / 360W, 230V, UPS System, an Ideal Power Backup &amp; Protection for Home Office, Desktop PC &amp; Home Electronics</c:v>
                </c:pt>
                <c:pt idx="900">
                  <c:v>Eveready 1015 Carbon Zinc AA Battery - 10 Pieces</c:v>
                </c:pt>
                <c:pt idx="901">
                  <c:v>Apsara Platinum Pencils Value Pack - Pack of 20</c:v>
                </c:pt>
                <c:pt idx="902">
                  <c:v>FABWARE Lint Remover for Clothes - Sticky Lint Roller for Clothes, Furniture, Wool, Coat, Car Seats, Carpet, Fabric, Dust Cleaner, Pet Hair Remover with 1 Handle &amp; 1 Refill Total 60 Sheets &amp; 1 Cover</c:v>
                </c:pt>
                <c:pt idx="903">
                  <c:v>Aqua d pure Active Copper 12-L RO+UV Water Filter Purifier for Home, Kitchen Fully Automatic UF+TDS Controller</c:v>
                </c:pt>
                <c:pt idx="904">
                  <c:v>Fire-Boltt India's No 1 Smartwatch Brand Ring Bluetooth Calling with SpO2 &amp; 1.7‚Äù Metal Body with Blood Oxygen Monitoring, Continuous Heart Rate, Full Touch &amp; Multiple Watch Faces</c:v>
                </c:pt>
                <c:pt idx="905">
                  <c:v>Aquadpure Copper + Mineral RO+UV+UF 10 to 12 Liter RO + UV + TDS ADJUSTER Water Purifier with Copper Charge Technology black &amp; copper Best For Home and Office (Made In India)</c:v>
                </c:pt>
                <c:pt idx="906">
                  <c:v>AGARO Classic Portable Yogurt Maker, 1.2L Capacity, Electric, Automatic, Grey and White, Medium (33603)</c:v>
                </c:pt>
                <c:pt idx="907">
                  <c:v>Aquaguard Aura RO+UV+UF+Taste Adjuster(MTDS) with Active Copper &amp; Zinc 7L water purifier,8 stages of purification,suitable for borewell,tanker,municipal water(Black) from Eureka Forbes</c:v>
                </c:pt>
                <c:pt idx="908">
                  <c:v>AGARO Imperial 240-Watt Slow Juicer with Cold Press Technology</c:v>
                </c:pt>
                <c:pt idx="909">
                  <c:v>Aquasure From Aquaguard Amaze RO+UV+MTDS,7L storage water purifier,suitable for borewell,tanker,municipal water (Grey) from Eureka Forbes</c:v>
                </c:pt>
                <c:pt idx="910">
                  <c:v>AGARO Marvel 9 Liters Oven Toaster Griller, Cake Baking OTG (Black)</c:v>
                </c:pt>
                <c:pt idx="911">
                  <c:v>Artis AR-45W-MG2 45 Watts MG2 Laptop Adapter/Charger Compatible with MB Air 13‚Äù &amp; MB Air 11‚Äù (14.5 V, 3.1 A) Connector: MG2 (T Tip Connector)</c:v>
                </c:pt>
                <c:pt idx="912">
                  <c:v>FLiX (Beetel) 3in1 (Type C|Micro|Iphone Lightening) Textured Pattern 3A Fast Charging Cable with QC &amp; PD Support for Type C,Micro USB &amp; Lightning Iphone Cable,Made in India,1.5 Meter Long Cable(T101)</c:v>
                </c:pt>
                <c:pt idx="913">
                  <c:v>Astigo Compatible Remote Control for Mi Smart LED 4A (43"/32")</c:v>
                </c:pt>
                <c:pt idx="914">
                  <c:v>Flix (Beetel) Usb To Type C Pvc Data Sync And 2A 480Mbps Data Sync, Tough Fast Charging Long Cable For Usb Type C Devices, Charging Adapter (White, 1 Meter) - Xcd-C12</c:v>
                </c:pt>
                <c:pt idx="915">
                  <c:v>Astigo Compatible Remote for Airtel Digital Set Top Box (Pairing Required with TV Remote)</c:v>
                </c:pt>
                <c:pt idx="916">
                  <c:v>Fujifilm Instax Mini Single Pack 10 Sheets Instant Film for Fuji Instant Cameras</c:v>
                </c:pt>
                <c:pt idx="917">
                  <c:v>ATOM Selves-MH 200 GM Digital Pocket Scale</c:v>
                </c:pt>
                <c:pt idx="918">
                  <c:v>Gilary Multi Charging Cable, 3 in 1 Nylon Braided Fast Charging Cable for iPhone Micro USB Type C Mobile Phone | Colour May Vary |</c:v>
                </c:pt>
                <c:pt idx="919">
                  <c:v>atomberg Renesa 1200mm BLDC Motor with Remote 3 Blade Energy Saving Ceiling Fan (Matt Black)</c:v>
                </c:pt>
                <c:pt idx="920">
                  <c:v>Gizga Essentials Earphone Carrying Case, Multi-Purpose Pocket Storage Travel Organizer for Earphones, Headset, Pen Drives, SD Cards, Shock-Proof Ballistic Nylon, Soft Fabric, Mesh Pocket, Green</c:v>
                </c:pt>
                <c:pt idx="921">
                  <c:v>AVNISH Tap Water Purifier Filter Faucet 6 Layer Carbon Activated Dust Chlorine Remover Water Softener for Drinking Cartridge Alkaline Taps for Kitchen Sink Bathroom Wash Basin (6-Layer Filtration)</c:v>
                </c:pt>
                <c:pt idx="922">
                  <c:v>Gizga Essentials Multi-Purpose Portable &amp; Foldable Wooden Desk for Bed Tray, Laptop Table, Study Table (Black)</c:v>
                </c:pt>
                <c:pt idx="923">
                  <c:v>Bajaj ATX 4 750-Watt Pop-up Toaster (White)</c:v>
                </c:pt>
                <c:pt idx="924">
                  <c:v>GIZGA essentials Universal Silicone Keyboard Protector Skin for 15.6-inches Laptop (5 x 6 x 3 inches)</c:v>
                </c:pt>
                <c:pt idx="925">
                  <c:v>Bajaj Deluxe 2000 Watts Halogen Room Heater (Steel, ISI Approved), Multicolor</c:v>
                </c:pt>
                <c:pt idx="926">
                  <c:v>Glun Multipurpose Portable Electronic Digital Weighing Scale Weight Machine (10 Kg - with Back Light)</c:v>
                </c:pt>
                <c:pt idx="927">
                  <c:v>Bajaj DHX-9 1000W Heavy Weight Dry Iron with Advance Soleplate and Anti-Bacterial German Coating Technology, Ivory</c:v>
                </c:pt>
                <c:pt idx="928">
                  <c:v>Havells Ambrose 1200mm Ceiling Fan (Gold Mist Wood)</c:v>
                </c:pt>
                <c:pt idx="929">
                  <c:v>Bajaj DX-2 600W Dry Iron with Advance Soleplate and Anti-bacterial German Coating Technology, Black</c:v>
                </c:pt>
                <c:pt idx="930">
                  <c:v>Havells Cista Room Heater, White, 2000 Watts</c:v>
                </c:pt>
                <c:pt idx="931">
                  <c:v>Bajaj DX-2 600W Dry Iron with Advance Soleplate and Anti-Bacterial German Coating Technology, Grey</c:v>
                </c:pt>
                <c:pt idx="932">
                  <c:v>Havells Glaze 74W Pearl Ivory Gold Ceiling Fan, Sweep: 1200 Mm</c:v>
                </c:pt>
                <c:pt idx="933">
                  <c:v>Bajaj DX-6 1000W Dry Iron with Advance Soleplate and Anti-bacterial German Coating Technology, White</c:v>
                </c:pt>
                <c:pt idx="934">
                  <c:v>Havells Instanio 1-Litre 3KW Instant Water Heater (Geyser), White Blue</c:v>
                </c:pt>
                <c:pt idx="935">
                  <c:v>Bajaj DX-7 1000W Dry Iron with Advance Soleplate and Anti-bacterial German Coating Technology, White</c:v>
                </c:pt>
                <c:pt idx="936">
                  <c:v>Havells Ventil Air DSP 230mm Exhaust Fan (Pista Green)</c:v>
                </c:pt>
                <c:pt idx="937">
                  <c:v>Bajaj Frore 1200 mm Ceiling Fan (Brown)</c:v>
                </c:pt>
                <c:pt idx="938">
                  <c:v>HealthSense Chef-Mate KS 33 Digital Kitchen Weighing Scale &amp; Food Weight Machine for Health, Fitness, Home Baking &amp; Cooking with Free Bowl, 1 Year Warranty &amp; Batteries Included</c:v>
                </c:pt>
                <c:pt idx="939">
                  <c:v>Bajaj HM-01 Powerful 250W Hand Mixer, Black</c:v>
                </c:pt>
                <c:pt idx="940">
                  <c:v>Hilton Quartz Heater 400/800-Watt ISI 2 Rods Multi Mode Heater Long Lasting Quick Heating Extremely Warm (Grey)</c:v>
                </c:pt>
                <c:pt idx="941">
                  <c:v>Bajaj Immersion Rod Water Heater 1500 Watts, Silver</c:v>
                </c:pt>
                <c:pt idx="942">
                  <c:v>Hisense 108 cm (43 inches) 4K Ultra HD Smart Certified Android LED TV 43A6GE (Black)</c:v>
                </c:pt>
                <c:pt idx="943">
                  <c:v>Bajaj Majesty Duetto Gas 6 Ltr Vertical Water Heater ( LPG), White</c:v>
                </c:pt>
                <c:pt idx="944">
                  <c:v>House of Quirk Reusable Sticky Picker Cleaner Easy-Tear Sheets Travel Pet Hair Lint Rollers Brush (10cm Sheet, Set of 3 Rolls, 180 Sheets, 60 Sheets Each roll Lint Roller Remover, Multicolour)</c:v>
                </c:pt>
                <c:pt idx="945">
                  <c:v>Bajaj Majesty DX-11 1000W Dry Iron with Advance Soleplate and Anti-bacterial German Coating Technology, White and Blue</c:v>
                </c:pt>
                <c:pt idx="946">
                  <c:v>HP 65W AC Laptops Charger Adapter 4.5mm for HP Pavilion Black (Without Power Cable)</c:v>
                </c:pt>
                <c:pt idx="947">
                  <c:v>Bajaj Majesty RX10 2000 Watts Heat Convector Room Heater (White, ISI Approved)</c:v>
                </c:pt>
                <c:pt idx="948">
                  <c:v>HP Deskjet 2723 AIO Printer, Copy, Scan, WiFi, Bluetooth, USB, Simple Setup Smart App, Ideal for Home.</c:v>
                </c:pt>
                <c:pt idx="949">
                  <c:v>Bajaj Majesty RX11 2000 Watts Heat Convector Room Heater (White, ISI Approved)</c:v>
                </c:pt>
                <c:pt idx="950">
                  <c:v>HP M270 Backlit USB Wired Gaming Mouse with 6 Buttons, 4-Speed Customizable 2400 DPI, Ergonomic Design, Breathing LED Lighting, Metal Scroll Wheel, Lightweighted / 3 Years Warranty (7ZZ87AA), Black</c:v>
                </c:pt>
                <c:pt idx="951">
                  <c:v>Bajaj Minor 1000 Watts Radiant Room Heater (Steel, ISI Approved)</c:v>
                </c:pt>
                <c:pt idx="952">
                  <c:v>HP w100 480P 30 FPS Digital Webcam with Built-in Mic, Plug and Play Setup, Wide-Angle View for Video Calling on Skype, Zoom, Microsoft Teams and Other Apps (Black)</c:v>
                </c:pt>
                <c:pt idx="953">
                  <c:v>Bajaj New Shakti Neo 10L Vertical Storage Water Heater (Geyser 10 Litres) 4 Star BEE Rated Heater For Water Heating with Titanium Armour, Swirl Flow Technology, Glasslined Tank(White), 1 Yr Warranty</c:v>
                </c:pt>
                <c:pt idx="954">
                  <c:v>HP X200 Wireless Mouse with 2.4 GHz Wireless connectivity, Adjustable DPI up to 1600, ambidextrous Design, and 18-Month Long Battery Life. 3-Years Warranty (6VY95AA)</c:v>
                </c:pt>
                <c:pt idx="955">
                  <c:v>Bajaj New Shakti Neo 15L Vertical Storage Water Heater (Geyser 15 litres) 4 Star BEE Rated Heater For Water Heating with Titanium Armour, Swirl Flow Technology, Glasslined Tank (White), 1 Yr Warranty</c:v>
                </c:pt>
                <c:pt idx="956">
                  <c:v>HUL Pureit Germkill kit for Classic 23 L water purifier - 1500 L Capacity</c:v>
                </c:pt>
                <c:pt idx="957">
                  <c:v>Bajaj New Shakti Neo 25L Vertical Storage Water Heater (Geyser 25 Litres) 4 Star BEE Rated Heater For Water Heating with Titanium Armour, Swirl Flow Technology, Glasslined Tank(White), 1 Yr Warranty</c:v>
                </c:pt>
                <c:pt idx="958">
                  <c:v>iBELL Induction Cooktop, 2000W with Auto Shut Off and Overheat Protection, BIS Certified, Black</c:v>
                </c:pt>
                <c:pt idx="959">
                  <c:v>Bajaj New Shakti Neo Plus 15 Litre 4 Star Rated Storage Water Heater (Geyser) with Multiple Safety System, White</c:v>
                </c:pt>
                <c:pt idx="960">
                  <c:v>iBELL SM1301 3-in-1 Sandwich Maker with Detachable Plates for Toast / Waffle / Grill , 750 Watt (Black)</c:v>
                </c:pt>
                <c:pt idx="961">
                  <c:v>Bajaj OFR Room Heater, 13 Fin 2900 Watts Oil Filled Room Heater with 400W PTC Ceramic Fan Heater, ISI Approved (Majesty 13F Plus Black)</c:v>
                </c:pt>
                <c:pt idx="962">
                  <c:v>IKEA Frother for Milk</c:v>
                </c:pt>
                <c:pt idx="963">
                  <c:v>BAJAJ PYGMY MINI 110 MM 10 W HIGH SPEED OPERATION, USB CHARGING, MULTI-CLIP FUNCTION PERSONAL FAN</c:v>
                </c:pt>
                <c:pt idx="964">
                  <c:v>INALSA Air Fryer Digital 4L Nutri Fry - 1400W with Smart AirCrisp Technology| 8-Preset Menu, Touch Control &amp; Digital Display|Variable Temperature &amp; Timer Control|Free Recipe book|2 Yr Warranty (Black)</c:v>
                </c:pt>
                <c:pt idx="965">
                  <c:v>Bajaj Rex 500W Mixer Grinder with Nutri-Pro Feature, 3 Jars, White</c:v>
                </c:pt>
                <c:pt idx="966">
                  <c:v>Inalsa Electric Kettle Prism Inox - 1350 W with LED Illumination &amp; Boro-Silicate Body, 1.8 L Capacity along with Cordless Base, 2 Year Warranty (Black)</c:v>
                </c:pt>
                <c:pt idx="967">
                  <c:v>Bajaj Rex 750W Mixer Grinder with Nutri Pro Feature, 4 Jars, White</c:v>
                </c:pt>
                <c:pt idx="968">
                  <c:v>INALSA Vaccum Cleaner Handheld 800W High Powerful Motor- Dura Clean with HEPA Filtration &amp; Strong Powerful 16KPA Suction| Lightweight, Compact &amp; Durable Body|Includes Multiple Accessories,(Grey/Black)</c:v>
                </c:pt>
                <c:pt idx="969">
                  <c:v>Bajaj Rex DLX 750 W 4 Jars Mixer Grinder, White and Blue</c:v>
                </c:pt>
                <c:pt idx="970">
                  <c:v>Infinity (JBL Fuze Pint, Wireless Ultra Portable Mini Speaker with Mic, Deep Bass, Dual Equalizer, Bluetooth 5.0 with Voice Assistant Support for Mobiles (Black)</c:v>
                </c:pt>
                <c:pt idx="971">
                  <c:v>Bajaj RHX-2 800-Watt Room Heater (White)</c:v>
                </c:pt>
                <c:pt idx="972">
                  <c:v>InstaCuppa Milk Frother for Coffee - Handheld Battery-Operated Electric Milk and Coffee Frother, Stainless Steel Whisk and Stand, Portable Foam Maker for Coffee, Cappuccino, Lattes, and Egg Beaters</c:v>
                </c:pt>
                <c:pt idx="973">
                  <c:v>Bajaj Splendora 3 Litre 3KW IWH Instant Water Heater (Geyser), White</c:v>
                </c:pt>
                <c:pt idx="974">
                  <c:v>Instant Pot Air Fryer, Vortex 2QT, Touch Control Panel, 360¬∞ EvenCrisp‚Ñ¢ Technology, Uses 95 % less Oil, 4-in-1 Appliance: Air Fry, Roast, Bake, Reheat (Vortex 1.97Litre, Black)</c:v>
                </c:pt>
                <c:pt idx="975">
                  <c:v>Bajaj Waterproof 1500 Watts Immersion Rod Heater</c:v>
                </c:pt>
                <c:pt idx="976">
                  <c:v>IONIX Tap filter Multilayer | Activated Carbon Faucet Water Filters Universal Interface Home Kitchen Faucet Tap Water Clean Purifier Filter Cartridge Five Layer Water Filter-Pack of 1</c:v>
                </c:pt>
                <c:pt idx="977">
                  <c:v>Balzano High Speed Nutri Blender/Mixer/Smoothie Maker - 500 Watt - Silver, 2 Jar</c:v>
                </c:pt>
                <c:pt idx="978">
                  <c:v>iQOO vivo Z6 5G (Chromatic Blue, 6GB RAM, 128GB Storage) | Snapdragon 695-6nm Processor | 120Hz FHD+ Display | 5000mAh Battery</c:v>
                </c:pt>
                <c:pt idx="979">
                  <c:v>beatXP Kitchen Scale Multipurpose Portable Electronic Digital Weighing Scale | Weight Machine With Back light LCD Display | White |10 kg | 2 Year Warranty |</c:v>
                </c:pt>
                <c:pt idx="980">
                  <c:v>iQOO Z6 44W by vivo (Lumina Blue, 6GB RAM, 128GB Storage) | 6.44" FHD+ AMOLED Display | 50% Charge in just 27 mins | in-Display Fingerprint Scanning</c:v>
                </c:pt>
                <c:pt idx="981">
                  <c:v>Belkin Apple Certified Lightning To Type C Cable, Fast Charging For Iphone, Ipad, Air Pods, 3.3 Feet (1 Meters)    White</c:v>
                </c:pt>
                <c:pt idx="982">
                  <c:v>iQOO Z6 Lite 5G by vivo (Stellar Green, 6GB RAM, 128GB Storage) | World's First Snapdragon 4 Gen 1 | 120Hz Refresh Rate | 5000mAh Battery | Travel Adapter to be Purchased Separately</c:v>
                </c:pt>
                <c:pt idx="983">
                  <c:v>Belkin Apple Certified Lightning To Type C Cable, Tough Unbreakable Braided Fast Charging For Iphone, Ipad, Air Pods, 3.3 Feet (1 Meters)    White</c:v>
                </c:pt>
                <c:pt idx="984">
                  <c:v>Irusu Play VR Plus Virtual Reality Headset with Headphones for Gaming (Black)</c:v>
                </c:pt>
                <c:pt idx="985">
                  <c:v>Belkin Apple Certified Lightning to USB Charge and Sync Cable for iPhone, iPad, Air Pods, 39.6 inch (100cm) ‚Äì Black</c:v>
                </c:pt>
                <c:pt idx="986">
                  <c:v>JBL C100SI Wired In Ear Headphones with Mic, JBL Pure Bass Sound, One Button Multi-function Remote, Premium Metallic Finish, Angled Buds for Comfort fit (Red)</c:v>
                </c:pt>
                <c:pt idx="987">
                  <c:v>Belkin Apple Certified Lightning to USB Charge and Sync Tough Braided Cable for iPhone, iPad, Air Pods, 3.3 feet (1 meters) ‚Äì Black</c:v>
                </c:pt>
                <c:pt idx="988">
                  <c:v>JBL Go 2, Wireless Portable Bluetooth Speaker with Mic, JBL Signature Sound, Vibrant Color Options with IPX7 Waterproof &amp; AUX (Blue)</c:v>
                </c:pt>
                <c:pt idx="989">
                  <c:v>Belkin Essential Series 4-Socket Surge Protector Universal Socket with 5ft Heavy Duty Cable (Grey)</c:v>
                </c:pt>
                <c:pt idx="990">
                  <c:v>Kanget [2 Pack] Type C Female to USB A Male Charger | Charging Cable Adapter Converter compatible for iPhone 14, 13, 12,11 Pro Max/Mini/XR/XS/X/SE, Samsung S20 ultra/S21/S10/S8/S9/MacBook Pro iPad (Grey)</c:v>
                </c:pt>
                <c:pt idx="991">
                  <c:v>Belkin USB C to USB-C Fast Charging Type C Cable, 60W PD, 3.3 feet (1 meter) for Laptop, Personal Computer, Tablet, Smartphone - Black, USB-IF Certified</c:v>
                </c:pt>
                <c:pt idx="992">
                  <c:v>Kenstar 2400 Watts 9 Fins Oil Filled Radiator with PTC Fan Heater (BLACK GOLD)</c:v>
                </c:pt>
                <c:pt idx="993">
                  <c:v>Belkin USB C to USB-C Fast Charging Type C Cable, 60W PD, 3.3 feet (1 meter) for Laptop, Personal Computer, Tablet, Smartphone - White, USB-IF Certified</c:v>
                </c:pt>
                <c:pt idx="994">
                  <c:v>KENT 16044 Hand Blender Stainless Steel 400 W | Variable Speed Control | Easy to Clean and Store | Low Noise Operation</c:v>
                </c:pt>
                <c:pt idx="995">
                  <c:v>Bestor ¬Æ 8K Hdmi 2.1 Cable 48Gbps 9.80Ft/Ultra High Speed Hdmi Braided Cord For Roku Tv/Ps5/Hdtv/Blu-Ray Projector, Laptop, Television, Personal Computer, Xbox, Ps4, Ps5, Ps4 Pro (1 M, Grey)</c:v>
                </c:pt>
                <c:pt idx="996">
                  <c:v>KENT 16068 Zoom Vacuum Cleaner for Home and Car 130 W | Cordless, Hoseless, Rechargeable HEPA Filters Vacuum Cleaner with Cyclonic Technology | Bagless Design and Multi Nozzle Operation | Blue</c:v>
                </c:pt>
                <c:pt idx="997">
                  <c:v>BESTOR¬Æ LCD Writing Tablet/pad 12 inches | Electronic Writing Scribble Board for Kids | Kids Learning Toy | Portable Ruff for LCD Paperless Memo Digital Tablet Notepad E-Writer/Writing/Drawing Pad Home/School/Office (Black)</c:v>
                </c:pt>
                <c:pt idx="998">
                  <c:v>Kent Gold, Optima, Gold+ Spare Kit</c:v>
                </c:pt>
                <c:pt idx="999">
                  <c:v>Black + Decker BD BXIR2201IN 2200-Watt Cord &amp; Cordless Steam Iron (Green)</c:v>
                </c:pt>
                <c:pt idx="1000">
                  <c:v>Khaitan ORFin Fan heater for Home and kitchen-K0 2215</c:v>
                </c:pt>
                <c:pt idx="1001">
                  <c:v>Black+Decker Handheld Portable Garment Steamer 1500 Watts with Anti Calc (Violet)</c:v>
                </c:pt>
                <c:pt idx="1002">
                  <c:v>Kingston DataTraveler Exodia DTX/32 GB Pen Drive USB 3.2 Gen 1 (Multicolor)</c:v>
                </c:pt>
                <c:pt idx="1003">
                  <c:v>BlueRigger Digital Optical Audio Toslink Cable (3.3 Feet / 1 Meter) With 8 Channel (7.1) Audio Support (for Home Theatre, Xbox, Playstation etc.)</c:v>
                </c:pt>
                <c:pt idx="1004">
                  <c:v>Kitchenwell 18Pc Plastic Food Snack Bag Pouch Clip Sealer for Keeping Food Fresh for Home, Kitchen, Camping Snack Seal Sealing Bag Clips (Multi-Color) | (Pack of 18)|</c:v>
                </c:pt>
                <c:pt idx="1005">
                  <c:v>BlueRigger Digital Optical Audio Toslink Cable (6 Feet / 1.8 Meter) With 8 Channel (7.1) Audio Support (for Home Theatre, Xbox, Playstation etc.)</c:v>
                </c:pt>
                <c:pt idx="1006">
                  <c:v>KNYUC MART Mini Electric Handy Room Heater Compact Plug-in, The Wall Outlet 400 Watts, Handy Air Warmer Blower Adjustable Timer Digital Display</c:v>
                </c:pt>
                <c:pt idx="1007">
                  <c:v>BlueRigger High Speed HDMI Cable with Ethernet - Supports 3D, 4K 60Hz and Audio Return - Latest Version (3 Feet / 0.9 Meter)</c:v>
                </c:pt>
                <c:pt idx="1008">
                  <c:v>Kodak 80 cm (32 inches) HD Ready Certified Android Smart LED TV 32HDX7XPROBL (Black)</c:v>
                </c:pt>
                <c:pt idx="1009">
                  <c:v>Boat A 350 Type C Cable 1.5m(Jet Black)</c:v>
                </c:pt>
                <c:pt idx="1010">
                  <c:v>Kuber Industries Nylon Mesh Laundry Basket|Sturdy Material &amp; Durable Handles|Netted Lightweight Laundry Bag, Size 36 x 36 x 58, Capicity 30 Ltr (Pink)</c:v>
                </c:pt>
                <c:pt idx="1011">
                  <c:v>boAt A 350 Type C Cable for Smartphone, Charging Adapter (1.5m, Carbon Black)</c:v>
                </c:pt>
                <c:pt idx="1012">
                  <c:v>Kuber Industries Waterproof Round Non Wovan Laundry Bag/Hamper|Metalic Printed With Handles|Foldable Bin &amp; 45 Liter Capicity|Size 37 x 37 x 49, Pack of 1 (Beige &amp; Brown)-KUBMART11450</c:v>
                </c:pt>
                <c:pt idx="1013">
                  <c:v>7SEVEN¬Æ TCL Remote Control Smart TV RC802V Remote Compatible for TCL TV Remote Original 55EP680 40A325 49S6500 55P8S 55P8 50P8 65P8 40S6500 43S6500FS 49S6800FS 49S6800 49S6510FS(Without Voice Function/Google Assistant and Non-Bluetooth remote)</c:v>
                </c:pt>
                <c:pt idx="1014">
                  <c:v>Crucial RAM 8GB DDR4 3200MHz CL22 (or 2933MHz or 2666MHz) Laptop Memory CT8G4SFRA32A</c:v>
                </c:pt>
                <c:pt idx="1015">
                  <c:v>boAt Airdopes 121v2 in-Ear True Wireless Earbuds with Upto 14 Hours Playback, 8MM Drivers, Battery Indicators, Lightweight Earbuds &amp; Multifunction Controls (Active Black, with Mic)</c:v>
                </c:pt>
                <c:pt idx="1016">
                  <c:v>CSI INTERNATIONAL¬Æ Instant Water Geyser, Water Heater, Portable Water Heater, Geyser Made of First Class ABS Plastic 3KW (Red)</c:v>
                </c:pt>
                <c:pt idx="1017">
                  <c:v>boAt Airdopes 141 Bluetooth Truly Wireless in Ear Earbuds with mic, 42H Playtime, Beast Mode(Low Latency Upto 80ms) for Gaming, ENx Tech, ASAP Charge, IWP, IPX4 Water Resistance (Bold Black)</c:v>
                </c:pt>
                <c:pt idx="1018">
                  <c:v>Cubetek 3 in 1 LCD Display V5.0 Bluetooth Transmitter Receiver, Bypass Audio Adapter with Aux, Optical, Dual Link Support for TV, Home Stereo, PC, Headphones, Speakers, Model: CB-BT27</c:v>
                </c:pt>
                <c:pt idx="1019">
                  <c:v>boAt Airdopes 171 in Ear Bluetooth True Wireless Earbuds with Upto 13 Hours Battery, IPX4, Bluetooth v5.0, Dual Tone Finish with Mic (Mysterious Blue)</c:v>
                </c:pt>
                <c:pt idx="1020">
                  <c:v>Dealfreez Case Compatible for Fire TV Stick 4K All Alexa Voice Remote Shockproof Silicone Anti-Lost Cover with Loop (C-Black)</c:v>
                </c:pt>
                <c:pt idx="1021">
                  <c:v>boAt Airdopes 181 in-Ear True Wireless Earbuds with ENx  Tech, Beast  Mode(Low Latency Upto 60ms) for Gaming, with Mic, ASAP  Charge, 20H Playtime, Bluetooth v5.2, IPX4 &amp; IWP (Cool Grey)</c:v>
                </c:pt>
                <c:pt idx="1022">
                  <c:v>Dell KB216 Wired Multimedia USB Keyboard with Super Quite Plunger Keys with Spill-Resistant ‚Äì Black</c:v>
                </c:pt>
                <c:pt idx="1023">
                  <c:v>boAt Airdopes 191G True Wireless Earbuds with ENx‚Ñ¢ Tech Equipped Quad Mics, Beast‚Ñ¢ Mode(Low Latency- 65ms) for Gaming, 2x6mm Dual Drivers, 30H Playtime, IPX5, IWP‚Ñ¢, Appealing Case LEDs(Sport Blue)</c:v>
                </c:pt>
                <c:pt idx="1024">
                  <c:v>Dell USB Wireless Keyboard and Mouse Set- KM3322W, Anti-Fade &amp; Spill-Resistant Keys, up to 36 Month Battery Life, 3Y Advance Exchange Warranty, Black</c:v>
                </c:pt>
                <c:pt idx="1025">
                  <c:v>boAt Bassheads 100 in Ear Wired Earphones with Mic(Furious Red)</c:v>
                </c:pt>
                <c:pt idx="1026">
                  <c:v>Demokrazy New Nova Lint Cum Fuzz Remover for All Woolens Sweaters, Blankets, Jackets Remover Pill Remover from Carpets, Curtains (Pack of 1)</c:v>
                </c:pt>
                <c:pt idx="1027">
                  <c:v>boAt Bassheads 100 in Ear Wired Earphones with Mic(Taffy Pink)</c:v>
                </c:pt>
                <c:pt idx="1028">
                  <c:v>DIGITEK¬Æ (DLS-9FT) Lightweight &amp; Portable Aluminum Alloy Light Stand for Ring Light, Reflector, Flash Units, Diffuser, Portrait, Softbox, Studio Lighting &amp; More Ideal for Outdoor &amp; Indoor Shoots</c:v>
                </c:pt>
                <c:pt idx="1029">
                  <c:v>boAt BassHeads 100 in-Ear Wired Headphones with Mic (Black)</c:v>
                </c:pt>
                <c:pt idx="1030">
                  <c:v>DIGITEK¬Æ (DTR 260 GT) Gorilla Tripod/Mini 33 cm (13 Inch) Tripod for Mobile Phone with Phone Mount &amp; Remote, Flexible Gorilla Stand for DSLR &amp; Action Cameras</c:v>
                </c:pt>
                <c:pt idx="1031">
                  <c:v>boAt Bassheads 102 Wired in Ear Earphones with Mic (Mint Green)</c:v>
                </c:pt>
                <c:pt idx="1032">
                  <c:v>D-Link DIR-615 Wi-fi Ethernet-N300 Single_band 300Mbps Router, Mobile App Support, Router | AP | Repeater | Client Modes(Black)</c:v>
                </c:pt>
                <c:pt idx="1033">
                  <c:v>boAt BassHeads 122 Wired Earphones with Heavy Bass, Integrated Controls and Mic (Gun Metal)</c:v>
                </c:pt>
                <c:pt idx="1034">
                  <c:v>Dr Trust Electronic Kitchen Digital Scale Weighing Machine (Blue)</c:v>
                </c:pt>
                <c:pt idx="1035">
                  <c:v>boAt Bassheads 152 in Ear Wired Earphones with Mic(Active Black)</c:v>
                </c:pt>
                <c:pt idx="1036">
                  <c:v>Duracell Chhota Power AA Battery Set of 10 Pcs</c:v>
                </c:pt>
                <c:pt idx="1037">
                  <c:v>boAt Bassheads 225 in Ear Wired Earphones with Mic(Blue)</c:v>
                </c:pt>
                <c:pt idx="1038">
                  <c:v>Duracell CR2025 3V Lithium Coin Battery, 5 pcs, 2025 Coin Button Cell Battery, DL2025</c:v>
                </c:pt>
                <c:pt idx="1039">
                  <c:v>boAt Bassheads 242 in Ear Wired Earphones with Mic(Active Black)</c:v>
                </c:pt>
                <c:pt idx="1040">
                  <c:v>Duracell Plus AAA Rechargeable Batteries (750 mAh) Pack of 4</c:v>
                </c:pt>
                <c:pt idx="1041">
                  <c:v>boAt Bassheads 242 in Ear Wired Earphones with Mic(Blue)</c:v>
                </c:pt>
                <c:pt idx="1042">
                  <c:v>Duracell Rechargeable AA 2500mAh Batteries, 4 Pcs</c:v>
                </c:pt>
                <c:pt idx="1043">
                  <c:v>boAt BassHeads 900 On-Ear Wired Headphones with Mic (White)</c:v>
                </c:pt>
                <c:pt idx="1044">
                  <c:v>Duracell Type-C To Micro 1.2M braided Sync &amp; Charge Cable, USB C to Micro Fast Charge Compatible for fast data transmission (Black)</c:v>
                </c:pt>
                <c:pt idx="1045">
                  <c:v>boAt Deuce USB 300 2 in 1 Type-C &amp; Micro USB Stress Resistant, Sturdy Cable with 3A Fast Charging &amp; 480mbps Data Transmission, 10000+ Bends Lifespan and Extended 1.5m Length(Mercurial Black)</c:v>
                </c:pt>
                <c:pt idx="1046">
                  <c:v>Duracell Ultra Alkaline AAA Battery, 8 Pcs</c:v>
                </c:pt>
                <c:pt idx="1047">
                  <c:v>Abode Kitchen Essential Measuring Cup &amp; Spoon for Spices | for Cooking and Baking Cake | Multipurpose Tablespoon Cups with Ring Holder | (Black)</c:v>
                </c:pt>
                <c:pt idx="1048">
                  <c:v>AGARO Ace 1600 Watts, 21.5 kPa Suction Power, 21 litres Wet &amp; Dry Stainless Steel Vacuum Cleaner with Blower Function and Washable Dust Bag</c:v>
                </c:pt>
                <c:pt idx="1049">
                  <c:v>boAt Dual Port Rapid Car Charger (Qualcomm Certified) with Quick Charge 3.0 + Free Micro USB Cable - (Black)</c:v>
                </c:pt>
                <c:pt idx="1050">
                  <c:v>Dyazo 6 Angles Adjustable Aluminum Ergonomic Foldable Portable Tabletop Laptop/Desktop Riser Stand Holder Compatible for MacBook, HP, Dell, Lenovo &amp; All Other Notebook (Silver)</c:v>
                </c:pt>
                <c:pt idx="1051">
                  <c:v>Acer 100 cm (40 inches) P Series Full HD Android Smart LED TV AR40AR2841FDFL (Black)</c:v>
                </c:pt>
                <c:pt idx="1052">
                  <c:v>Dynore Stainless Steel Set of 4 Measuring Cup and 4 Measuring Spoon</c:v>
                </c:pt>
                <c:pt idx="1053">
                  <c:v>boAt Laptop, Smartphone Type-c A400 Male Data Cable (Carbon Black)</c:v>
                </c:pt>
                <c:pt idx="1054">
                  <c:v>E-COSMOS 5V 1.2W Portable Flexible USB LED Light (Colors May Vary, Small) - Set of 2 Pieces</c:v>
                </c:pt>
                <c:pt idx="1055">
                  <c:v>boAt LTG 500 Apple MFI Certified for iPhone, iPad and iPod 2Mtr Data Cable(Metallic Silver)</c:v>
                </c:pt>
                <c:pt idx="1056">
                  <c:v>E-COSMOS Plug in LED Night Light Mini USB LED Light Flexible USB LED Ambient Light Mini USB LED Light, LED Portable car Bulb, Indoor, Outdoor, Reading, Sleep (4 pcs)</c:v>
                </c:pt>
                <c:pt idx="1057">
                  <c:v>boAt LTG 500 Apple MFI Certified for iPhone, iPad and iPod 2Mtr Data Cable(Space Grey)</c:v>
                </c:pt>
                <c:pt idx="1058">
                  <c:v>EGate i9 Pro-Max 1080p Native Full HD Projector 4k Support | 3600 L (330 ANSI ) | 150" (381 cm) Large Screen | VGA, AV, HDMI, SD Card, USB, Audio Out | (E03i31 / E04i32) Black</c:v>
                </c:pt>
                <c:pt idx="1059">
                  <c:v>boAt LTG 550v3 Lightning Apple MFi Certified Cable with Spaceship Grade Aluminium Housing,Stress Resistance, Rapid 2.4A Charging &amp; 480mbps Data Sync, 1m Length &amp; 10000+ Bends Lifespan(Mercurial Black)</c:v>
                </c:pt>
                <c:pt idx="1060">
                  <c:v>Electvision Remote Control Compatible with Kodak/Thomson Smart led tv (Without Voice) Before Placing Order for verification Contact Our coustmer Care 7738090464</c:v>
                </c:pt>
                <c:pt idx="1061">
                  <c:v>Acer 109 cm (43 inches) I Series 4K Ultra HD Android Smart LED TV AR43AR2851UDFL (Black)</c:v>
                </c:pt>
                <c:pt idx="1062">
                  <c:v>Elv Aluminium Adjustable Mobile Phone Foldable Holder Tabletop Stand Dock Mount for All Smartphones, Tabs, Kindle, iPad (Moonlight Silver)</c:v>
                </c:pt>
                <c:pt idx="1063">
                  <c:v>boAt Newly Launched Wave Electra with 1.81" HD Display, Smart Calling Ultra-Seamless BT Calling Chip, 20 Built-in Watch Faces, 100 + Sports Modes, Menu Personalization, in-Built Games(Cherry Blossom)</c:v>
                </c:pt>
                <c:pt idx="1064">
                  <c:v>ELV Car Mount Adjustable Car Phone Holder Universal Long Arm, Windshield for Smartphones - Black</c:v>
                </c:pt>
                <c:pt idx="1065">
                  <c:v>boAt Newly Launched Wave Electra with 1.81" HD Display, Smart Calling with Ultra-Seamless BT Calling Chip,20 Built-In Watch Faces,100 + Sports Modes,Menu Personalization,In-Built Games(Charcoal Black)</c:v>
                </c:pt>
                <c:pt idx="1066">
                  <c:v>Empty Mist Trigger Plastic Spray Bottle for Multi use 200ml Pack of 2</c:v>
                </c:pt>
                <c:pt idx="1067">
                  <c:v>boAt Rockerz 255 Pro+ in-Ear Bluetooth Neckband with Upto 40 Hours Playback, ASAP  Charge, IPX7, Dual Pairing, BT v5.0, with Mic (Active Black)</c:v>
                </c:pt>
                <c:pt idx="1068">
                  <c:v>ENEM Sealing Machine | 12 Inch (300 mm) | 1 Year Warranty | Full Customer Support | Beep Sound Function | Plastic Packing Machine | Plastic Bag Sealing Machine | Heat Sealer Machine | Plastic Sealing Machine | Blue | Made in India</c:v>
                </c:pt>
                <c:pt idx="1069">
                  <c:v>boAt Rockerz 330 in-Ear Bluetooth Neckband with Upto 30 Hours Playtime, ASAP  Charge, Signature Sound, Dual Pairing &amp; IPX5 with Mic (Active Black)</c:v>
                </c:pt>
                <c:pt idx="1070">
                  <c:v>ENVIE¬Æ (AA10004PLNi-CD) AA Rechargeable Batteries, Low Self Discharge, AA 1000mAh Ni-CD (Pack of 4)</c:v>
                </c:pt>
                <c:pt idx="1071">
                  <c:v>boAt Rockerz 370 On Ear Bluetooth Headphones with Upto 12 Hours Playtime, Cozy Padded Earcups and Bluetooth v5.0, with Mic (Buoyant Black)</c:v>
                </c:pt>
                <c:pt idx="1072">
                  <c:v>Epson 003 65 ml for EcoTank L1110/L3100/L3101/L3110/L3115/L3116/L3150/L3151/L3152/L3156/L5190 Black Ink Bottle</c:v>
                </c:pt>
                <c:pt idx="1073">
                  <c:v>Acer 127 cm (50 inches) I Series 4K Ultra HD Android Smart LED TV AR50AR2851UDFL (Black)</c:v>
                </c:pt>
                <c:pt idx="1074">
                  <c:v>ESnipe Mart Worldwide Travel Adapter with Build in Dual USB Charger Ports with 125V 6A, 250V Protected Electrical Plug for Laptops, Cameras (White)</c:v>
                </c:pt>
                <c:pt idx="1075">
                  <c:v>boAt Rockerz 450 Bluetooth On Ear Headphones with Mic, Upto 15 Hours Playback, 40MM Drivers, Padded Ear Cushions, Integrated Controls and Dual Modes(Luscious Black)</c:v>
                </c:pt>
                <c:pt idx="1076">
                  <c:v>ESR Screen Protector Compatible with iPad Pro 11 Inch (2022/2021/2020/2018) and iPad Air 5/4 (2022/2020, 10.9 Inch), Tempered-Glass Film with Alignment Frame, Scratch Resistant, HD Clarity, 2 Pack</c:v>
                </c:pt>
                <c:pt idx="1077">
                  <c:v>boAt Rockerz 550 Over Ear Bluetooth Headphones with Upto 20 Hours Playback, 50MM Drivers, Soft Padded Ear Cushions and Physical Noise Isolation, Without Mic (Black)</c:v>
                </c:pt>
                <c:pt idx="1078">
                  <c:v>Eureka Forbes Active Clean 700 Watts Powerful Suction &amp; Blower Vacuum Cleaner with Washable HEPA Filter &amp; 6 Accessories,1 Year Warranty,Compact,Light Weight &amp; Easy to use (Red &amp; Black)</c:v>
                </c:pt>
                <c:pt idx="1079">
                  <c:v>boAt Rugged V3 Braided Micro USB Cable (Pearl White)</c:v>
                </c:pt>
                <c:pt idx="1080">
                  <c:v>Eureka Forbes car Vac 100 Watts Powerful Suction Vacuum Cleaner with Washable HEPA Filter, 3 Accessories,Compact,Light Weight &amp; Easy to use (Black and Red)</c:v>
                </c:pt>
                <c:pt idx="1081">
                  <c:v>Acer 139 cm (55 inches) H Series 4K Ultra HD Android Smart LED TV AR55AR2851UDPRO (Black)</c:v>
                </c:pt>
                <c:pt idx="1082">
                  <c:v>Eureka Forbes Supervac 1600 Watts Powerful Suction,bagless Vacuum Cleaner with cyclonic Technology,7 Accessories,1 Year Warranty,Compact,Lightweight &amp; Easy to use (Red)</c:v>
                </c:pt>
                <c:pt idx="1083">
                  <c:v>boAt Stone 180 5W Bluetooth Speaker with Upto 10 Hours Playback, 1.75" Driver, IPX7 &amp; TWS Feature(Black)</c:v>
                </c:pt>
                <c:pt idx="1084">
                  <c:v>Eureka Forbes Wet &amp; Dry Ultimo 1400 Watts Multipurpose Vacuum Cleaner,Power Suction &amp; Blower with 20 litres Tank Capacity,6 Accessories,1 Year Warranty,Compact,Light Weight &amp; Easy to use (Red)</c:v>
                </c:pt>
                <c:pt idx="1085">
                  <c:v>boAt Stone 250 Portable Wireless Speaker with 5W RMS Immersive Audio, RGB LEDs, Up to 8HRS Playtime, IPX7 Water Resistance, Multi-Compatibility Modes(Black)</c:v>
                </c:pt>
                <c:pt idx="1086">
                  <c:v>Eveready Red 1012 AAA Batteries - Pack of 10</c:v>
                </c:pt>
                <c:pt idx="1087">
                  <c:v>boAt Stone 650 10W Bluetooth Speaker with Upto 7 Hours Playback, IPX5 and Integrated Controls (Blue)</c:v>
                </c:pt>
                <c:pt idx="1088">
                  <c:v>Faber-Castell Connector Pen Set - Pack of 25 (Assorted)</c:v>
                </c:pt>
                <c:pt idx="1089">
                  <c:v>Acer 139 cm (55 inches) I Series 4K Ultra HD Android Smart LED TV AR55AR2851UDFL (Black)</c:v>
                </c:pt>
                <c:pt idx="1090">
                  <c:v>FEDUS Cat6 Ethernet Cable, 10 Meter High Speed 550MHZ / 10 Gigabit Speed UTP LAN Cable, Network Cable Internet Cable RJ45 Cable LAN Wire, Patch Computer Cord Gigabit Category 6 Wires for Modem, Router</c:v>
                </c:pt>
                <c:pt idx="1091">
                  <c:v>boAt Type C A750 Stress Resistant, Tangle-free, Sturdy Flat Cable with 6.5A Fast Charging &amp; 480Mbps Data Transmission, 10000+ Bends Lifespan and Extended 1.5m Length(Radiant Red)</c:v>
                </c:pt>
                <c:pt idx="1092">
                  <c:v>Fire-Boltt Gladiator 1.96" Biggest Display Smart Watch with Bluetooth Calling, Voice Assistant &amp;123 Sports Modes, 8 Unique UI Interactions, SpO2, 24/7 Heart Rate Tracking</c:v>
                </c:pt>
                <c:pt idx="1093">
                  <c:v>Acer 80 cm (32 inches) I Series HD Ready Android Smart LED TV AR32AR2841HDFL (Black)</c:v>
                </c:pt>
                <c:pt idx="1094">
                  <c:v>Agaro Blaze USBA to micro +Type C 2in1 Braided 1.2M Cable</c:v>
                </c:pt>
                <c:pt idx="1095">
                  <c:v>boAt Type-c A400 Type-c to USB A Cable for All Type C Phones (Lg nexus 5x), 1Mtr(Black)</c:v>
                </c:pt>
                <c:pt idx="1096">
                  <c:v>Fire-Boltt Ninja 3 Smartwatch Full Touch 1.69 " &amp; 60 Sports Modes with IP68, Sp02 Tracking, Over 100 Cloud based watch faces ( Silver )</c:v>
                </c:pt>
                <c:pt idx="1097">
                  <c:v>boAt Wave Call Smart Watch, Smart Talk with Advanced Dedicated Bluetooth Calling Chip, 1.69‚Äù HD Display with 550 NITS &amp; 70% Color Gamut, 150+ Watch Faces, Multi-Sport Modes, HR, SpO2, IP68(Deep Blue)</c:v>
                </c:pt>
                <c:pt idx="1098">
                  <c:v>AGARO Esteem Multi Kettle 1.2 Litre, 600W with 3 Heating Modes &amp; Rapid Boil Technology</c:v>
                </c:pt>
                <c:pt idx="1099">
                  <c:v>boAt Wave Call Smart Watch, Smart Talk with Advanced Dedicated Bluetooth Calling Chip, 1.69‚Äù HD Display with 550 NITS &amp; 70% Color Gamut, 150+ Watch Faces, Multi-Sport Modes, HR, SpO2, IP68(Mauve)</c:v>
                </c:pt>
                <c:pt idx="1100">
                  <c:v>AGARO Glory Cool Mist Ultrasonic Humidifier, 4.5Litres, For Large Area, Room, Home, Office, Adjustable Mist Output, Ceramic Ball Filter, Ultra Quiet, 360¬∞ Rotatable Nozzle, Auto Shut Off, Grey</c:v>
                </c:pt>
                <c:pt idx="1101">
                  <c:v>boAt Wave Call Smart Watch, Smart Talk with Advanced Dedicated Bluetooth Calling Chip, 1.69‚Äù HD Display with 550 NITS &amp; 70% Color Gamut, 150+ Watch Faces, Multi-Sport Modes,HR,SpO2(Caribbean Green)</c:v>
                </c:pt>
                <c:pt idx="1102">
                  <c:v>Fire-Boltt Ring Pro Bluetooth Calling, 1.75‚Äù 320*385px High Res, IP68 &amp; SpO2 Monitoring, Pin Code Locking Functionality &amp; Split Screen Access, Built in Mic &amp; Speaker for HD Calls, Black, Free Size</c:v>
                </c:pt>
                <c:pt idx="1103">
                  <c:v>Acer 80 cm (32 inches) N Series HD Ready TV AR32NSV53HD (Black)</c:v>
                </c:pt>
                <c:pt idx="1104">
                  <c:v>AGARO LR2007 Lint Remover, Rechargeable, for Woolen Sweaters, Blankets, Jackets, Burr Remover, Pill Remover From Carpets, Curtains</c:v>
                </c:pt>
                <c:pt idx="1105">
                  <c:v>boAt Wave Lite Smartwatch with 1.69 Inches(4.29cm) HD Display, Heart Rate &amp; SpO2 Level Monitor, Multiple Watch Faces, Activity Tracker, Multiple Sports Modes &amp; IP68 (Scarlet Red)</c:v>
                </c:pt>
                <c:pt idx="1106">
                  <c:v>FLiX (Beetel Flow USB to Micro USB PVC Data Sync &amp; 12W(2.4A) Fast Charging Cable,Made in India,480Mbps Data Sync,Solid Cable,1 Meter Long cable for all Andriod &amp; Micro USB Devices (Black)(XCD-FPM01)</c:v>
                </c:pt>
                <c:pt idx="1107">
                  <c:v>boAt Wave Lite Smartwatch with 1.69" HD Display, Heart Rate &amp; SpO2 Level Monitor, Multiple Watch Faces, Activity Tracker, Multiple Sports Modes &amp; IP68 (Deep Blue)</c:v>
                </c:pt>
                <c:pt idx="1108">
                  <c:v>FLiX (Beetel USB to Type C PVC Data Sync &amp; 15W(3A) TPE Fast Charging Cable, Made in India, 480Mbps Data Sync, 1 Meter Long cable for all Andriod &amp; all Type C Devices (Black)(XCD - FPC02)</c:v>
                </c:pt>
                <c:pt idx="1109">
                  <c:v>Acer 80 cm (32 inches) S Series HD Ready Android Smart LED TV AR32AR2841HDSB (Black)</c:v>
                </c:pt>
                <c:pt idx="1110">
                  <c:v>Flix (Beetel) Bolt 2.4 12W Dual USB Smart Charger, Made in India, Bis Certified, Fast Charging Power Adaptor with 1 Meter USB to Type C Cable for Cellular Phones (White)(Xwc-64D)</c:v>
                </c:pt>
                <c:pt idx="1111">
                  <c:v>Acer EK220Q 21.5 Inch (54.61 cm) Full HD (1920x1080) VA Panel LCD Monitor with LED Back Light I 250 Nits I HDMI, VGA Ports I Eye Care Features Like Bluelight Shield, Flickerless &amp; Comfy View (Black)</c:v>
                </c:pt>
                <c:pt idx="1112">
                  <c:v>FLiX (Beetel) USB to Type C PVC Data Sync &amp; 2A Smartphone Fast Charging Cable, Made in India, 480Mbps Data Sync, Tough Cable, 1 Meter Long USB Cable for USB Type C Devices Black XCD-C12</c:v>
                </c:pt>
                <c:pt idx="1113">
                  <c:v>ACTIVA 1200 MM HIGH SPEED 390 RPM BEE APPROVED 5 STAR RATED APSRA CEILING FAN BROWN 2 Years Warranty</c:v>
                </c:pt>
                <c:pt idx="1114">
                  <c:v>AGARO Regal 800 Watts Handheld Vacuum Cleaner, Lightweight &amp; Durable Body, Small/Mini Size ( Black)</c:v>
                </c:pt>
                <c:pt idx="1115">
                  <c:v>Borosil Chef Delite BCH20DBB21 300-Watt Chopper (Black)</c:v>
                </c:pt>
                <c:pt idx="1116">
                  <c:v>Foxin FTC 12A / Q2612A Black Laser Toner Cartridge Compatible with Laserjet 1020,M1005,1018,1010,1012,1015,1020 Plus,1022,3015,3020,3030,3050, 3050Z, 3052,3055 (Black)</c:v>
                </c:pt>
                <c:pt idx="1117">
                  <c:v>Borosil Electric Egg Boiler, 8 Egg Capacity, For Hard, Soft, Medium Boiled Eggs, Steamed Vegetables, Transparent Lid, Stainless Steel Exterior (500 Watts)</c:v>
                </c:pt>
                <c:pt idx="1118">
                  <c:v>FYA Handheld Vacuum Cleaner Cordless, Wireless Hand Vacuum&amp;Air Blower 2-in-1, Mini Portable Car Vacuum Cleaner with Powerful Suction, USB Rechargeable Vacuum for Pet Hair, Home and Car</c:v>
                </c:pt>
                <c:pt idx="1119">
                  <c:v>Borosil Jumbo 1000-Watt Grill Sandwich Maker (Black)</c:v>
                </c:pt>
                <c:pt idx="1120">
                  <c:v>GENERIC Ultra-Mini Bluetooth CSR 4.0 USB Dongle Adapter for Windows Computer ( Black:Golden)</c:v>
                </c:pt>
                <c:pt idx="1121">
                  <c:v>Borosil Prime Grill Sandwich Maker (Grey)</c:v>
                </c:pt>
                <c:pt idx="1122">
                  <c:v>GILTON Egg Boiler Electric Automatic Off 7 Egg Poacher for Steaming, Cooking Also Boiling and Frying, Multi Color</c:v>
                </c:pt>
                <c:pt idx="1123">
                  <c:v>Borosil Rio 1.5 L Electric Kettle, Stainless Steel Inner Body, Boil Water For Tea, Coffee, Soup, Silver</c:v>
                </c:pt>
                <c:pt idx="1124">
                  <c:v>Gizga Essentials Cable Organiser, Cord Management System for PC, TV, Home Theater, Speaker &amp; Cables, Reusable Cable Organizer for Desk, WFH Accessories, Organizer Tape Roll, Reusable Cable Ties Strap</c:v>
                </c:pt>
                <c:pt idx="1125">
                  <c:v>Borosil Volcano 13 Fin Oil Filled Radiator Room Heater, 2900 W, Black</c:v>
                </c:pt>
                <c:pt idx="1126">
                  <c:v>Gizga Essentials Hard Drive Case Shell, 6.35cm/2.5-inch, Portable Storage Organizer Bag for Earphone USB Cable Power Bank Mobile Charger Digital Gadget Hard Disk, Water Resistance Material, Black</c:v>
                </c:pt>
                <c:pt idx="1127">
                  <c:v>Bosch Pro 1000W Mixer Grinder MGM8842MIN - Black</c:v>
                </c:pt>
                <c:pt idx="1128">
                  <c:v>Gizga Essentials Laptop Power Cable Cord- 3 Pin Adapter Isi Certified(1 Meter/3.3 Feet)</c:v>
                </c:pt>
                <c:pt idx="1129">
                  <c:v>Boult Audio AirBass PowerBuds with Inbuilt Powerbank, 120H Total Playtime, IPX7 Fully Waterproof, Lightning Boult Type-C Fast Charging, Low Latency Gaming, TWS Earbuds with Pro+ Calling Mic (Black)</c:v>
                </c:pt>
                <c:pt idx="1130">
                  <c:v>GIZGA Essentials Portable Tabletop Tablet Stand Mobile Holder, Desktop Stand, Cradle, Dock for iPad, Smartphone, Kindle, E-Reader, Fully Foldable, Adjustable Angle, Anti-Slip Pads, Black</c:v>
                </c:pt>
                <c:pt idx="1131">
                  <c:v>Boult Audio Airbass Propods X TWS Bluetooth Truly Wireless in Ear Earbuds with Mic, 32H Playtime, Fast Charging Type-C, Ipx5 Water Resistant, Touch Controls and Voice Assistant (Red)</c:v>
                </c:pt>
                <c:pt idx="1132">
                  <c:v>AGARO Regal Electric Rice Cooker, 3L Ceramic Inner Bowl, Cooks Up to 600 Gms Raw Rice, SS Steamer, Preset Cooking Functions, Preset Timer, Keep Warm Function, LED Display, Black</c:v>
                </c:pt>
                <c:pt idx="1133">
                  <c:v>Boult Audio Airbass Z20 True Wireless, 40H Battery Life, Zen ENC Mic, Type-C Lightning Boult Fast Charging (10Mins=100Mins), BoomX Tech Bass, ENC, IPX5 in Ear Earbuds with mic (Green)</c:v>
                </c:pt>
                <c:pt idx="1134">
                  <c:v>AGARO Royal Double Layered Kettle, 1.5 Litres, Double Layered Cool Touch , Dry Boiling Protection, Black</c:v>
                </c:pt>
                <c:pt idx="1135">
                  <c:v>Boult Audio Bass Buds Q2 Lightweight Stereo Wired Over Ear Headphones Set with Mic with Deep Bass, Comfortable Ear Cushions, &amp; Long Cord (Black)</c:v>
                </c:pt>
                <c:pt idx="1136">
                  <c:v>Glen 3 in 1 Electric Multi Cooker - Steam, Cook &amp; Egg Boiler with 350 W (SA 3035MC) - 350 Watts</c:v>
                </c:pt>
                <c:pt idx="1137">
                  <c:v>Boult Audio BassBuds Oak in-Ear Wired Earphones with 10mm Extra Bass Driver and HD Sound with mic(Brown)</c:v>
                </c:pt>
                <c:pt idx="1138">
                  <c:v>Goldmedal Curve Plus 202042 Plastic Spice 3-Pin 240V Universal Travel Adaptor (White)</c:v>
                </c:pt>
                <c:pt idx="1139">
                  <c:v>Boult Audio BassBuds X1 in-Ear Wired Earphones with 10mm Extra Bass Driver and HD Sound with mic(Black)</c:v>
                </c:pt>
                <c:pt idx="1140">
                  <c:v>Green Tales Heat Seal Mini Food Sealer-Impulse Machine for Sealing Plastic Bags Packaging</c:v>
                </c:pt>
                <c:pt idx="1141">
                  <c:v>Boult Audio FXCharge with ENC, 32H Playtime, 5min=7H Type C Fast Charging, Zen ENC, 14.2 mm BoomX Rich Bass, IPX5, Bluetooth Wireless in Ear Earphones Neckband with mic (Black)</c:v>
                </c:pt>
                <c:pt idx="1142">
                  <c:v>Havells Ambrose 1200mm Ceiling Fan (Pearl White Wood)</c:v>
                </c:pt>
                <c:pt idx="1143">
                  <c:v>Boult Audio Omega with 30dB ANC+ ENC, 32H Playtime, 45ms Latency Gaming Mode, Quad Mic Zen ENC, 3 Equalizer Modes, ANC, Type-C Fast Charging, IPX5 True Wireless in Ear Bluetooth Earbuds (Black)</c:v>
                </c:pt>
                <c:pt idx="1144">
                  <c:v>Havells Bero Quartz Heater Black 800w 2 Heat Settings 2 Year Product Warranty</c:v>
                </c:pt>
                <c:pt idx="1145">
                  <c:v>Boult Audio Probass Curve Bluetooth Wireless in Ear Earphones with Mic with Ipx5 Water Resistant, 12H Battery Life &amp; Extra Bass (Black)</c:v>
                </c:pt>
                <c:pt idx="1146">
                  <c:v>Havells D'zire 1000 watt Dry Iron With American Heritage Sole Plate, Aerodynamic Design, Easy Grip Temperature Knob &amp; 2 years Warranty. (Mint)</c:v>
                </c:pt>
                <c:pt idx="1147">
                  <c:v>Boult Audio Truebuds with 30H Playtime, IPX7 Waterproof, Lightning Boult‚Ñ¢ Type C Fast Charging (10 Min=100Mins), BoomX‚Ñ¢ Tech Rich Bass, Pro+ Calling HD Mic, Touch Controls in Ear Earbuds TWS (Grey)</c:v>
                </c:pt>
                <c:pt idx="1148">
                  <c:v>Havells Gatik Neo 400mm Pedestal Fan (Aqua Blue)</c:v>
                </c:pt>
                <c:pt idx="1149">
                  <c:v>Boult Audio ZCharge Bluetooth Wireless in Ear Earphones with Mic, 40H Playtime and Super Fast Charging, Environmental Noise Cancellation for Pro+ Calling and IPX5 Water Resistant (Black)</c:v>
                </c:pt>
                <c:pt idx="1150">
                  <c:v>Havells Glydo 1000 watt Dry Iron With American Heritage Non Stick Sole Plate, Aerodynamic Design, Easy Grip Temperature Knob &amp; 2 years Warranty. (Charcoal Blue)</c:v>
                </c:pt>
                <c:pt idx="1151">
                  <c:v>Boya ByM1 Auxiliary Omnidirectional Lavalier Condenser Microphone with 20ft Audio Cable (Black)</c:v>
                </c:pt>
                <c:pt idx="1152">
                  <c:v>Havells Instanio 10 Litre Storage Water Heater with Flexi Pipe and Free installation (White Blue)</c:v>
                </c:pt>
                <c:pt idx="1153">
                  <c:v>Brand Conquer 6 in 1 with OTG, SD Card Reader, USB Type C, USB 3.0 and Micro USB, for Memory Card | Portable Card Reader | Compatible with TF, SD, Micro SD, SDHC, SDXC, MMC, RS-MMC, Micro SDXC</c:v>
                </c:pt>
                <c:pt idx="1154">
                  <c:v>Havells Instanio 3-Litre 4.5KW Instant Water Heater (Geyser), White Blue</c:v>
                </c:pt>
                <c:pt idx="1155">
                  <c:v>Brayden Chopro, Electric Vegetable Chopper for Kitchen with 500 ML Capacity, 400 Watts Copper Motor and 4 Bi-Level SS Blades (Black)</c:v>
                </c:pt>
                <c:pt idx="1156">
                  <c:v>Havells OFR 13 Wave Fin with PTC Fan Heater 2900 Watts (Black)</c:v>
                </c:pt>
                <c:pt idx="1157">
                  <c:v>Brayden Fito Atom Rechargeable Smoothie Blender with 2000 mAh Battery and 3.7V Motor with 400ml Tritan Jar (Blue)</c:v>
                </c:pt>
                <c:pt idx="1158">
                  <c:v>Havells Ventil Air DX 200mm Exhaust Fan (White)</c:v>
                </c:pt>
                <c:pt idx="1159">
                  <c:v>BRUSTRO Copytinta Coloured Craft Paper A4 Size 80 GSM Mixed Bright Colour 40 Sheets Pack (10 cols X 4 Sheets) Double Side Color for Office Printing, Art and Craft.</c:v>
                </c:pt>
                <c:pt idx="1160">
                  <c:v>HB Plus Folding Height Adjustable Aluminum Foldable Portable Adjustment Desktop Laptop Holder Riser Stand</c:v>
                </c:pt>
                <c:pt idx="1161">
                  <c:v>Bulfyss Plastic Sticky Lint Roller Hair Remover Cleaner Set of 5 Rolls 150 Sheets, 30 Sheets Each roll Lint Roller Remover for Clothes, Furniture, Carpet, Dog Fur, Sweater, Dust &amp; Dirt</c:v>
                </c:pt>
                <c:pt idx="1162">
                  <c:v>HealthSense Rechargeable Lint Remover for Clothes | Fuzz and Fur Remover | Electric Fabric Shaver, Trimmer for Clothes, Carpet, Sofa, Sweaters, Curtains | One-Year Warranty Included - New-Feel LR350</c:v>
                </c:pt>
                <c:pt idx="1163">
                  <c:v>Bulfyss Stainless Steel Digital Kitchen Weighing Scale &amp; Food Weight Machine for Diet, Nutrition, Health, Fitness, Baking &amp; Cooking (5Kgs, Stainless Steel, 2 Years Warranty)</c:v>
                </c:pt>
                <c:pt idx="1164">
                  <c:v>Heart Home Waterproof Round Non Wovan Laundry Bag/Hamper|Metalic Printed With Handles|Foldable Bin &amp; 45 Liter Capicity|Size 37 x 37 x 49, Pack of 1 (Grey &amp; Black)-HEARTXY11447</c:v>
                </c:pt>
                <c:pt idx="1165">
                  <c:v>Bulfyss USB Rechargeable Lint Remover Fabric Shaver Pet Hair Remover, Effectively and Quickly Remove Fuzz for Clothes, Sweater, Couch, Sofa, Blanket, Curtain, Wool, Cashmere (Grey, 1 Year Warranty)</c:v>
                </c:pt>
                <c:pt idx="1166">
                  <c:v>Hi-Mobiler iPhone Charger Lightning Cable,2 Pack Apple MFi Certified USB iPhone Fast Chargering Cord,Data Sync Transfer for 13/12/11 Pro Max Xs X XR 8 7 6 5 5s iPad iPod More Model Cell Phone Cables</c:v>
                </c:pt>
                <c:pt idx="1167">
                  <c:v>Butterfly EKN 1.5-Litre Electric Kettle (Silver with Black)</c:v>
                </c:pt>
                <c:pt idx="1168">
                  <c:v>Hindware Atlantic Xceed 5L 3kW Instant Water Heater with Copper Heating Element and High Grade Stainless Steel Tank</c:v>
                </c:pt>
                <c:pt idx="1169">
                  <c:v>Butterfly Hero Mixer Grinder, 500W, 3 Jars (Grey)</c:v>
                </c:pt>
                <c:pt idx="1170">
                  <c:v>Hisense 126 cm (50 inches) Bezelless Series 4K Ultra HD Smart LED Google TV 50A6H (Black)</c:v>
                </c:pt>
                <c:pt idx="1171">
                  <c:v>Butterfly Jet Elite Mixer Grinder, 750W, 4 Jars (Grey)</c:v>
                </c:pt>
                <c:pt idx="1172">
                  <c:v>HOMEPACK 750W Radiant Room Home Office Heaters For Winter</c:v>
                </c:pt>
                <c:pt idx="1173">
                  <c:v>Butterfly Smart Mixer Grinder, 750W, 4 Jars (Grey)</c:v>
                </c:pt>
                <c:pt idx="1174">
                  <c:v>HP 150 Wireless USB Mouse with Ergonomic and ambidextrous Design, 1600 DPI Optical Tracking, 2.4 GHz Wireless connectivity, Dual-Function Scroll Wheel and 12 Month Long Battery Life. 3-Years Warranty.</c:v>
                </c:pt>
                <c:pt idx="1175">
                  <c:v>Butterfly Smart Wet Grinder, 2L (White) with Coconut Scrapper Attachment, Output - 150 W, Input 260 W</c:v>
                </c:pt>
                <c:pt idx="1176">
                  <c:v>HP 330 Wireless Black Keyboard and Mouse Set with Numeric Keypad, 2.4GHz Wireless Connection and 1600 DPI, USB Receiver, LED Indicators , Black(2V9E6AA)</c:v>
                </c:pt>
                <c:pt idx="1177">
                  <c:v>C (DEVICE) Lint Remover for Woolen Clothes, Electric Lint Remover, Best Lint Shaver for Clothes Pack of 1</c:v>
                </c:pt>
                <c:pt idx="1178">
                  <c:v>HP 682 Black Original Ink Cartridge</c:v>
                </c:pt>
                <c:pt idx="1179">
                  <c:v>CableCreation RCA to 3.5mm Male Audio Cable, 3.5mm to 2RCA Cable Male RCA Cable,Y Splitter Stereo Jack Cable for Home Theater,Subwoofer, Receiver, Speakers and More (3Feet/0.9Meter,Black)</c:v>
                </c:pt>
                <c:pt idx="1180">
                  <c:v>HP Deskjet 2331 Colour Printer, Scanner and Copier for Home/Small Office, Compact Size, Reliable, Easy Set-Up Through Smart App On Your Pc Connected Through USB, Ideal for Home.</c:v>
                </c:pt>
                <c:pt idx="1181">
                  <c:v>Cablet 2.5 Inch SATA USB 3.0 HDD/SSD Portable External Enclosure for 7mm and 9.5mm, Tool-Free Design, Supports UASP Max 6TB</c:v>
                </c:pt>
                <c:pt idx="1182">
                  <c:v>HP GK320 Wired Full Size RGB Backlight Mechanical Gaming Keyboard, 4 LED Indicators, Mechanical Switches, Double Injection Key Caps, and Windows Lock Key(4QN01AA)</c:v>
                </c:pt>
                <c:pt idx="1183">
                  <c:v>Cafe JEI French Press Coffee and Tea Maker 600ml with 4 Level Filtration System, Heat Resistant Borosilicate Glass (Black, 600ml)</c:v>
                </c:pt>
                <c:pt idx="1184">
                  <c:v>HP K500F Backlit Membrane Wired Gaming Keyboard with Mixed Color Lighting, Metal Panel with Logo Lighting, 26 Anti-Ghosting Keys, and Windows Lock Key / 3 Years Warranty(7ZZ97AA)</c:v>
                </c:pt>
                <c:pt idx="1185">
                  <c:v>Caldipree Silicone Case Cover Compatible for 2022 Samsung Smart TV Remote QLED TV BN68-13897A TM2280E (2022-BLACK)</c:v>
                </c:pt>
                <c:pt idx="1186">
                  <c:v>HP USB Wireless Spill Resistance Keyboard and Mouse Set with 10m Working Range 2.4G Wireless Technology / 3 Years Warranty (4SC12PA), Black</c:v>
                </c:pt>
                <c:pt idx="1187">
                  <c:v>Callas Multipurpose Foldable Laptop Table with Cup Holder | Drawer | Mac Holder | Table Holder Study Table, Breakfast Table, Foldable and Portable/Ergonomic &amp; Rounded Edges/Non-Slip Legs (WA-27-Black)</c:v>
                </c:pt>
                <c:pt idx="1188">
                  <c:v>HP v236w USB 2.0 64GB Pen Drive, Metal</c:v>
                </c:pt>
                <c:pt idx="1189">
                  <c:v>Camel Artist Acrylic Color Box - 9ml Tubes, 12 Shades</c:v>
                </c:pt>
                <c:pt idx="1190">
                  <c:v>HP Wired Mouse 100 with 1600 DPI Optical Sensor, USB Plug-and -Play,ambidextrous Design, Built-in Scrolling and 3 Handy Buttons. 3-Years Warranty (6VY96AA)</c:v>
                </c:pt>
                <c:pt idx="1191">
                  <c:v>Camel Fabrica Acrylic Ultra Color - 15ml each, 10 Shades</c:v>
                </c:pt>
                <c:pt idx="1192">
                  <c:v>HP X1000 Wired USB Mouse with 3 Handy Buttons, Fast-Moving Scroll Wheel and Optical Sensor works on most Surfaces (H2C21AA, Black/Grey)</c:v>
                </c:pt>
                <c:pt idx="1193">
                  <c:v>Camel Oil Pastel with Reusable Plastic Box - 50 Shades</c:v>
                </c:pt>
                <c:pt idx="1194">
                  <c:v>HP Z3700 Wireless Optical Mouse with USB Receiver and 2.4GHz Wireless Connection/ 1200DPI / 16 Months Long Battery Life /Ambidextrous and Slim Design (Modern Gold)</c:v>
                </c:pt>
                <c:pt idx="1195">
                  <c:v>Camlin Elegante Fountain Pen - Black/Blue/Red</c:v>
                </c:pt>
                <c:pt idx="1196">
                  <c:v>HUL Pureit Germkill kit for Advanced 23 L water purifier - 3000 L Capacity, Sand, Multicolour</c:v>
                </c:pt>
                <c:pt idx="1197">
                  <c:v>Campfire Spring Chef Prolix Instant Portable Water Heater Geyser 1Ltr. for Use Home Stainless Steel Baking Rack | Restaurant | Office | Labs | Clinics | Saloon | with Installation Kit (With MCB)</c:v>
                </c:pt>
                <c:pt idx="1198">
                  <c:v>HUL Pureit Germkill kit for Classic 23 L water purifier - 3000 L Capacity</c:v>
                </c:pt>
                <c:pt idx="1199">
                  <c:v>Candes 10 Litre Perfecto 5 Star Rated Automatic Instant Storage Electric Water Heater with Special Metal Body Anti Rust Coating With Installation Kit, 2KW Geyser (Ivory)</c:v>
                </c:pt>
                <c:pt idx="1200">
                  <c:v>iBELL Castor CTEK15L Premium 1.5 Litre Stainless Steel Electric Kettle,1500W Auto Cut-Off Feature,Silver</c:v>
                </c:pt>
                <c:pt idx="1201">
                  <c:v>Candes BlowHot All in One Silent Blower Fan Room Heater (ABS Body, White, Brown) 2000 Watts</c:v>
                </c:pt>
                <c:pt idx="1202">
                  <c:v>iBELL MPK120L Premium Stainless Steel Multi Purpose Kettle/Cooker with Inner Pot 1.2 Litre (Silver)</c:v>
                </c:pt>
                <c:pt idx="1203">
                  <c:v>Candes Gloster All in One Silent Blower Fan Room Heater Ideal for Small and Medium Area, 2000 Watts (White)</c:v>
                </c:pt>
                <c:pt idx="1204">
                  <c:v>iBELL SEK170BM Premium Electric Kettle, 1.7 Litre, Stainless Steel with Coating,1500W Auto Cut-Off, Silver with Black</c:v>
                </c:pt>
                <c:pt idx="1205">
                  <c:v>Canon E4570 All-in-One Wi-Fi Ink Efficient Colour Printer with FAX/ADF/Duplex Printing (Black)- Smart Speaker Compatible, Standard</c:v>
                </c:pt>
                <c:pt idx="1206">
                  <c:v>iBELL SM1515NEW Sandwich Maker with Floating Hinges, 1000Watt, Panini / Grill / Toast (Black)</c:v>
                </c:pt>
                <c:pt idx="1207">
                  <c:v>Canon PIXMA E477 All-in-One Wireless Ink Efficient Colour Printer (White/Blue)</c:v>
                </c:pt>
                <c:pt idx="1208">
                  <c:v>Ikea 903.391.72 Polypropylene Plastic Solid Bevara Sealing Clip (Multicolour) - 30 Pack, Adjustable</c:v>
                </c:pt>
                <c:pt idx="1209">
                  <c:v>Canon PIXMA MG2577s All-in-One Inkjet Colour Printer with 1 Additional Colour Cartridge</c:v>
                </c:pt>
                <c:pt idx="1210">
                  <c:v>Ikea Little Loved Corner PRODUKT Milk-frother, Coffee/Tea Frother, Handheld Milk Wand Mixer Frother, Black</c:v>
                </c:pt>
                <c:pt idx="1211">
                  <c:v>Caprigo Heavy Duty TV Wall Mount Bracket for 14 to 32 Inch LED/HD/Smart TV‚Äôs, Universal Fixed TV Wall Mount Stand (M452)</c:v>
                </c:pt>
                <c:pt idx="1212">
                  <c:v>Imou 360¬∞ 1080P Full HD Security Camera, Human Detection, Motion Tracking, 2-Way Audio, Night Vision, Dome Camera with WiFi &amp; Ethernet Connection, Alexa Google Assistant, Up to 256GB SD Card Support</c:v>
                </c:pt>
                <c:pt idx="1213">
                  <c:v>Caprigo Heavy Duty TV Wall Mount Stand for 12 to 27 inches LED/LCD/Monitor Screen's, Full Motion Rotatable Universal TV &amp; Monitor Wall Mount Bracket with Swivel &amp; Tilt Adjustments (Single Arm - M416)</c:v>
                </c:pt>
                <c:pt idx="1214">
                  <c:v>INALSA Electric Chopper Bullet- 400 Watts with 100% Pure Copper Motor| Chop, Mince, Puree, Dice | Twin Blade Technology| 900 ml Capacity| One Touch Operation, 1.30mtr Long Power Cord (Black/Silver)</c:v>
                </c:pt>
                <c:pt idx="1215">
                  <c:v>CARDEX Digital Kitchen Weighing Machine Multipurpose Electronic Weight Scale With Back Lite LCD Display for Measuring Food, Cake, Vegetable, Fruit (KITCHEN SCALE)</c:v>
                </c:pt>
                <c:pt idx="1216">
                  <c:v>INALSA Electric Kettle 1.5 Litre with Stainless Steel Body - Absa|Auto Shut Off &amp; Boil Dry Protection Safety Features| Cordless Base &amp; Cord Winder|Hot Water Kettle |Water Heater Jug</c:v>
                </c:pt>
                <c:pt idx="1217">
                  <c:v>CARECASE¬Æ Optical Bay 2nd Hard Drive Caddy, 9.5 mm CD/DVD Drive Slot for SSD and HDD</c:v>
                </c:pt>
                <c:pt idx="1218">
                  <c:v>INALSA Hand Blender 1000 Watt with Chopper, Whisker, 600 ml Multipurpose Jar|Variable Speed And Turbo Speed Function |100% Copper Motor |Low Noise |ANTI-SPLASH TECHNOLOGY|2 Year Warranty</c:v>
                </c:pt>
                <c:pt idx="1219">
                  <c:v>Casio FX-82MS 2nd Gen Non-Programmable Scientific Calculator, 240 Functions and 2-line Display, Black</c:v>
                </c:pt>
                <c:pt idx="1220">
                  <c:v>INALSA Upright Vacuum Cleaner, 2-in-1,Handheld &amp; Stick for Home &amp; Office Use,800W- with 16KPA Strong Suction &amp; HEPA Filtration|0.8L Dust Tank|Includes Multiple Accessories,(Grey/Black)</c:v>
                </c:pt>
                <c:pt idx="1221">
                  <c:v>Casio FX-991ES Plus-2nd Edition Scientific Calculator, Black</c:v>
                </c:pt>
                <c:pt idx="1222">
                  <c:v>Inalsa Vacuum Cleaner Wet and Dry Micro WD10 with 3in1 Multifunction Wet/Dry/Blowing| 14KPA Suction and Impact Resistant Polymer Tank,(Yellow/Black)</c:v>
                </c:pt>
                <c:pt idx="1223">
                  <c:v>Casio MJ-120D 150 Steps Check and Correct Desktop Calculator with Tax Keys, Black</c:v>
                </c:pt>
                <c:pt idx="1224">
                  <c:v>Infinity (JBL Fuze 100, Wireless Portable Bluetooth Speaker with Mic, Deep Bass, Dual Equalizer, IPX7 Waterproof, Rugged Fabric Design (Black)</c:v>
                </c:pt>
                <c:pt idx="1225">
                  <c:v>Casio MJ-12D 150 Steps Check and Correct Desktop Calculator</c:v>
                </c:pt>
                <c:pt idx="1226">
                  <c:v>Infinity (JBL Glide 510, 72 Hrs Playtime with Quick Charge, Wireless On Ear Headphone with Mic, Deep Bass, Dual Equalizer, Bluetooth 5.0 with Voice Assistant Support (Black)</c:v>
                </c:pt>
                <c:pt idx="1227">
                  <c:v>Activa Easy Mix Nutri Mixer Grinder 500 Watt | Long Lasting Shock Proof ABS Body | Heavy Duty Motor With Nano - Grinding Technology</c:v>
                </c:pt>
                <c:pt idx="1228">
                  <c:v>INOVERA World Map Extended Anti Slip Rubber Gaming Stitched Mouse Pad Desk Mat for Computer Laptop (Black, 900L x 400B x 2H mm)</c:v>
                </c:pt>
                <c:pt idx="1229">
                  <c:v>Cello Eliza Plastic Laundry Bag/Basket, 50 litres, Light Grey</c:v>
                </c:pt>
                <c:pt idx="1230">
                  <c:v>InstaCuppa Portable Blender for Smoothie, Milk Shakes, Crushing Ice and Juices, USB Rechargeable Personal Blender Machine for Kitchen with 2000 mAh Rechargeable Battery, 150 Watt Motor, 400 ML</c:v>
                </c:pt>
                <c:pt idx="1231">
                  <c:v>Cello Non-Stick Aluminium Sandwich Gas Toaster(Black)</c:v>
                </c:pt>
                <c:pt idx="1232">
                  <c:v>InstaCuppa Rechargeable Mini Electric Chopper - Stainless Steel Blades, One Touch Operation, for Mincing Garlic, Ginger, Onion, Vegetable, Meat, Nuts, (White, 250 ML, Pack of 1, 45 Watts)</c:v>
                </c:pt>
                <c:pt idx="1233">
                  <c:v>Cello Quick Boil Popular Electric Kettle 1 Litre 1200 Watts | Stainless Steel body | Boiler for Water, Silver</c:v>
                </c:pt>
                <c:pt idx="1234">
                  <c:v>Inventis 5V 1.2W Portable Flexible USB LED Light Lamp (Colors may vary)</c:v>
                </c:pt>
                <c:pt idx="1235">
                  <c:v>Classmate 2100117 Soft Cover 6 Subject Spiral Binding Notebook, Single Line, 300 Pages</c:v>
                </c:pt>
                <c:pt idx="1236">
                  <c:v>Ionix Jewellery Scale | Weight Scale | Digital Weight Machine | weight machine for gold | Electronic weighing machines for Jewellery 0.01G to 200G Small Weight Machine for Shop - Silver</c:v>
                </c:pt>
                <c:pt idx="1237">
                  <c:v>Classmate Drawing Book - Unruled, 40 Pages, 210 mm x 297 mm - Pack Of 4</c:v>
                </c:pt>
                <c:pt idx="1238">
                  <c:v>iPhone Original 20W C Type Fast PD Charger Compatible with I-Phone13/13 mini/13pro/13 pro Max I-Phone 12/12 Pro/12mini/12 Pro Max, I-Phone11/11 Pro/11 Pro Max 2020 (Only Adapter)</c:v>
                </c:pt>
                <c:pt idx="1239">
                  <c:v>Classmate Long Book - Unruled, 160 Pages, 314 mm x 194 mm - Pack Of 3</c:v>
                </c:pt>
                <c:pt idx="1240">
                  <c:v>iQOO Neo 6 5G (Dark Nova, 8GB RAM, 128GB Storage) | Snapdragon¬Æ 870 5G | 80W FlashCharge</c:v>
                </c:pt>
                <c:pt idx="1241">
                  <c:v>Classmate Long Notebook - 140 Pages, Single Line, 297mm x 210mm (Pack of 12)</c:v>
                </c:pt>
                <c:pt idx="1242">
                  <c:v>iQOO vivo Z6 5G (Chromatic Blue, 8GB RAM, 128GB Storage) | Snapdragon 695-6nm Processor | 120Hz FHD+ Display | 5000mAh Battery</c:v>
                </c:pt>
                <c:pt idx="1243">
                  <c:v>Classmate Octane Colour Burst-Multicolour Gel Pens (Pack of 10) | Gold &amp; Silver Glitter Sparkle Pens|10 colour ink shades for art lovers and kids|Fun at home essentials</c:v>
                </c:pt>
                <c:pt idx="1244">
                  <c:v>iQOO Z6 44W by vivo (Lumina Blue, 4GB RAM, 128GB Storage) | 6.44" FHD+ AMOLED Display | 50% Charge in just 27 mins | in-Display Fingerprint Scanning</c:v>
                </c:pt>
                <c:pt idx="1245">
                  <c:v>Classmate Octane Neon- 25 Blue Gel Pens | Smooth Writing Pens| Water-proof Ink For Smudge-free Writing| Preferred By Students For Exam &amp; Class Notes| Study At Home Essential</c:v>
                </c:pt>
                <c:pt idx="1246">
                  <c:v>iQOO Z6 44W by vivo (Raven Black, 4GB RAM, 128GB Storage) | 6.44" FHD+ AMOLED Display | 50% Charge in just 27 mins | in-Display Fingerprint Scanning</c:v>
                </c:pt>
                <c:pt idx="1247">
                  <c:v>Classmate Octane Neon- Blue Gel Pens(Pack of 5)|Smooth Writing Pen|Attractive body colour for Boys &amp; Girls|Waterproof ink for smudge free writing|Preferred by Students for Exam|Study at home essential</c:v>
                </c:pt>
                <c:pt idx="1248">
                  <c:v>iQOO Z6 Lite 5G by vivo (Mystic Night, 6GB RAM, 128GB Storage) | World's First Snapdragon 4 Gen 1 | 120Hz Refresh Rate | 5000mAh Battery | Travel Adapter to be Purchased Separately</c:v>
                </c:pt>
                <c:pt idx="1249">
                  <c:v>Classmate Pulse 1 Subject Notebook - 240mm x 180mm , Soft Cover, 180 Pages, Single Line, Pack of 4</c:v>
                </c:pt>
                <c:pt idx="1250">
                  <c:v>iQOO Z6 Pro 5G by vivo (Legion Sky, 6GB RAM, 128GB Storage) | Snapdragon 778G 5G | 66W FlashCharge | 1300 nits Peak Brightness | HDR10+</c:v>
                </c:pt>
                <c:pt idx="1251">
                  <c:v>Classmate Pulse 6 Subject Notebook - Unruled, 300 Pages, Spiral Binding, 240mm*180mm</c:v>
                </c:pt>
                <c:pt idx="1252">
                  <c:v>iQOO Z6 Pro 5G by vivo (Phantom Dusk, 8GB RAM, 128GB Storage) | Snapdragon 778G 5G | 66W FlashCharge | 1300 nits Peak Brightness | HDR10+</c:v>
                </c:pt>
                <c:pt idx="1253">
                  <c:v>Classmate Pulse Spiral Notebook - 240 mm x 180 mm, Soft Cover, 200 Pages, Unruled</c:v>
                </c:pt>
                <c:pt idx="1254">
                  <c:v>Isoelite Remote Compatible for Samsung LED/LCD Remote Control Works with All Samsung LED/LCD TV Model No :- BN59-607A (Please Match The Image with Your Old Remote)</c:v>
                </c:pt>
                <c:pt idx="1255">
                  <c:v>Classmate Soft Cover 6 Subject Spiral Binding Notebook, Single Line, 300 Pages</c:v>
                </c:pt>
                <c:pt idx="1256">
                  <c:v>AGARO Supreme High Pressure Washer, 1800 Watts, 120 Bars, 6.5L/Min Flow Rate, 8 Meters Outlet Hose, Portable, for Car,Bike and Home Cleaning Purpose, Black and Orange</c:v>
                </c:pt>
                <c:pt idx="1257">
                  <c:v>Classmate Soft Cover 6 Subject Spiral Binding Notebook, Unruled, 300 Pages</c:v>
                </c:pt>
                <c:pt idx="1258">
                  <c:v>JBL C200SI, Premium in Ear Wired Earphones with Mic, Signature Sound, One Button Multi-Function Remote, Angled Earbuds for Comfort fit (Blue)</c:v>
                </c:pt>
                <c:pt idx="1259">
                  <c:v>COI Note Pad/Memo Book with Sticky Notes &amp; Clip Holder with Pen for Gifting</c:v>
                </c:pt>
                <c:pt idx="1260">
                  <c:v>JBL Commercial CSLM20B Auxiliary Omnidirectional Lavalier Microphone with Battery for Content Creation, Voiceover/Dubbing, Recording (Black,Small)</c:v>
                </c:pt>
                <c:pt idx="1261">
                  <c:v>Cookwell Bullet Mixer Grinder (5 Jars, 3 Blades, Silver)</c:v>
                </c:pt>
                <c:pt idx="1262">
                  <c:v>JBL Tune 215BT, 16 Hrs Playtime with Quick Charge, in Ear Bluetooth Wireless Earphones with Mic, 12.5mm Premium Earbuds with Pure Bass, BT 5.0, Dual Pairing, Type C &amp; Voice Assistant Support (Black)</c:v>
                </c:pt>
                <c:pt idx="1263">
                  <c:v>LACOPINE Mini Pocket Size Lint Roller (White)</c:v>
                </c:pt>
                <c:pt idx="1264">
                  <c:v>JM SELLER 180 W 2021 Edition Electric Beater High Speed Hand Mixer Egg Beater for Cake Making and Whipping Cream with 7 Speed Control (White) with Free Spatula and Oil Brush</c:v>
                </c:pt>
                <c:pt idx="1265">
                  <c:v>LAPSTER 12pcs Spiral Cable Protectors for Charger, Wires, Data Charger Cable Protector for Computers, Cell Phones etc.(Grey)</c:v>
                </c:pt>
                <c:pt idx="1266">
                  <c:v>Karbonn 80 cm (32 inches) Millenium Bezel-Less Series HD Ready Smart LED TV KJW32SKHD (Phantom Black)</c:v>
                </c:pt>
                <c:pt idx="1267">
                  <c:v>Activa Heat-Max 2000 Watts Room Heater (White color ) with ABS body</c:v>
                </c:pt>
                <c:pt idx="1268">
                  <c:v>Karcher WD3 EU Wet and Dry Vacuum Cleaner, 1000 Watts Powerful Suction, 17 L Capacity, Blower Function, Easy Filter Removal for Home and Garden Cleaning¬† (Yellow/Black)</c:v>
                </c:pt>
                <c:pt idx="1269">
                  <c:v>Lapster Caddy for ssd and HDD, Optical Bay 2nd Hard Drive Caddy, Caddy 9.5mm for Laptop</c:v>
                </c:pt>
                <c:pt idx="1270">
                  <c:v>KENT 11054 Alkaline Water Filter Pitcher 3.5 L | Chemical-Free Water with Balanced pH Levels 8.0 to 9.5 | Solves Acidity Issue | Equipped with Carbon and Sediment Filter - Grey</c:v>
                </c:pt>
                <c:pt idx="1271">
                  <c:v>LAPSTER Spiral Charger Spiral Charger Cable Protectors for Wires Data Cable Saver Charging Cord Protective Cable Cover Set of 3 (12 Pieces)</c:v>
                </c:pt>
                <c:pt idx="1272">
                  <c:v>KENT 16026 Electric Kettle Stainless Steel 1.8 L | 1500W | Superfast Boiling | Auto Shut-Off | Boil Dry Protection | 360¬∞ Rotating Base | Water Level Indicator</c:v>
                </c:pt>
                <c:pt idx="1273">
                  <c:v>Lapster USB 3.0 A to Micro B SuperSpeed for hard disk cable - short cable</c:v>
                </c:pt>
                <c:pt idx="1274">
                  <c:v>KENT 16051 Hand Blender 300 W | 5 Variable Speed Control | Multiple Beaters &amp; Dough Hooks | Turbo Function</c:v>
                </c:pt>
                <c:pt idx="1275">
                  <c:v>Larrito wooden Cool Mist Humidifiers Essential Oil Diffuser Aroma Air Humidifier with Colorful Change for Car, Office, Babies, humidifiers for home, air humidifier for room (WOODEN HUMIDIFIRE-A)</c:v>
                </c:pt>
                <c:pt idx="1276">
                  <c:v>KENT 16055 Amaze Cool Touch Electric Kettle 1.8 L 1500 W | Plastic Outer &amp; Stainless Steel Inside body | Auto shut off Over heating protection | Multipurpose hot water Kettle | 1 Year Warranty</c:v>
                </c:pt>
                <c:pt idx="1277">
                  <c:v>Lava Charging Adapter Elements D3 2A Fast Charging Speed Usb Type C Data Cable, White</c:v>
                </c:pt>
                <c:pt idx="1278">
                  <c:v>KENT 16088 Vogue Electric Kettle 1.8 Litre 1500 W | Stainless Steel body | Auto shut off over heating protection | 1 Year Warranty</c:v>
                </c:pt>
                <c:pt idx="1279">
                  <c:v>Lenovo 300 FHD Webcam with Full Stereo Dual Built-in mics | FHD 1080P 2.1 Megapixel CMOS Camera |Privacy Shutter | Ultra-Wide 95 Lens | 360 Rotation | Flexible Mount, Plug-n-Play | Cloud Grey</c:v>
                </c:pt>
                <c:pt idx="1280">
                  <c:v>KENT Gold Optima Gravity Water Purifier (11016) | UF Technology Based | Non-Electric &amp; Chemical Free | Counter Top | 10L Storage | White</c:v>
                </c:pt>
                <c:pt idx="1281">
                  <c:v>Lenovo 400 Wireless Mouse, 1200DPI Optical Sensor, 2.4GHz Wireless Nano USB, 3-Button (Left,Right,Scroll) Upto 8M Left/Right &amp; 100K Scroll clicks &amp; 1yr Battery, Ambidextrous, Ergonomic GY50R91293</c:v>
                </c:pt>
                <c:pt idx="1282">
                  <c:v>KENT POWP-Sediment Filter 10'' Thread WCAP</c:v>
                </c:pt>
                <c:pt idx="1283">
                  <c:v>Lenovo GX20L29764 65W Laptop Adapter/Charger with Power Cord for Select Models of Lenovo (Round pin) (Black)</c:v>
                </c:pt>
                <c:pt idx="1284">
                  <c:v>KHAITAN AVAANTE KA-2013 1200 Watt 3-Rod Halogen Heater (1200 Watts, Grey)</c:v>
                </c:pt>
                <c:pt idx="1285">
                  <c:v>Lenovo USB A to Type-C Tangle-free¬†¬†Aramid fiber braided¬†1.2m cable with 4A Fast charging &amp; 480 MBPS data transmission, certified 10000+ bend lifespan, Metallic Grey</c:v>
                </c:pt>
                <c:pt idx="1286">
                  <c:v>King Shine Multi Retractable 3.0A Fast Charger Cord, Multiple Charging Cable 4Ft/1.2m 3-in-1 USB Charge Cord Compatible with Phone/Type C/Micro USB for All Android and iOS Smartphones (Random Colour)</c:v>
                </c:pt>
                <c:pt idx="1287">
                  <c:v>!!1000 Watt/2000-Watt Room Heater!! Fan Heater!!Pure White!!HN-2500!!Made in India!!</c:v>
                </c:pt>
                <c:pt idx="1288">
                  <c:v>AirCase Protective Laptop Bag Sleeve fits Upto 13.3" Laptop/ MacBook, Wrinkle Free, Padded, Waterproof Light Neoprene case Cover Pouch, for Men &amp; Women, Black- 6 Months Warranty</c:v>
                </c:pt>
                <c:pt idx="1289">
                  <c:v>Crompton Hill Briz Deco 1200mm (48 inch) High Speed Designer Ceiling Fan (Smoked Brown)</c:v>
                </c:pt>
                <c:pt idx="1290">
                  <c:v>Kitchen Kit Electric Kettle, 1.8L Stainless Steel Tea Kettle, Fast Boil Water Warmer with Auto Shut Off and Boil Dry Protection Tech</c:v>
                </c:pt>
                <c:pt idx="1291">
                  <c:v>Crompton IHL 152 1500-Watt Immersion Water Heater with Copper Heating Element (Black)</c:v>
                </c:pt>
                <c:pt idx="1292">
                  <c:v>Kitchengenix's Mini Waffle Maker 4 Inch- 350 Watts: Stainless Steel Non-Stick Electric Iron Machine for Individual Belgian Waffles, Pan Cakes, Paninis or Other Snacks (Red)</c:v>
                </c:pt>
                <c:pt idx="1293">
                  <c:v>Crompton IHL 251 1500-Watt Immersion Water Heater with Copper Heating Element and IP 68 Protection</c:v>
                </c:pt>
                <c:pt idx="1294">
                  <c:v>Kitchenwell Multipurpose Portable Electronic Digital Weighing Scale Weight Machine | Weight Machine | 10 Kg</c:v>
                </c:pt>
                <c:pt idx="1295">
                  <c:v>Crompton Insta Comfort Heater 2000 Watts Heat Convector with Adjustable Thermostats, Hybrid Cyan, Standard (‚ÄéACGRH- INSTACOMFORT)</c:v>
                </c:pt>
                <c:pt idx="1296">
                  <c:v>KNOWZA Electric Handheld Milk Wand Mixer Frother for Latte Coffee Hot Milk, Milk Frother for Coffee, Egg Beater, Hand Blender, Coffee Beater (BLACK COFFEE BEATER)</c:v>
                </c:pt>
                <c:pt idx="1297">
                  <c:v>Crompton Insta Comfy 800 Watt Room Heater with 2 Heat Settings(Grey Blue)</c:v>
                </c:pt>
                <c:pt idx="1298">
                  <c:v>Kodak 126 cm (50 inches) Bezel-Less Design Series 4K Ultra HD Smart Android LED TV 50UHDX7XPROBL (Black)</c:v>
                </c:pt>
                <c:pt idx="1299">
                  <c:v>Crompton Insta Delight Fan Circulator Room Heater with 3 Heat Settings (Slate Grey &amp; Black, 2000 Watt)</c:v>
                </c:pt>
                <c:pt idx="1300">
                  <c:v>Kodak 80 cm (32 inches) HD Ready Certified Android LED TV 32HDX7XPRO (Black)</c:v>
                </c:pt>
                <c:pt idx="1301">
                  <c:v>Crompton InstaBliss 3-L Instant Water Heater (Geyser) with Advanced 4 Level Safety</c:v>
                </c:pt>
                <c:pt idx="1302">
                  <c:v>Kodak 80 cm (32 Inches) HD Ready LED TV Kodak 32HDX900S (Black)</c:v>
                </c:pt>
                <c:pt idx="1303">
                  <c:v>Crompton InstaGlide 1000-Watts Dry Iron with American Heritage Coating, Pack of 1 Iron</c:v>
                </c:pt>
                <c:pt idx="1304">
                  <c:v>KRISONS Thunder Speaker, Multimedia Home Theatre, Floor Standing Speaker, LED Display with Bluetooth, FM, USB, Micro SD Card, AUX Connectivity</c:v>
                </c:pt>
                <c:pt idx="1305">
                  <c:v>Crompton Sea Sapphira 1200 mm Ultra High Speed 3 Blade Ceiling Fan (Lustre Brown, Pack of 1)</c:v>
                </c:pt>
                <c:pt idx="1306">
                  <c:v>Kuber Industries Round Non Woven Fabric Foldable Laundry Basket|Toy Storage Basket|Cloth Storage Basket With Handles| Capicity 45 Ltr (Grey &amp; Black)-KUBMART11446</c:v>
                </c:pt>
                <c:pt idx="1307">
                  <c:v>Crompton Solarium Qube 15-L 5 Star Rated Storage Water Heater (Geyser) with Free Installation and Connection Pipes (White and Black)</c:v>
                </c:pt>
                <c:pt idx="1308">
                  <c:v>Kuber Industries Waterproof Round Laundry Bag/Hamper|Polka Dots Print Print with Handles|Foldable Bin &amp; 45 Liter Capicity|Size 37 x 37 x 49, Pack of 1(Black &amp; White)- CTKTC044992</c:v>
                </c:pt>
                <c:pt idx="1309">
                  <c:v>CROSSVOLT Compatible Dash/Warp Data Sync Fast Charging Cable Supported for All C Type Devices (Cable)</c:v>
                </c:pt>
                <c:pt idx="1310">
                  <c:v>Kyosei Advanced Tempered Glass Compatible with Google Pixel 6a with Military-Grade Anti-Explosion Edge-to-Edge Coverage Screen Protector Guard</c:v>
                </c:pt>
                <c:pt idx="1311">
                  <c:v>Crucial BX500 240GB 3D NAND SATA 6.35 cm (2.5-inch) SSD (CT240BX500SSD1)</c:v>
                </c:pt>
                <c:pt idx="1312">
                  <c:v>Crucial P3 500GB PCIe 3.0 3D NAND NVMe M.2 SSD, up to 3500MB/s - CT500P3SSD8</c:v>
                </c:pt>
                <c:pt idx="1313">
                  <c:v>Cotbolt Silicone Case Cover Compatible for Samsung BN59-01312A QLED 8K 4K Smart TV Remote Shockproof Protective Remote Cover (Black)</c:v>
                </c:pt>
                <c:pt idx="1314">
                  <c:v>Lapster 5 pin mini usb cable, usb b cable,camera cable usb2.0 for External HDDS/Card Readers/Camera etc.</c:v>
                </c:pt>
                <c:pt idx="1315">
                  <c:v>Cotbolt Silicone Protective Case Cover for LG an MR21GA Magic Remote Shockproof for LG Smart TV Remote 2021 Protective Skin Waterproof Anti Lost (Black) (Remote Not Included)</c:v>
                </c:pt>
                <c:pt idx="1316">
                  <c:v>LAPSTER Accessories Power Cable Cord 2 Pin Laptop Adapter and Tape Recorder 1.5M</c:v>
                </c:pt>
                <c:pt idx="1317">
                  <c:v>Coway Professional Air Purifier for Home, Longest Filter Life 8500 Hrs, Green True HEPA Filter, Traps 99.99% Virus &amp; PM 0.1 Particles, Warranty 7 Years (AirMega 150 (AP-1019C))</c:v>
                </c:pt>
                <c:pt idx="1318">
                  <c:v>Lapster Gel Mouse pad with Wrist Rest , Gaming Mouse Pad with Lycra Cloth Nonslip for Laptop , Computer, , Home &amp; Office (Black)</c:v>
                </c:pt>
                <c:pt idx="1319">
                  <c:v>CP PLUS 2MP Full HD Smart Wi-fi CCTV Security Camera | 360¬∞ with Pan Tilt | Two Way Talk | Cloud Monitor | Motion Detect | Night Vision | Supports SD Card (Up to 128 GB) | Alexa &amp; Ok Google | CP-E21A</c:v>
                </c:pt>
                <c:pt idx="1320">
                  <c:v>Lapster usb 2.0 mantra cable, mantra mfs 100 data cable (black)</c:v>
                </c:pt>
                <c:pt idx="1321">
                  <c:v>Croma 1100 W Dry Iron with Weilburger Dual Soleplate Coating (CRSHAH702SIR11, White)</c:v>
                </c:pt>
                <c:pt idx="1322">
                  <c:v>Lapster USB 3.0 sata Cable for 2.5 inch SSD and HDD , USB 3.0 to SATA III Hard Driver Adapter , sata to USB Cable-(Blue)</c:v>
                </c:pt>
                <c:pt idx="1323">
                  <c:v>Croma 3A Fast charge 1m Type-C to All Type-C Phones sync and charge cable, Made in India, 480Mbps Data transfer rate, Tested Durability with 8000+ bends (12 months warranty) - CRCMA0106sTC10, Black</c:v>
                </c:pt>
                <c:pt idx="1324">
                  <c:v>Lava A1 Josh 21(Blue Silver) -Dual Sim,Call Blink Notification,Military Grade Certified with 4 Day Battery Backup, Keypad Mobile</c:v>
                </c:pt>
                <c:pt idx="1325">
                  <c:v>Croma 500W Mixer Grinder with 3 Stainless Steel Leak-proof Jars, 3 speed &amp; Pulse function, 2 years warranty (CRAK4184, White &amp; Purple)</c:v>
                </c:pt>
                <c:pt idx="1326">
                  <c:v>Lenovo 130 Wireless Compact Mouse, 1K DPI Optical sensor, 2.4GHz Wireless NanoUSB, 10m range, 3button(left,right,scroll) upto 3M left/right clicks, 10 month battery, Ambidextrous, Ergonomic GY51C12380</c:v>
                </c:pt>
                <c:pt idx="1327">
                  <c:v>Croma 80 cm (32 Inches) HD Ready LED TV (CREL7369, Black) (2021 Model)</c:v>
                </c:pt>
                <c:pt idx="1328">
                  <c:v>Lenovo 300 Wired Plug &amp; Play USB Mouse, High Resolution 1600 DPI Optical Sensor, 3-Button Design with clickable Scroll Wheel, Ambidextrous, Ergonomic Mouse for Comfortable All-Day Grip (GX30M39704)</c:v>
                </c:pt>
                <c:pt idx="1329">
                  <c:v>Crompton Amica 15-L 5 Star Rated Storage Water Heater (Geyser) with Free Installation (White)</c:v>
                </c:pt>
                <c:pt idx="1330">
                  <c:v>Lenovo 600 Bluetooth 5.0 Silent Mouse: Compact, Portable, Dongle-Free Multi-Device connectivity with Microsoft Swift Pair | 3-Level Adjustable DPI up to 2400 | Battery Life: up to 1 yr</c:v>
                </c:pt>
                <c:pt idx="1331">
                  <c:v>Crompton Arno Neo 15-L 5 Star Rated Storage Water Heater (Geyser) with Advanced 3 Level Safety (Grey)</c:v>
                </c:pt>
                <c:pt idx="1332">
                  <c:v>Lenovo IdeaPad 3 11th Gen Intel Core i3 15.6" FHD Thin &amp; Light Laptop(8GB/512GB SSD/Windows 11/Office 2021/2Yr Warranty/3months Xbox Game Pass/Platinum Grey/1.7Kg), 81X800LGIN</c:v>
                </c:pt>
                <c:pt idx="1333">
                  <c:v>Crompton Brio 1000-Watts Dry Iron with Weilburger Coating (Sky Blue and White)</c:v>
                </c:pt>
                <c:pt idx="1334">
                  <c:v>LG 1.5 Ton 5 Star AI DUAL Inverter Split AC (Copper, Super Convertible 6-in-1 Cooling, HD Filter with Anti-Virus Protection, 2022 Model, PS-Q19YNZE, White)</c:v>
                </c:pt>
                <c:pt idx="1335">
                  <c:v>Crompton Gracee 5-L Instant Water Heater (Geyser)</c:v>
                </c:pt>
                <c:pt idx="1336">
                  <c:v>Crompton Highspeed Markle Prime 1200 mm (48 inch) Anti-Dust Ceiling Fan with Energy Efficient 55W Motor (Burgundy)</c:v>
                </c:pt>
                <c:pt idx="1337">
                  <c:v>(blank)</c:v>
                </c:pt>
              </c:strCache>
            </c:strRef>
          </c:cat>
          <c:val>
            <c:numRef>
              <c:f>Sheet6!$B$4:$B$1342</c:f>
              <c:numCache>
                <c:formatCode>General</c:formatCode>
                <c:ptCount val="1338"/>
                <c:pt idx="0">
                  <c:v>5</c:v>
                </c:pt>
                <c:pt idx="1">
                  <c:v>4</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numCache>
            </c:numRef>
          </c:val>
          <c:extLst>
            <c:ext xmlns:c16="http://schemas.microsoft.com/office/drawing/2014/chart" uri="{C3380CC4-5D6E-409C-BE32-E72D297353CC}">
              <c16:uniqueId val="{00000000-AC0F-413E-8EE2-242ECDA1BA17}"/>
            </c:ext>
          </c:extLst>
        </c:ser>
        <c:dLbls>
          <c:showLegendKey val="0"/>
          <c:showVal val="0"/>
          <c:showCatName val="0"/>
          <c:showSerName val="0"/>
          <c:showPercent val="0"/>
          <c:showBubbleSize val="0"/>
        </c:dLbls>
        <c:gapWidth val="182"/>
        <c:axId val="577123032"/>
        <c:axId val="577124112"/>
      </c:barChart>
      <c:catAx>
        <c:axId val="577123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7124112"/>
        <c:crosses val="autoZero"/>
        <c:auto val="1"/>
        <c:lblAlgn val="ctr"/>
        <c:lblOffset val="100"/>
        <c:noMultiLvlLbl val="0"/>
      </c:catAx>
      <c:valAx>
        <c:axId val="577124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7123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Project.xlsx]Sheet7!PivotTable7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with &gt;=50% Discount</a:t>
            </a:r>
            <a:endParaRPr lang="en-US"/>
          </a:p>
        </c:rich>
      </c:tx>
      <c:layout>
        <c:manualLayout>
          <c:xMode val="edge"/>
          <c:yMode val="edge"/>
          <c:x val="0.2269304461942257"/>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3D-4B86-B422-7131AEBFE4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3D-4B86-B422-7131AEBFE4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23D-4B86-B422-7131AEBFE475}"/>
              </c:ext>
            </c:extLst>
          </c:dPt>
          <c:cat>
            <c:strRef>
              <c:f>Sheet7!$A$4:$A$7</c:f>
              <c:strCache>
                <c:ptCount val="3"/>
                <c:pt idx="0">
                  <c:v>NO</c:v>
                </c:pt>
                <c:pt idx="1">
                  <c:v>YES</c:v>
                </c:pt>
                <c:pt idx="2">
                  <c:v>(blank)</c:v>
                </c:pt>
              </c:strCache>
            </c:strRef>
          </c:cat>
          <c:val>
            <c:numRef>
              <c:f>Sheet7!$B$4:$B$7</c:f>
              <c:numCache>
                <c:formatCode>General</c:formatCode>
                <c:ptCount val="3"/>
                <c:pt idx="0">
                  <c:v>714</c:v>
                </c:pt>
                <c:pt idx="1">
                  <c:v>751</c:v>
                </c:pt>
              </c:numCache>
            </c:numRef>
          </c:val>
          <c:extLst>
            <c:ext xmlns:c16="http://schemas.microsoft.com/office/drawing/2014/chart" uri="{C3380CC4-5D6E-409C-BE32-E72D297353CC}">
              <c16:uniqueId val="{00000000-E0D6-412A-AA6E-74AFECBB3BE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Project.xlsx]Sheet8!PivotTable8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cat>
            <c:strRef>
              <c:f>Sheet8!$A$4:$A$31</c:f>
              <c:strCache>
                <c:ptCount val="27"/>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pt idx="26">
                  <c:v>(blank)</c:v>
                </c:pt>
              </c:strCache>
            </c:strRef>
          </c:cat>
          <c:val>
            <c:numRef>
              <c:f>Sheet8!$B$4:$B$31</c:f>
              <c:numCache>
                <c:formatCode>General</c:formatCode>
                <c:ptCount val="27"/>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5F62-4E4A-8791-646D32BE6BDE}"/>
            </c:ext>
          </c:extLst>
        </c:ser>
        <c:dLbls>
          <c:showLegendKey val="0"/>
          <c:showVal val="0"/>
          <c:showCatName val="0"/>
          <c:showSerName val="0"/>
          <c:showPercent val="0"/>
          <c:showBubbleSize val="0"/>
        </c:dLbls>
        <c:gapWidth val="39"/>
        <c:overlap val="-27"/>
        <c:axId val="521785648"/>
        <c:axId val="521787088"/>
      </c:barChart>
      <c:catAx>
        <c:axId val="52178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21787088"/>
        <c:crosses val="autoZero"/>
        <c:auto val="1"/>
        <c:lblAlgn val="ctr"/>
        <c:lblOffset val="100"/>
        <c:noMultiLvlLbl val="0"/>
      </c:catAx>
      <c:valAx>
        <c:axId val="52178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2178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Project.xlsx]Sheet9!PivotTable9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Potential</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Sheet9!$B$3</c:f>
              <c:strCache>
                <c:ptCount val="1"/>
                <c:pt idx="0">
                  <c:v>Total</c:v>
                </c:pt>
              </c:strCache>
            </c:strRef>
          </c:tx>
          <c:spPr>
            <a:ln w="28575" cap="rnd">
              <a:solidFill>
                <a:schemeClr val="accent1"/>
              </a:solidFill>
              <a:round/>
            </a:ln>
            <a:effectLst/>
          </c:spPr>
          <c:marker>
            <c:symbol val="none"/>
          </c:marker>
          <c:cat>
            <c:strRef>
              <c:f>Sheet9!$A$4:$A$216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Sheet9!$B$4:$B$216</c:f>
              <c:numCache>
                <c:formatCode>General</c:formatCode>
                <c:ptCount val="212"/>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mooth val="0"/>
          <c:extLst>
            <c:ext xmlns:c16="http://schemas.microsoft.com/office/drawing/2014/chart" uri="{C3380CC4-5D6E-409C-BE32-E72D297353CC}">
              <c16:uniqueId val="{00000000-8C68-412E-AA6E-01B81DD1D864}"/>
            </c:ext>
          </c:extLst>
        </c:ser>
        <c:dLbls>
          <c:showLegendKey val="0"/>
          <c:showVal val="0"/>
          <c:showCatName val="0"/>
          <c:showSerName val="0"/>
          <c:showPercent val="0"/>
          <c:showBubbleSize val="0"/>
        </c:dLbls>
        <c:smooth val="0"/>
        <c:axId val="515940504"/>
        <c:axId val="515940864"/>
      </c:lineChart>
      <c:catAx>
        <c:axId val="515940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15940864"/>
        <c:crosses val="autoZero"/>
        <c:auto val="1"/>
        <c:lblAlgn val="ctr"/>
        <c:lblOffset val="100"/>
        <c:noMultiLvlLbl val="0"/>
      </c:catAx>
      <c:valAx>
        <c:axId val="515940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15940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Project.xlsx]Sheet10!PivotTable10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Count by Price Bucket</a:t>
            </a:r>
            <a:endParaRPr lang="en-US"/>
          </a:p>
        </c:rich>
      </c:tx>
      <c:layout>
        <c:manualLayout>
          <c:xMode val="edge"/>
          <c:yMode val="edge"/>
          <c:x val="0.274722222222222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Sheet10!$B$3</c:f>
              <c:strCache>
                <c:ptCount val="1"/>
                <c:pt idx="0">
                  <c:v>Total</c:v>
                </c:pt>
              </c:strCache>
            </c:strRef>
          </c:tx>
          <c:spPr>
            <a:solidFill>
              <a:schemeClr val="accent1"/>
            </a:solidFill>
            <a:ln>
              <a:noFill/>
            </a:ln>
            <a:effectLst/>
          </c:spPr>
          <c:invertIfNegative val="0"/>
          <c:cat>
            <c:strRef>
              <c:f>Sheet10!$A$4:$A$15</c:f>
              <c:strCache>
                <c:ptCount val="11"/>
                <c:pt idx="0">
                  <c:v>$1,000-$1,999</c:v>
                </c:pt>
                <c:pt idx="1">
                  <c:v>$10,000-$19,999</c:v>
                </c:pt>
                <c:pt idx="2">
                  <c:v>$100-$199</c:v>
                </c:pt>
                <c:pt idx="3">
                  <c:v>$2,000-$4,999</c:v>
                </c:pt>
                <c:pt idx="4">
                  <c:v>$200-$200</c:v>
                </c:pt>
                <c:pt idx="5">
                  <c:v>$300-499</c:v>
                </c:pt>
                <c:pt idx="6">
                  <c:v>$5,000-$9,999</c:v>
                </c:pt>
                <c:pt idx="7">
                  <c:v>$50-$99</c:v>
                </c:pt>
                <c:pt idx="8">
                  <c:v>$500-$999</c:v>
                </c:pt>
                <c:pt idx="9">
                  <c:v>&gt;$20,000</c:v>
                </c:pt>
                <c:pt idx="10">
                  <c:v>(blank)</c:v>
                </c:pt>
              </c:strCache>
            </c:strRef>
          </c:cat>
          <c:val>
            <c:numRef>
              <c:f>Sheet10!$B$4:$B$15</c:f>
              <c:numCache>
                <c:formatCode>General</c:formatCode>
                <c:ptCount val="11"/>
                <c:pt idx="0">
                  <c:v>275</c:v>
                </c:pt>
                <c:pt idx="1">
                  <c:v>71</c:v>
                </c:pt>
                <c:pt idx="2">
                  <c:v>156</c:v>
                </c:pt>
                <c:pt idx="3">
                  <c:v>156</c:v>
                </c:pt>
                <c:pt idx="4">
                  <c:v>157</c:v>
                </c:pt>
                <c:pt idx="5">
                  <c:v>220</c:v>
                </c:pt>
                <c:pt idx="6">
                  <c:v>84</c:v>
                </c:pt>
                <c:pt idx="7">
                  <c:v>43</c:v>
                </c:pt>
                <c:pt idx="8">
                  <c:v>252</c:v>
                </c:pt>
                <c:pt idx="9">
                  <c:v>51</c:v>
                </c:pt>
              </c:numCache>
            </c:numRef>
          </c:val>
          <c:extLst>
            <c:ext xmlns:c16="http://schemas.microsoft.com/office/drawing/2014/chart" uri="{C3380CC4-5D6E-409C-BE32-E72D297353CC}">
              <c16:uniqueId val="{00000000-1A32-48D6-B3B1-3DE80773B2E1}"/>
            </c:ext>
          </c:extLst>
        </c:ser>
        <c:dLbls>
          <c:showLegendKey val="0"/>
          <c:showVal val="0"/>
          <c:showCatName val="0"/>
          <c:showSerName val="0"/>
          <c:showPercent val="0"/>
          <c:showBubbleSize val="0"/>
        </c:dLbls>
        <c:gapWidth val="62"/>
        <c:axId val="577119072"/>
        <c:axId val="577117992"/>
      </c:barChart>
      <c:catAx>
        <c:axId val="577119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7117992"/>
        <c:crosses val="autoZero"/>
        <c:auto val="1"/>
        <c:lblAlgn val="ctr"/>
        <c:lblOffset val="100"/>
        <c:noMultiLvlLbl val="0"/>
      </c:catAx>
      <c:valAx>
        <c:axId val="577117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7119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Project.xlsx]Sheet12!PivotTable11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a:t>
            </a:r>
            <a:r>
              <a:rPr lang="en-US" baseline="0"/>
              <a:t> VS Rating Analysis</a:t>
            </a:r>
            <a:endParaRPr lang="en-US"/>
          </a:p>
        </c:rich>
      </c:tx>
      <c:layout>
        <c:manualLayout>
          <c:xMode val="edge"/>
          <c:yMode val="edge"/>
          <c:x val="0.23618744531933508"/>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Sheet12!$B$3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C8-4C02-9315-6415D98545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C8-4C02-9315-6415D9854526}"/>
              </c:ext>
            </c:extLst>
          </c:dPt>
          <c:cat>
            <c:strRef>
              <c:f>Sheet12!$A$4:$A$6</c:f>
              <c:strCache>
                <c:ptCount val="2"/>
                <c:pt idx="0">
                  <c:v>10%</c:v>
                </c:pt>
                <c:pt idx="1">
                  <c:v>(blank)</c:v>
                </c:pt>
              </c:strCache>
            </c:strRef>
          </c:cat>
          <c:val>
            <c:numRef>
              <c:f>Sheet12!$B$4:$B$6</c:f>
              <c:numCache>
                <c:formatCode>General</c:formatCode>
                <c:ptCount val="2"/>
                <c:pt idx="0">
                  <c:v>18295.541353383458</c:v>
                </c:pt>
              </c:numCache>
            </c:numRef>
          </c:val>
          <c:extLst>
            <c:ext xmlns:c16="http://schemas.microsoft.com/office/drawing/2014/chart" uri="{C3380CC4-5D6E-409C-BE32-E72D297353CC}">
              <c16:uniqueId val="{00000000-CAF2-4192-A83B-B7150E29D2B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Project.xlsx]Sheet13!PivotTable12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with Fewer Than 1,000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Sheet13!$B$3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F0-4C90-BD57-7982B0AB4D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F0-4C90-BD57-7982B0AB4DAA}"/>
              </c:ext>
            </c:extLst>
          </c:dPt>
          <c:cat>
            <c:strRef>
              <c:f>Sheet13!$A$4:$A$6</c:f>
              <c:strCache>
                <c:ptCount val="2"/>
                <c:pt idx="0">
                  <c:v>1000+</c:v>
                </c:pt>
                <c:pt idx="1">
                  <c:v>BELOW1000</c:v>
                </c:pt>
              </c:strCache>
            </c:strRef>
          </c:cat>
          <c:val>
            <c:numRef>
              <c:f>Sheet13!$B$4:$B$6</c:f>
              <c:numCache>
                <c:formatCode>General</c:formatCode>
                <c:ptCount val="2"/>
                <c:pt idx="0">
                  <c:v>1137</c:v>
                </c:pt>
                <c:pt idx="1">
                  <c:v>328</c:v>
                </c:pt>
              </c:numCache>
            </c:numRef>
          </c:val>
          <c:extLst>
            <c:ext xmlns:c16="http://schemas.microsoft.com/office/drawing/2014/chart" uri="{C3380CC4-5D6E-409C-BE32-E72D297353CC}">
              <c16:uniqueId val="{00000000-2AB6-452C-B825-FC61721A89D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Project.xlsx]Sheet14!PivotTable13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Average Discount by Category</a:t>
            </a:r>
            <a:endParaRPr lang="en-US"/>
          </a:p>
        </c:rich>
      </c:tx>
      <c:layout>
        <c:manualLayout>
          <c:xMode val="edge"/>
          <c:yMode val="edge"/>
          <c:x val="0.23225699912510936"/>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Sheet14!$B$3</c:f>
              <c:strCache>
                <c:ptCount val="1"/>
                <c:pt idx="0">
                  <c:v>Total</c:v>
                </c:pt>
              </c:strCache>
            </c:strRef>
          </c:tx>
          <c:spPr>
            <a:solidFill>
              <a:schemeClr val="accent1"/>
            </a:solidFill>
            <a:ln>
              <a:noFill/>
            </a:ln>
            <a:effectLst/>
          </c:spPr>
          <c:invertIfNegative val="0"/>
          <c:cat>
            <c:strRef>
              <c:f>Sheet14!$A$4:$A$216</c:f>
              <c:strCache>
                <c:ptCount val="212"/>
                <c:pt idx="0">
                  <c:v>(blank)</c:v>
                </c:pt>
                <c:pt idx="1">
                  <c:v>Toys&amp;Games|Arts&amp;Crafts|Drawing&amp;PaintingSupplies|ColouringPens&amp;Markers</c:v>
                </c:pt>
                <c:pt idx="2">
                  <c:v>OfficeProducts|OfficePaperProducts|Paper|Stationery|Pens,Pencils&amp;WritingSupplies|Pens&amp;Refills|StickBallpointPens</c:v>
                </c:pt>
                <c:pt idx="3">
                  <c:v>OfficeProducts|OfficePaperProducts|Paper|Stationery|Pens,Pencils&amp;WritingSupplies|Pens&amp;Refills|RetractableBallpointPens</c:v>
                </c:pt>
                <c:pt idx="4">
                  <c:v>OfficeProducts|OfficePaperProducts|Paper|Stationery|Pens,Pencils&amp;WritingSupplies|Pens&amp;Refills|LiquidInkRollerballPens</c:v>
                </c:pt>
                <c:pt idx="5">
                  <c:v>OfficeProducts|OfficePaperProducts|Paper|Stationery|Pens,Pencils&amp;WritingSupplies|Pens&amp;Refills|GelInkRollerballPens</c:v>
                </c:pt>
                <c:pt idx="6">
                  <c:v>OfficeProducts|OfficePaperProducts|Paper|Stationery|Pens,Pencils&amp;WritingSupplies|Pens&amp;Refills|FountainPens</c:v>
                </c:pt>
                <c:pt idx="7">
                  <c:v>OfficeProducts|OfficePaperProducts|Paper|Stationery|Pens,Pencils&amp;WritingSupplies|Pens&amp;Refills|BottledInk</c:v>
                </c:pt>
                <c:pt idx="8">
                  <c:v>OfficeProducts|OfficePaperProducts|Paper|Stationery|Notebooks,WritingPads&amp;Diaries|WireboundNotebooks</c:v>
                </c:pt>
                <c:pt idx="9">
                  <c:v>OfficeProducts|OfficePaperProducts|Paper|Stationery|Notebooks,WritingPads&amp;Diaries|Notepads&amp;MemoBooks</c:v>
                </c:pt>
                <c:pt idx="10">
                  <c:v>OfficeProducts|OfficePaperProducts|Paper|Stationery|Notebooks,WritingPads&amp;Diaries|CompositionNotebooks</c:v>
                </c:pt>
                <c:pt idx="11">
                  <c:v>OfficeProducts|OfficePaperProducts|Paper|Stationery|Notebooks,WritingPads&amp;Diaries</c:v>
                </c:pt>
                <c:pt idx="12">
                  <c:v>OfficeProducts|OfficePaperProducts|Paper|Copy&amp;PrintingPaper|ColouredPaper</c:v>
                </c:pt>
                <c:pt idx="13">
                  <c:v>OfficeProducts|OfficeElectronics|Calculators|Scientific</c:v>
                </c:pt>
                <c:pt idx="14">
                  <c:v>OfficeProducts|OfficeElectronics|Calculators|Financial&amp;Business</c:v>
                </c:pt>
                <c:pt idx="15">
                  <c:v>OfficeProducts|OfficeElectronics|Calculators|Basic</c:v>
                </c:pt>
                <c:pt idx="16">
                  <c:v>MusicalInstruments|Microphones|Condenser</c:v>
                </c:pt>
                <c:pt idx="17">
                  <c:v>HomeImprovement|Electrical|CordManagement</c:v>
                </c:pt>
                <c:pt idx="18">
                  <c:v>HomeImprovement|Electrical|Adapters&amp;Multi-Outlets</c:v>
                </c:pt>
                <c:pt idx="19">
                  <c:v>Home&amp;Kitchen|Kitchen&amp;HomeAppliances|WaterPurifiers&amp;Accessories|WaterPurifierAccessories</c:v>
                </c:pt>
                <c:pt idx="20">
                  <c:v>Home&amp;Kitchen|Kitchen&amp;HomeAppliances|WaterPurifiers&amp;Accessories|WaterFilters&amp;Purifiers</c:v>
                </c:pt>
                <c:pt idx="21">
                  <c:v>Home&amp;Kitchen|Kitchen&amp;HomeAppliances|WaterPurifiers&amp;Accessories|WaterCartridges</c:v>
                </c:pt>
                <c:pt idx="22">
                  <c:v>Home&amp;Kitchen|Kitchen&amp;HomeAppliances|Vacuum,Cleaning&amp;Ironing|Vacuums&amp;FloorCare|Vacuums|Wet-DryVacuums</c:v>
                </c:pt>
                <c:pt idx="23">
                  <c:v>Home&amp;Kitchen|Kitchen&amp;HomeAppliances|Vacuum,Cleaning&amp;Ironing|Vacuums&amp;FloorCare|Vacuums|RoboticVacuums</c:v>
                </c:pt>
                <c:pt idx="24">
                  <c:v>Home&amp;Kitchen|Kitchen&amp;HomeAppliances|Vacuum,Cleaning&amp;Ironing|Vacuums&amp;FloorCare|Vacuums|HandheldVacuums</c:v>
                </c:pt>
                <c:pt idx="25">
                  <c:v>Home&amp;Kitchen|Kitchen&amp;HomeAppliances|Vacuum,Cleaning&amp;Ironing|Vacuums&amp;FloorCare|Vacuums|CanisterVacuums</c:v>
                </c:pt>
                <c:pt idx="26">
                  <c:v>Home&amp;Kitchen|Kitchen&amp;HomeAppliances|Vacuum,Cleaning&amp;Ironing|Vacuums&amp;FloorCare|VacuumAccessories|VacuumBags|HandheldBags</c:v>
                </c:pt>
                <c:pt idx="27">
                  <c:v>Home&amp;Kitchen|Kitchen&amp;HomeAppliances|Vacuum,Cleaning&amp;Ironing|PressureWashers,Steam&amp;WindowCleaners</c:v>
                </c:pt>
                <c:pt idx="28">
                  <c:v>Home&amp;Kitchen|Kitchen&amp;HomeAppliances|Vacuum,Cleaning&amp;Ironing|Irons,Steamers&amp;Accessories|LintShavers</c:v>
                </c:pt>
                <c:pt idx="29">
                  <c:v>Home&amp;Kitchen|Kitchen&amp;HomeAppliances|Vacuum,Cleaning&amp;Ironing|Irons,Steamers&amp;Accessories|Irons|SteamIrons</c:v>
                </c:pt>
                <c:pt idx="30">
                  <c:v>Home&amp;Kitchen|Kitchen&amp;HomeAppliances|Vacuum,Cleaning&amp;Ironing|Irons,Steamers&amp;Accessories|Irons|DryIrons</c:v>
                </c:pt>
                <c:pt idx="31">
                  <c:v>Home&amp;Kitchen|Kitchen&amp;HomeAppliances|SmallKitchenAppliances|YogurtMakers</c:v>
                </c:pt>
                <c:pt idx="32">
                  <c:v>Home&amp;Kitchen|Kitchen&amp;HomeAppliances|SmallKitchenAppliances|WaffleMakers&amp;Irons</c:v>
                </c:pt>
                <c:pt idx="33">
                  <c:v>Home&amp;Kitchen|Kitchen&amp;HomeAppliances|SmallKitchenAppliances|VacuumSealers</c:v>
                </c:pt>
                <c:pt idx="34">
                  <c:v>Home&amp;Kitchen|Kitchen&amp;HomeAppliances|SmallKitchenAppliances|StandMixers</c:v>
                </c:pt>
                <c:pt idx="35">
                  <c:v>Home&amp;Kitchen|Kitchen&amp;HomeAppliances|SmallKitchenAppliances|SmallApplianceParts&amp;Accessories|StandMixerAccessories</c:v>
                </c:pt>
                <c:pt idx="36">
                  <c:v>Home&amp;Kitchen|Kitchen&amp;HomeAppliances|SmallKitchenAppliances|SmallApplianceParts&amp;Accessories</c:v>
                </c:pt>
                <c:pt idx="37">
                  <c:v>Home&amp;Kitchen|Kitchen&amp;HomeAppliances|SmallKitchenAppliances|SandwichMakers</c:v>
                </c:pt>
                <c:pt idx="38">
                  <c:v>Home&amp;Kitchen|Kitchen&amp;HomeAppliances|SmallKitchenAppliances|RotiMakers</c:v>
                </c:pt>
                <c:pt idx="39">
                  <c:v>Home&amp;Kitchen|Kitchen&amp;HomeAppliances|SmallKitchenAppliances|Rice&amp;PastaCookers</c:v>
                </c:pt>
                <c:pt idx="40">
                  <c:v>Home&amp;Kitchen|Kitchen&amp;HomeAppliances|SmallKitchenAppliances|Pop-upToasters</c:v>
                </c:pt>
                <c:pt idx="41">
                  <c:v>Home&amp;Kitchen|Kitchen&amp;HomeAppliances|SmallKitchenAppliances|OvenToasterGrills</c:v>
                </c:pt>
                <c:pt idx="42">
                  <c:v>Home&amp;Kitchen|Kitchen&amp;HomeAppliances|SmallKitchenAppliances|MixerGrinders</c:v>
                </c:pt>
                <c:pt idx="43">
                  <c:v>Home&amp;Kitchen|Kitchen&amp;HomeAppliances|SmallKitchenAppliances|MiniFoodProcessors&amp;Choppers</c:v>
                </c:pt>
                <c:pt idx="44">
                  <c:v>Home&amp;Kitchen|Kitchen&amp;HomeAppliances|SmallKitchenAppliances|Mills&amp;Grinders|WetGrinders</c:v>
                </c:pt>
                <c:pt idx="45">
                  <c:v>Home&amp;Kitchen|Kitchen&amp;HomeAppliances|SmallKitchenAppliances|Kettles&amp;HotWaterDispensers|Kettle&amp;ToasterSets</c:v>
                </c:pt>
                <c:pt idx="46">
                  <c:v>Home&amp;Kitchen|Kitchen&amp;HomeAppliances|SmallKitchenAppliances|Kettles&amp;HotWaterDispensers|ElectricKettles</c:v>
                </c:pt>
                <c:pt idx="47">
                  <c:v>Home&amp;Kitchen|Kitchen&amp;HomeAppliances|SmallKitchenAppliances|Juicers|ColdPressJuicers</c:v>
                </c:pt>
                <c:pt idx="48">
                  <c:v>Home&amp;Kitchen|Kitchen&amp;HomeAppliances|SmallKitchenAppliances|Juicers</c:v>
                </c:pt>
                <c:pt idx="49">
                  <c:v>Home&amp;Kitchen|Kitchen&amp;HomeAppliances|SmallKitchenAppliances|JuicerMixerGrinders</c:v>
                </c:pt>
                <c:pt idx="50">
                  <c:v>Home&amp;Kitchen|Kitchen&amp;HomeAppliances|SmallKitchenAppliances|InductionCooktop</c:v>
                </c:pt>
                <c:pt idx="51">
                  <c:v>Home&amp;Kitchen|Kitchen&amp;HomeAppliances|SmallKitchenAppliances|HandMixers</c:v>
                </c:pt>
                <c:pt idx="52">
                  <c:v>Home&amp;Kitchen|Kitchen&amp;HomeAppliances|SmallKitchenAppliances|HandBlenders</c:v>
                </c:pt>
                <c:pt idx="53">
                  <c:v>Home&amp;Kitchen|Kitchen&amp;HomeAppliances|SmallKitchenAppliances|EggBoilers</c:v>
                </c:pt>
                <c:pt idx="54">
                  <c:v>Home&amp;Kitchen|Kitchen&amp;HomeAppliances|SmallKitchenAppliances|DigitalKitchenScales|DigitalScales</c:v>
                </c:pt>
                <c:pt idx="55">
                  <c:v>Home&amp;Kitchen|Kitchen&amp;HomeAppliances|SmallKitchenAppliances|DigitalKitchenScales</c:v>
                </c:pt>
                <c:pt idx="56">
                  <c:v>Home&amp;Kitchen|Kitchen&amp;HomeAppliances|SmallKitchenAppliances|DeepFatFryers|AirFryers</c:v>
                </c:pt>
                <c:pt idx="57">
                  <c:v>Home&amp;Kitchen|Kitchen&amp;HomeAppliances|SmallKitchenAppliances</c:v>
                </c:pt>
                <c:pt idx="58">
                  <c:v>Home&amp;Kitchen|Kitchen&amp;HomeAppliances|SewingMachines&amp;Accessories|Sewing&amp;EmbroideryMachines</c:v>
                </c:pt>
                <c:pt idx="59">
                  <c:v>Home&amp;Kitchen|Kitchen&amp;HomeAppliances|Coffee,Tea&amp;Espresso|StovetopEspressoPots</c:v>
                </c:pt>
                <c:pt idx="60">
                  <c:v>Home&amp;Kitchen|Kitchen&amp;HomeAppliances|Coffee,Tea&amp;Espresso|MilkFrothers</c:v>
                </c:pt>
                <c:pt idx="61">
                  <c:v>Home&amp;Kitchen|Kitchen&amp;HomeAppliances|Coffee,Tea&amp;Espresso|EspressoMachines</c:v>
                </c:pt>
                <c:pt idx="62">
                  <c:v>Home&amp;Kitchen|Kitchen&amp;HomeAppliances|Coffee,Tea&amp;Espresso|DripCoffeeMachines</c:v>
                </c:pt>
                <c:pt idx="63">
                  <c:v>Home&amp;Kitchen|Kitchen&amp;HomeAppliances|Coffee,Tea&amp;Espresso|CoffeePresses</c:v>
                </c:pt>
                <c:pt idx="64">
                  <c:v>Home&amp;Kitchen|Kitchen&amp;HomeAppliances|Coffee,Tea&amp;Espresso|CoffeeMakerAccessories|MeasuringSpoons</c:v>
                </c:pt>
                <c:pt idx="65">
                  <c:v>Home&amp;Kitchen|Kitchen&amp;HomeAppliances|Coffee,Tea&amp;Espresso|CoffeeGrinders|ElectricGrinders</c:v>
                </c:pt>
                <c:pt idx="66">
                  <c:v>Home&amp;Kitchen|Kitchen&amp;Dining|KitchenTools|ManualChoppers&amp;Chippers|Choppers</c:v>
                </c:pt>
                <c:pt idx="67">
                  <c:v>Home&amp;Kitchen|HomeStorage&amp;Organization|LaundryOrganization|LaundryBaskets</c:v>
                </c:pt>
                <c:pt idx="68">
                  <c:v>Home&amp;Kitchen|HomeStorage&amp;Organization|LaundryOrganization|LaundryBags</c:v>
                </c:pt>
                <c:pt idx="69">
                  <c:v>Home&amp;Kitchen|HomeStorage&amp;Organization|LaundryOrganization|IroningAccessories|SprayBottles</c:v>
                </c:pt>
                <c:pt idx="70">
                  <c:v>Home&amp;Kitchen|Heating,Cooling&amp;AirQuality|WaterHeaters&amp;Geysers|StorageWaterHeaters</c:v>
                </c:pt>
                <c:pt idx="71">
                  <c:v>Home&amp;Kitchen|Heating,Cooling&amp;AirQuality|WaterHeaters&amp;Geysers|InstantWaterHeaters</c:v>
                </c:pt>
                <c:pt idx="72">
                  <c:v>Home&amp;Kitchen|Heating,Cooling&amp;AirQuality|WaterHeaters&amp;Geysers|ImmersionRods</c:v>
                </c:pt>
                <c:pt idx="73">
                  <c:v>Home&amp;Kitchen|Heating,Cooling&amp;AirQuality|RoomHeaters|HeatConvectors</c:v>
                </c:pt>
                <c:pt idx="74">
                  <c:v>Home&amp;Kitchen|Heating,Cooling&amp;AirQuality|RoomHeaters|HalogenHeaters</c:v>
                </c:pt>
                <c:pt idx="75">
                  <c:v>Home&amp;Kitchen|Heating,Cooling&amp;AirQuality|RoomHeaters|FanHeaters</c:v>
                </c:pt>
                <c:pt idx="76">
                  <c:v>Home&amp;Kitchen|Heating,Cooling&amp;AirQuality|RoomHeaters|ElectricHeaters</c:v>
                </c:pt>
                <c:pt idx="77">
                  <c:v>Home&amp;Kitchen|Heating,Cooling&amp;AirQuality|RoomHeaters</c:v>
                </c:pt>
                <c:pt idx="78">
                  <c:v>Home&amp;Kitchen|Heating,Cooling&amp;AirQuality|Parts&amp;Accessories|FanParts&amp;Accessories</c:v>
                </c:pt>
                <c:pt idx="79">
                  <c:v>Home&amp;Kitchen|Heating,Cooling&amp;AirQuality|Humidifiers</c:v>
                </c:pt>
                <c:pt idx="80">
                  <c:v>Home&amp;Kitchen|Heating,Cooling&amp;AirQuality|Fans|TableFans</c:v>
                </c:pt>
                <c:pt idx="81">
                  <c:v>Home&amp;Kitchen|Heating,Cooling&amp;AirQuality|Fans|PedestalFans</c:v>
                </c:pt>
                <c:pt idx="82">
                  <c:v>Home&amp;Kitchen|Heating,Cooling&amp;AirQuality|Fans|ExhaustFans</c:v>
                </c:pt>
                <c:pt idx="83">
                  <c:v>Home&amp;Kitchen|Heating,Cooling&amp;AirQuality|Fans|CeilingFans</c:v>
                </c:pt>
                <c:pt idx="84">
                  <c:v>Home&amp;Kitchen|Heating,Cooling&amp;AirQuality|AirPurifiers|HEPAAirPurifiers</c:v>
                </c:pt>
                <c:pt idx="85">
                  <c:v>Home&amp;Kitchen|Heating,Cooling&amp;AirQuality|AirConditioners|Split-SystemAirConditioners</c:v>
                </c:pt>
                <c:pt idx="86">
                  <c:v>Home&amp;Kitchen|CraftMaterials|Scrapbooking|Tape</c:v>
                </c:pt>
                <c:pt idx="87">
                  <c:v>Home&amp;Kitchen|CraftMaterials|PaintingMaterials|Paints</c:v>
                </c:pt>
                <c:pt idx="88">
                  <c:v>Home&amp;Kitchen|CraftMaterials|PaintingMaterials</c:v>
                </c:pt>
                <c:pt idx="89">
                  <c:v>Home&amp;Kitchen|CraftMaterials|DrawingMaterials|DrawingMedia|Pens</c:v>
                </c:pt>
                <c:pt idx="90">
                  <c:v>Home&amp;Kitchen|CraftMaterials|DrawingMaterials|DrawingMedia|Pencils|WoodenPencils</c:v>
                </c:pt>
                <c:pt idx="91">
                  <c:v>Health&amp;PersonalCare|HomeMedicalSupplies&amp;Equipment|HealthMonitors|WeighingScales|DigitalBathroomScales</c:v>
                </c:pt>
                <c:pt idx="92">
                  <c:v>Electronics|WearableTechnology|SmartWatches</c:v>
                </c:pt>
                <c:pt idx="93">
                  <c:v>Electronics|PowerAccessories|SurgeProtectors</c:v>
                </c:pt>
                <c:pt idx="94">
                  <c:v>Electronics|Mobiles&amp;Accessories|Smartphones&amp;BasicMobiles|Smartphones</c:v>
                </c:pt>
                <c:pt idx="95">
                  <c:v>Electronics|Mobiles&amp;Accessories|Smartphones&amp;BasicMobiles|BasicMobiles</c:v>
                </c:pt>
                <c:pt idx="96">
                  <c:v>Electronics|Mobiles&amp;Accessories|MobileAccessories|StylusPens</c:v>
                </c:pt>
                <c:pt idx="97">
                  <c:v>Electronics|Mobiles&amp;Accessories|MobileAccessories|Stands</c:v>
                </c:pt>
                <c:pt idx="98">
                  <c:v>Electronics|Mobiles&amp;Accessories|MobileAccessories|Photo&amp;VideoAccessories|Tripods</c:v>
                </c:pt>
                <c:pt idx="99">
                  <c:v>Electronics|Mobiles&amp;Accessories|MobileAccessories|Photo&amp;VideoAccessories|SelfieSticks</c:v>
                </c:pt>
                <c:pt idx="100">
                  <c:v>Electronics|Mobiles&amp;Accessories|MobileAccessories|Photo&amp;VideoAccessories|Flashes&amp;SelfieLights|SelfieLights</c:v>
                </c:pt>
                <c:pt idx="101">
                  <c:v>Electronics|Mobiles&amp;Accessories|MobileAccessories|Mounts|Shower&amp;WallMounts</c:v>
                </c:pt>
                <c:pt idx="102">
                  <c:v>Electronics|Mobiles&amp;Accessories|MobileAccessories|Mounts|HandlebarMounts</c:v>
                </c:pt>
                <c:pt idx="103">
                  <c:v>Electronics|Mobiles&amp;Accessories|MobileAccessories|Mounts|Bedstand&amp;DeskMounts</c:v>
                </c:pt>
                <c:pt idx="104">
                  <c:v>Electronics|Mobiles&amp;Accessories|MobileAccessories|Maintenance,Upkeep&amp;Repairs|ScreenProtectors</c:v>
                </c:pt>
                <c:pt idx="105">
                  <c:v>Electronics|Mobiles&amp;Accessories|MobileAccessories|D√©cor|PhoneCharms</c:v>
                </c:pt>
                <c:pt idx="106">
                  <c:v>Electronics|Mobiles&amp;Accessories|MobileAccessories|D√©cor</c:v>
                </c:pt>
                <c:pt idx="107">
                  <c:v>Electronics|Mobiles&amp;Accessories|MobileAccessories|Chargers|WallChargers</c:v>
                </c:pt>
                <c:pt idx="108">
                  <c:v>Electronics|Mobiles&amp;Accessories|MobileAccessories|Chargers|PowerBanks</c:v>
                </c:pt>
                <c:pt idx="109">
                  <c:v>Electronics|Mobiles&amp;Accessories|MobileAccessories|Chargers|AutomobileChargers</c:v>
                </c:pt>
                <c:pt idx="110">
                  <c:v>Electronics|Mobiles&amp;Accessories|MobileAccessories|Cases&amp;Covers|BasicCases</c:v>
                </c:pt>
                <c:pt idx="111">
                  <c:v>Electronics|Mobiles&amp;Accessories|MobileAccessories|Cables&amp;Adapters|OTGAdapters</c:v>
                </c:pt>
                <c:pt idx="112">
                  <c:v>Electronics|Mobiles&amp;Accessories|MobileAccessories|AutomobileAccessories|Cradles</c:v>
                </c:pt>
                <c:pt idx="113">
                  <c:v>Electronics|HomeTheater,TV&amp;Video|Televisions|StandardTelevisions</c:v>
                </c:pt>
                <c:pt idx="114">
                  <c:v>Electronics|HomeTheater,TV&amp;Video|Televisions|SmartTelevisions</c:v>
                </c:pt>
                <c:pt idx="115">
                  <c:v>Electronics|HomeTheater,TV&amp;Video|SatelliteEquipment|SatelliteReceivers</c:v>
                </c:pt>
                <c:pt idx="116">
                  <c:v>Electronics|HomeTheater,TV&amp;Video|Projectors</c:v>
                </c:pt>
                <c:pt idx="117">
                  <c:v>Electronics|HomeTheater,TV&amp;Video|AVReceivers&amp;Amplifiers</c:v>
                </c:pt>
                <c:pt idx="118">
                  <c:v>Electronics|HomeTheater,TV&amp;Video|Accessories|TVMounts,Stands&amp;Turntables|TVWall&amp;CeilingMounts</c:v>
                </c:pt>
                <c:pt idx="119">
                  <c:v>Electronics|HomeTheater,TV&amp;Video|Accessories|RemoteControls</c:v>
                </c:pt>
                <c:pt idx="120">
                  <c:v>Electronics|HomeTheater,TV&amp;Video|Accessories|Cables|SpeakerCables</c:v>
                </c:pt>
                <c:pt idx="121">
                  <c:v>Electronics|HomeTheater,TV&amp;Video|Accessories|Cables|RCACables</c:v>
                </c:pt>
                <c:pt idx="122">
                  <c:v>Electronics|HomeTheater,TV&amp;Video|Accessories|Cables|OpticalCables</c:v>
                </c:pt>
                <c:pt idx="123">
                  <c:v>Electronics|HomeTheater,TV&amp;Video|Accessories|Cables|HDMICables</c:v>
                </c:pt>
                <c:pt idx="124">
                  <c:v>Electronics|HomeTheater,TV&amp;Video|Accessories|3DGlasses</c:v>
                </c:pt>
                <c:pt idx="125">
                  <c:v>Electronics|HomeAudio|Speakers|TowerSpeakers</c:v>
                </c:pt>
                <c:pt idx="126">
                  <c:v>Electronics|HomeAudio|Speakers|SoundbarSpeakers</c:v>
                </c:pt>
                <c:pt idx="127">
                  <c:v>Electronics|HomeAudio|Speakers|OutdoorSpeakers</c:v>
                </c:pt>
                <c:pt idx="128">
                  <c:v>Electronics|HomeAudio|Speakers|MultimediaSpeakerSystems</c:v>
                </c:pt>
                <c:pt idx="129">
                  <c:v>Electronics|HomeAudio|Speakers|BluetoothSpeakers</c:v>
                </c:pt>
                <c:pt idx="130">
                  <c:v>Electronics|HomeAudio|MediaStreamingDevices|StreamingClients</c:v>
                </c:pt>
                <c:pt idx="131">
                  <c:v>Electronics|HomeAudio|Accessories|SpeakerAccessories|Mounts</c:v>
                </c:pt>
                <c:pt idx="132">
                  <c:v>Electronics|HomeAudio|Accessories|Adapters</c:v>
                </c:pt>
                <c:pt idx="133">
                  <c:v>Electronics|Headphones,Earbuds&amp;Accessories|Headphones|Over-Ear</c:v>
                </c:pt>
                <c:pt idx="134">
                  <c:v>Electronics|Headphones,Earbuds&amp;Accessories|Headphones|On-Ear</c:v>
                </c:pt>
                <c:pt idx="135">
                  <c:v>Electronics|Headphones,Earbuds&amp;Accessories|Headphones|In-Ear</c:v>
                </c:pt>
                <c:pt idx="136">
                  <c:v>Electronics|Headphones,Earbuds&amp;Accessories|Earpads</c:v>
                </c:pt>
                <c:pt idx="137">
                  <c:v>Electronics|Headphones,Earbuds&amp;Accessories|Cases</c:v>
                </c:pt>
                <c:pt idx="138">
                  <c:v>Electronics|Headphones,Earbuds&amp;Accessories|Adapters</c:v>
                </c:pt>
                <c:pt idx="139">
                  <c:v>Electronics|GeneralPurposeBatteries&amp;BatteryChargers|RechargeableBatteries</c:v>
                </c:pt>
                <c:pt idx="140">
                  <c:v>Electronics|GeneralPurposeBatteries&amp;BatteryChargers|DisposableBatteries</c:v>
                </c:pt>
                <c:pt idx="141">
                  <c:v>Electronics|GeneralPurposeBatteries&amp;BatteryChargers</c:v>
                </c:pt>
                <c:pt idx="142">
                  <c:v>Electronics|Cameras&amp;Photography|VideoCameras</c:v>
                </c:pt>
                <c:pt idx="143">
                  <c:v>Electronics|Cameras&amp;Photography|SecurityCameras|DomeCameras</c:v>
                </c:pt>
                <c:pt idx="144">
                  <c:v>Electronics|Cameras&amp;Photography|Flashes|Macro&amp;RinglightFlashes</c:v>
                </c:pt>
                <c:pt idx="145">
                  <c:v>Electronics|Cameras&amp;Photography|Accessories|Tripods&amp;Monopods|TripodLegs</c:v>
                </c:pt>
                <c:pt idx="146">
                  <c:v>Electronics|Cameras&amp;Photography|Accessories|Tripods&amp;Monopods|Tabletop&amp;TravelTripods</c:v>
                </c:pt>
                <c:pt idx="147">
                  <c:v>Electronics|Cameras&amp;Photography|Accessories|Tripods&amp;Monopods|CompleteTripodUnits</c:v>
                </c:pt>
                <c:pt idx="148">
                  <c:v>Electronics|Cameras&amp;Photography|Accessories|PhotoStudio&amp;Lighting|PhotoBackgroundAccessories|BackgroundSupports</c:v>
                </c:pt>
                <c:pt idx="149">
                  <c:v>Electronics|Cameras&amp;Photography|Accessories|Film</c:v>
                </c:pt>
                <c:pt idx="150">
                  <c:v>Electronics|Cameras&amp;Photography|Accessories|Cleaners|CleaningKits</c:v>
                </c:pt>
                <c:pt idx="151">
                  <c:v>Electronics|Cameras&amp;Photography|Accessories|Batteries&amp;Chargers|BatteryChargers</c:v>
                </c:pt>
                <c:pt idx="152">
                  <c:v>Electronics|Accessories|MemoryCards|SecureDigitalCards</c:v>
                </c:pt>
                <c:pt idx="153">
                  <c:v>Electronics|Accessories|MemoryCards|MicroSD</c:v>
                </c:pt>
                <c:pt idx="154">
                  <c:v>Computers&amp;Accessories|Tablets</c:v>
                </c:pt>
                <c:pt idx="155">
                  <c:v>Computers&amp;Accessories|Printers,Inks&amp;Accessories|Printers|InkjetPrinters</c:v>
                </c:pt>
                <c:pt idx="156">
                  <c:v>Computers&amp;Accessories|Printers,Inks&amp;Accessories|Printers</c:v>
                </c:pt>
                <c:pt idx="157">
                  <c:v>Computers&amp;Accessories|Printers,Inks&amp;Accessories|Inks,Toners&amp;Cartridges|TonerCartridges</c:v>
                </c:pt>
                <c:pt idx="158">
                  <c:v>Computers&amp;Accessories|Printers,Inks&amp;Accessories|Inks,Toners&amp;Cartridges|InkjetInkRefills&amp;Kits</c:v>
                </c:pt>
                <c:pt idx="159">
                  <c:v>Computers&amp;Accessories|Printers,Inks&amp;Accessories|Inks,Toners&amp;Cartridges|InkjetInkCartridges</c:v>
                </c:pt>
                <c:pt idx="160">
                  <c:v>Computers&amp;Accessories|NetworkingDevices|Routers</c:v>
                </c:pt>
                <c:pt idx="161">
                  <c:v>Computers&amp;Accessories|NetworkingDevices|Repeaters&amp;Extenders</c:v>
                </c:pt>
                <c:pt idx="162">
                  <c:v>Computers&amp;Accessories|NetworkingDevices|NetworkAdapters|WirelessUSBAdapters</c:v>
                </c:pt>
                <c:pt idx="163">
                  <c:v>Computers&amp;Accessories|NetworkingDevices|NetworkAdapters|PowerLANAdapters</c:v>
                </c:pt>
                <c:pt idx="164">
                  <c:v>Computers&amp;Accessories|NetworkingDevices|NetworkAdapters|BluetoothAdapters</c:v>
                </c:pt>
                <c:pt idx="165">
                  <c:v>Computers&amp;Accessories|NetworkingDevices|DataCards&amp;Dongles</c:v>
                </c:pt>
                <c:pt idx="166">
                  <c:v>Computers&amp;Accessories|NetworkingDevices</c:v>
                </c:pt>
                <c:pt idx="167">
                  <c:v>Computers&amp;Accessories|Monitors</c:v>
                </c:pt>
                <c:pt idx="168">
                  <c:v>Computers&amp;Accessories|Laptops|TraditionalLaptops</c:v>
                </c:pt>
                <c:pt idx="169">
                  <c:v>Computers&amp;Accessories|ExternalDevices&amp;DataStorage|PenDrives</c:v>
                </c:pt>
                <c:pt idx="170">
                  <c:v>Computers&amp;Accessories|ExternalDevices&amp;DataStorage|ExternalSolidStateDrives</c:v>
                </c:pt>
                <c:pt idx="171">
                  <c:v>Computers&amp;Accessories|ExternalDevices&amp;DataStorage|ExternalMemoryCardReaders</c:v>
                </c:pt>
                <c:pt idx="172">
                  <c:v>Computers&amp;Accessories|ExternalDevices&amp;DataStorage|ExternalHardDisks</c:v>
                </c:pt>
                <c:pt idx="173">
                  <c:v>Computers&amp;Accessories|Components|Memory</c:v>
                </c:pt>
                <c:pt idx="174">
                  <c:v>Computers&amp;Accessories|Components|InternalSolidStateDrives</c:v>
                </c:pt>
                <c:pt idx="175">
                  <c:v>Computers&amp;Accessories|Components|InternalHardDrives</c:v>
                </c:pt>
                <c:pt idx="176">
                  <c:v>Computers&amp;Accessories|Accessories&amp;Peripherals|USBHubs</c:v>
                </c:pt>
                <c:pt idx="177">
                  <c:v>Computers&amp;Accessories|Accessories&amp;Peripherals|USBGadgets|Lamps</c:v>
                </c:pt>
                <c:pt idx="178">
                  <c:v>Computers&amp;Accessories|Accessories&amp;Peripherals|UninterruptedPowerSupplies</c:v>
                </c:pt>
                <c:pt idx="179">
                  <c:v>Computers&amp;Accessories|Accessories&amp;Peripherals|TabletAccessories|Stands</c:v>
                </c:pt>
                <c:pt idx="180">
                  <c:v>Computers&amp;Accessories|Accessories&amp;Peripherals|TabletAccessories|ScreenProtectors</c:v>
                </c:pt>
                <c:pt idx="181">
                  <c:v>Computers&amp;Accessories|Accessories&amp;Peripherals|TabletAccessories|Bags,Cases&amp;Sleeves|Cases</c:v>
                </c:pt>
                <c:pt idx="182">
                  <c:v>Computers&amp;Accessories|Accessories&amp;Peripherals|PCGamingPeripherals|Headsets</c:v>
                </c:pt>
                <c:pt idx="183">
                  <c:v>Computers&amp;Accessories|Accessories&amp;Peripherals|PCGamingPeripherals|GamingMice</c:v>
                </c:pt>
                <c:pt idx="184">
                  <c:v>Computers&amp;Accessories|Accessories&amp;Peripherals|PCGamingPeripherals|GamingKeyboards</c:v>
                </c:pt>
                <c:pt idx="185">
                  <c:v>Computers&amp;Accessories|Accessories&amp;Peripherals|PCGamingPeripherals|Gamepads</c:v>
                </c:pt>
                <c:pt idx="186">
                  <c:v>Computers&amp;Accessories|Accessories&amp;Peripherals|LaptopAccessories|NotebookComputerStands</c:v>
                </c:pt>
                <c:pt idx="187">
                  <c:v>Computers&amp;Accessories|Accessories&amp;Peripherals|LaptopAccessories|LaptopChargers&amp;PowerSupplies</c:v>
                </c:pt>
                <c:pt idx="188">
                  <c:v>Computers&amp;Accessories|Accessories&amp;Peripherals|LaptopAccessories|Lapdesks</c:v>
                </c:pt>
                <c:pt idx="189">
                  <c:v>Computers&amp;Accessories|Accessories&amp;Peripherals|LaptopAccessories|CoolingPads</c:v>
                </c:pt>
                <c:pt idx="190">
                  <c:v>Computers&amp;Accessories|Accessories&amp;Peripherals|LaptopAccessories|CameraPrivacyCovers</c:v>
                </c:pt>
                <c:pt idx="191">
                  <c:v>Computers&amp;Accessories|Accessories&amp;Peripherals|LaptopAccessories|Bags&amp;Sleeves|LaptopSleeves&amp;Slipcases</c:v>
                </c:pt>
                <c:pt idx="192">
                  <c:v>Computers&amp;Accessories|Accessories&amp;Peripherals|LaptopAccessories</c:v>
                </c:pt>
                <c:pt idx="193">
                  <c:v>Computers&amp;Accessories|Accessories&amp;Peripherals|Keyboards,Mice&amp;InputDevices|Mice</c:v>
                </c:pt>
                <c:pt idx="194">
                  <c:v>Computers&amp;Accessories|Accessories&amp;Peripherals|Keyboards,Mice&amp;InputDevices|Keyboards</c:v>
                </c:pt>
                <c:pt idx="195">
                  <c:v>Computers&amp;Accessories|Accessories&amp;Peripherals|Keyboards,Mice&amp;InputDevices|Keyboard&amp;MouseSets</c:v>
                </c:pt>
                <c:pt idx="196">
                  <c:v>Computers&amp;Accessories|Accessories&amp;Peripherals|Keyboards,Mice&amp;InputDevices|Keyboard&amp;MiceAccessories|MousePads</c:v>
                </c:pt>
                <c:pt idx="197">
                  <c:v>Computers&amp;Accessories|Accessories&amp;Peripherals|Keyboards,Mice&amp;InputDevices|Keyboard&amp;MiceAccessories|DustCovers</c:v>
                </c:pt>
                <c:pt idx="198">
                  <c:v>Computers&amp;Accessories|Accessories&amp;Peripherals|Keyboards,Mice&amp;InputDevices|GraphicTablets</c:v>
                </c:pt>
                <c:pt idx="199">
                  <c:v>Computers&amp;Accessories|Accessories&amp;Peripherals|HardDriveAccessories|Caddies</c:v>
                </c:pt>
                <c:pt idx="200">
                  <c:v>Computers&amp;Accessories|Accessories&amp;Peripherals|HardDiskBags</c:v>
                </c:pt>
                <c:pt idx="201">
                  <c:v>Computers&amp;Accessories|Accessories&amp;Peripherals|Cables&amp;Accessories|Cables|USBCables</c:v>
                </c:pt>
                <c:pt idx="202">
                  <c:v>Computers&amp;Accessories|Accessories&amp;Peripherals|Cables&amp;Accessories|Cables|SATACables</c:v>
                </c:pt>
                <c:pt idx="203">
                  <c:v>Computers&amp;Accessories|Accessories&amp;Peripherals|Cables&amp;Accessories|Cables|EthernetCables</c:v>
                </c:pt>
                <c:pt idx="204">
                  <c:v>Computers&amp;Accessories|Accessories&amp;Peripherals|Cables&amp;Accessories|Cables|DVICables</c:v>
                </c:pt>
                <c:pt idx="205">
                  <c:v>Computers&amp;Accessories|Accessories&amp;Peripherals|Cables&amp;Accessories|CableConnectionProtectors</c:v>
                </c:pt>
                <c:pt idx="206">
                  <c:v>Computers&amp;Accessories|Accessories&amp;Peripherals|Audio&amp;VideoAccessories|Webcams&amp;VoIPEquipment|Webcams</c:v>
                </c:pt>
                <c:pt idx="207">
                  <c:v>Computers&amp;Accessories|Accessories&amp;Peripherals|Audio&amp;VideoAccessories|PCSpeakers</c:v>
                </c:pt>
                <c:pt idx="208">
                  <c:v>Computers&amp;Accessories|Accessories&amp;Peripherals|Audio&amp;VideoAccessories|PCMicrophones</c:v>
                </c:pt>
                <c:pt idx="209">
                  <c:v>Computers&amp;Accessories|Accessories&amp;Peripherals|Audio&amp;VideoAccessories|PCHeadsets</c:v>
                </c:pt>
                <c:pt idx="210">
                  <c:v>Computers&amp;Accessories|Accessories&amp;Peripherals|Adapters|USBtoUSBAdapters</c:v>
                </c:pt>
                <c:pt idx="211">
                  <c:v>Car&amp;Motorbike|CarAccessories|InteriorAccessories|AirPurifiers&amp;Ionizers</c:v>
                </c:pt>
              </c:strCache>
            </c:strRef>
          </c:cat>
          <c:val>
            <c:numRef>
              <c:f>Sheet14!$B$4:$B$216</c:f>
              <c:numCache>
                <c:formatCode>General</c:formatCode>
                <c:ptCount val="212"/>
                <c:pt idx="1">
                  <c:v>0</c:v>
                </c:pt>
                <c:pt idx="2">
                  <c:v>0.39</c:v>
                </c:pt>
                <c:pt idx="3">
                  <c:v>0.35</c:v>
                </c:pt>
                <c:pt idx="4">
                  <c:v>0.1</c:v>
                </c:pt>
                <c:pt idx="5">
                  <c:v>0</c:v>
                </c:pt>
                <c:pt idx="6">
                  <c:v>0</c:v>
                </c:pt>
                <c:pt idx="7">
                  <c:v>0.1</c:v>
                </c:pt>
                <c:pt idx="8">
                  <c:v>0.23</c:v>
                </c:pt>
                <c:pt idx="9">
                  <c:v>1.24</c:v>
                </c:pt>
                <c:pt idx="10">
                  <c:v>0.84</c:v>
                </c:pt>
                <c:pt idx="11">
                  <c:v>0.53</c:v>
                </c:pt>
                <c:pt idx="12">
                  <c:v>0</c:v>
                </c:pt>
                <c:pt idx="13">
                  <c:v>0.05</c:v>
                </c:pt>
                <c:pt idx="14">
                  <c:v>0</c:v>
                </c:pt>
                <c:pt idx="15">
                  <c:v>0</c:v>
                </c:pt>
                <c:pt idx="16">
                  <c:v>0.91999999999999993</c:v>
                </c:pt>
                <c:pt idx="17">
                  <c:v>0.57999999999999996</c:v>
                </c:pt>
                <c:pt idx="18">
                  <c:v>0.56999999999999995</c:v>
                </c:pt>
                <c:pt idx="19">
                  <c:v>4.4899999999999993</c:v>
                </c:pt>
                <c:pt idx="20">
                  <c:v>5.0999999999999996</c:v>
                </c:pt>
                <c:pt idx="21">
                  <c:v>0.09</c:v>
                </c:pt>
                <c:pt idx="22">
                  <c:v>2.6199999999999997</c:v>
                </c:pt>
                <c:pt idx="23">
                  <c:v>0.9</c:v>
                </c:pt>
                <c:pt idx="24">
                  <c:v>3.02</c:v>
                </c:pt>
                <c:pt idx="25">
                  <c:v>1.1299999999999999</c:v>
                </c:pt>
                <c:pt idx="26">
                  <c:v>0.49</c:v>
                </c:pt>
                <c:pt idx="27">
                  <c:v>1.33</c:v>
                </c:pt>
                <c:pt idx="28">
                  <c:v>11.290000000000001</c:v>
                </c:pt>
                <c:pt idx="29">
                  <c:v>2.8599999999999994</c:v>
                </c:pt>
                <c:pt idx="30">
                  <c:v>8.2200000000000006</c:v>
                </c:pt>
                <c:pt idx="31">
                  <c:v>0.55000000000000004</c:v>
                </c:pt>
                <c:pt idx="32">
                  <c:v>1.6</c:v>
                </c:pt>
                <c:pt idx="33">
                  <c:v>2.2000000000000002</c:v>
                </c:pt>
                <c:pt idx="34">
                  <c:v>0.48</c:v>
                </c:pt>
                <c:pt idx="35">
                  <c:v>0</c:v>
                </c:pt>
                <c:pt idx="36">
                  <c:v>0.08</c:v>
                </c:pt>
                <c:pt idx="37">
                  <c:v>3.5600000000000009</c:v>
                </c:pt>
                <c:pt idx="38">
                  <c:v>0.33</c:v>
                </c:pt>
                <c:pt idx="39">
                  <c:v>1.59</c:v>
                </c:pt>
                <c:pt idx="40">
                  <c:v>0.39</c:v>
                </c:pt>
                <c:pt idx="41">
                  <c:v>0.19</c:v>
                </c:pt>
                <c:pt idx="42">
                  <c:v>11.869999999999997</c:v>
                </c:pt>
                <c:pt idx="43">
                  <c:v>3.3499999999999996</c:v>
                </c:pt>
                <c:pt idx="44">
                  <c:v>0.43</c:v>
                </c:pt>
                <c:pt idx="45">
                  <c:v>5.75</c:v>
                </c:pt>
                <c:pt idx="46">
                  <c:v>7.41</c:v>
                </c:pt>
                <c:pt idx="47">
                  <c:v>0.47</c:v>
                </c:pt>
                <c:pt idx="48">
                  <c:v>1.05</c:v>
                </c:pt>
                <c:pt idx="49">
                  <c:v>5.3</c:v>
                </c:pt>
                <c:pt idx="50">
                  <c:v>4.49</c:v>
                </c:pt>
                <c:pt idx="51">
                  <c:v>1.26</c:v>
                </c:pt>
                <c:pt idx="52">
                  <c:v>7.92</c:v>
                </c:pt>
                <c:pt idx="53">
                  <c:v>5.82</c:v>
                </c:pt>
                <c:pt idx="54">
                  <c:v>0.47</c:v>
                </c:pt>
                <c:pt idx="55">
                  <c:v>5.3900000000000006</c:v>
                </c:pt>
                <c:pt idx="56">
                  <c:v>2.2000000000000002</c:v>
                </c:pt>
                <c:pt idx="57">
                  <c:v>0.39</c:v>
                </c:pt>
                <c:pt idx="58">
                  <c:v>1.62</c:v>
                </c:pt>
                <c:pt idx="59">
                  <c:v>0.54</c:v>
                </c:pt>
                <c:pt idx="60">
                  <c:v>1.24</c:v>
                </c:pt>
                <c:pt idx="61">
                  <c:v>0.17</c:v>
                </c:pt>
                <c:pt idx="62">
                  <c:v>1.8699999999999997</c:v>
                </c:pt>
                <c:pt idx="63">
                  <c:v>0.27</c:v>
                </c:pt>
                <c:pt idx="64">
                  <c:v>1.69</c:v>
                </c:pt>
                <c:pt idx="65">
                  <c:v>0.51</c:v>
                </c:pt>
                <c:pt idx="66">
                  <c:v>0.6</c:v>
                </c:pt>
                <c:pt idx="67">
                  <c:v>5.83</c:v>
                </c:pt>
                <c:pt idx="68">
                  <c:v>0.6</c:v>
                </c:pt>
                <c:pt idx="69">
                  <c:v>0.94</c:v>
                </c:pt>
                <c:pt idx="70">
                  <c:v>5.41</c:v>
                </c:pt>
                <c:pt idx="71">
                  <c:v>11.049999999999999</c:v>
                </c:pt>
                <c:pt idx="72">
                  <c:v>2.86</c:v>
                </c:pt>
                <c:pt idx="73">
                  <c:v>0.54</c:v>
                </c:pt>
                <c:pt idx="74">
                  <c:v>0.59000000000000008</c:v>
                </c:pt>
                <c:pt idx="75">
                  <c:v>8.4899999999999984</c:v>
                </c:pt>
                <c:pt idx="76">
                  <c:v>7.1999999999999993</c:v>
                </c:pt>
                <c:pt idx="77">
                  <c:v>1.03</c:v>
                </c:pt>
                <c:pt idx="78">
                  <c:v>0.59</c:v>
                </c:pt>
                <c:pt idx="79">
                  <c:v>1.1800000000000002</c:v>
                </c:pt>
                <c:pt idx="80">
                  <c:v>0.84</c:v>
                </c:pt>
                <c:pt idx="81">
                  <c:v>0.4</c:v>
                </c:pt>
                <c:pt idx="82">
                  <c:v>0.74</c:v>
                </c:pt>
                <c:pt idx="83">
                  <c:v>4.2000000000000011</c:v>
                </c:pt>
                <c:pt idx="84">
                  <c:v>1.6400000000000001</c:v>
                </c:pt>
                <c:pt idx="85">
                  <c:v>0.43</c:v>
                </c:pt>
                <c:pt idx="86">
                  <c:v>0.21</c:v>
                </c:pt>
                <c:pt idx="87">
                  <c:v>0.28000000000000003</c:v>
                </c:pt>
                <c:pt idx="88">
                  <c:v>0</c:v>
                </c:pt>
                <c:pt idx="89">
                  <c:v>0.1</c:v>
                </c:pt>
                <c:pt idx="90">
                  <c:v>0</c:v>
                </c:pt>
                <c:pt idx="91">
                  <c:v>0.53</c:v>
                </c:pt>
                <c:pt idx="92">
                  <c:v>53.060000000000016</c:v>
                </c:pt>
                <c:pt idx="93">
                  <c:v>0.14000000000000001</c:v>
                </c:pt>
                <c:pt idx="94">
                  <c:v>15.839999999999998</c:v>
                </c:pt>
                <c:pt idx="95">
                  <c:v>1.67</c:v>
                </c:pt>
                <c:pt idx="96">
                  <c:v>5.17</c:v>
                </c:pt>
                <c:pt idx="97">
                  <c:v>7.64</c:v>
                </c:pt>
                <c:pt idx="98">
                  <c:v>0.66</c:v>
                </c:pt>
                <c:pt idx="99">
                  <c:v>3.2699999999999996</c:v>
                </c:pt>
                <c:pt idx="100">
                  <c:v>0.51</c:v>
                </c:pt>
                <c:pt idx="101">
                  <c:v>0.82</c:v>
                </c:pt>
                <c:pt idx="102">
                  <c:v>0.66</c:v>
                </c:pt>
                <c:pt idx="103">
                  <c:v>1.49</c:v>
                </c:pt>
                <c:pt idx="104">
                  <c:v>4.68</c:v>
                </c:pt>
                <c:pt idx="105">
                  <c:v>0.9</c:v>
                </c:pt>
                <c:pt idx="106">
                  <c:v>3.66</c:v>
                </c:pt>
                <c:pt idx="107">
                  <c:v>8.2299999999999986</c:v>
                </c:pt>
                <c:pt idx="108">
                  <c:v>4.5599999999999996</c:v>
                </c:pt>
                <c:pt idx="109">
                  <c:v>2.9</c:v>
                </c:pt>
                <c:pt idx="110">
                  <c:v>2.83</c:v>
                </c:pt>
                <c:pt idx="111">
                  <c:v>1.44</c:v>
                </c:pt>
                <c:pt idx="112">
                  <c:v>1.81</c:v>
                </c:pt>
                <c:pt idx="113">
                  <c:v>3.13</c:v>
                </c:pt>
                <c:pt idx="114">
                  <c:v>24.120000000000008</c:v>
                </c:pt>
                <c:pt idx="115">
                  <c:v>1.54</c:v>
                </c:pt>
                <c:pt idx="116">
                  <c:v>1.28</c:v>
                </c:pt>
                <c:pt idx="117">
                  <c:v>0.36</c:v>
                </c:pt>
                <c:pt idx="118">
                  <c:v>3.07</c:v>
                </c:pt>
                <c:pt idx="119">
                  <c:v>29.159999999999997</c:v>
                </c:pt>
                <c:pt idx="120">
                  <c:v>0.5</c:v>
                </c:pt>
                <c:pt idx="121">
                  <c:v>1.01</c:v>
                </c:pt>
                <c:pt idx="122">
                  <c:v>1.3900000000000001</c:v>
                </c:pt>
                <c:pt idx="123">
                  <c:v>14.35</c:v>
                </c:pt>
                <c:pt idx="124">
                  <c:v>0.23</c:v>
                </c:pt>
                <c:pt idx="125">
                  <c:v>0.43</c:v>
                </c:pt>
                <c:pt idx="126">
                  <c:v>0.6</c:v>
                </c:pt>
                <c:pt idx="127">
                  <c:v>2.25</c:v>
                </c:pt>
                <c:pt idx="128">
                  <c:v>0.38</c:v>
                </c:pt>
                <c:pt idx="129">
                  <c:v>2.91</c:v>
                </c:pt>
                <c:pt idx="130">
                  <c:v>0</c:v>
                </c:pt>
                <c:pt idx="131">
                  <c:v>0.73</c:v>
                </c:pt>
                <c:pt idx="132">
                  <c:v>0.65</c:v>
                </c:pt>
                <c:pt idx="133">
                  <c:v>1.38</c:v>
                </c:pt>
                <c:pt idx="134">
                  <c:v>4.1900000000000004</c:v>
                </c:pt>
                <c:pt idx="135">
                  <c:v>30.300000000000008</c:v>
                </c:pt>
                <c:pt idx="136">
                  <c:v>0.9</c:v>
                </c:pt>
                <c:pt idx="137">
                  <c:v>0.76</c:v>
                </c:pt>
                <c:pt idx="138">
                  <c:v>1.76</c:v>
                </c:pt>
                <c:pt idx="139">
                  <c:v>0.4</c:v>
                </c:pt>
                <c:pt idx="140">
                  <c:v>1</c:v>
                </c:pt>
                <c:pt idx="141">
                  <c:v>0.94</c:v>
                </c:pt>
                <c:pt idx="142">
                  <c:v>0.75</c:v>
                </c:pt>
                <c:pt idx="143">
                  <c:v>2.13</c:v>
                </c:pt>
                <c:pt idx="144">
                  <c:v>0.6</c:v>
                </c:pt>
                <c:pt idx="145">
                  <c:v>1.25</c:v>
                </c:pt>
                <c:pt idx="146">
                  <c:v>1.3900000000000001</c:v>
                </c:pt>
                <c:pt idx="147">
                  <c:v>0.38</c:v>
                </c:pt>
                <c:pt idx="148">
                  <c:v>0.46</c:v>
                </c:pt>
                <c:pt idx="149">
                  <c:v>0</c:v>
                </c:pt>
                <c:pt idx="150">
                  <c:v>0.4</c:v>
                </c:pt>
                <c:pt idx="151">
                  <c:v>0.25</c:v>
                </c:pt>
                <c:pt idx="152">
                  <c:v>0.44</c:v>
                </c:pt>
                <c:pt idx="153">
                  <c:v>7.65</c:v>
                </c:pt>
                <c:pt idx="154">
                  <c:v>0.28999999999999998</c:v>
                </c:pt>
                <c:pt idx="155">
                  <c:v>0.23</c:v>
                </c:pt>
                <c:pt idx="156">
                  <c:v>0.41000000000000003</c:v>
                </c:pt>
                <c:pt idx="157">
                  <c:v>0.48</c:v>
                </c:pt>
                <c:pt idx="158">
                  <c:v>0.73</c:v>
                </c:pt>
                <c:pt idx="159">
                  <c:v>0.52</c:v>
                </c:pt>
                <c:pt idx="160">
                  <c:v>4.0199999999999996</c:v>
                </c:pt>
                <c:pt idx="161">
                  <c:v>1.6300000000000001</c:v>
                </c:pt>
                <c:pt idx="162">
                  <c:v>8.84</c:v>
                </c:pt>
                <c:pt idx="163">
                  <c:v>0.4</c:v>
                </c:pt>
                <c:pt idx="164">
                  <c:v>0.33</c:v>
                </c:pt>
                <c:pt idx="165">
                  <c:v>0.35</c:v>
                </c:pt>
                <c:pt idx="166">
                  <c:v>0.66</c:v>
                </c:pt>
                <c:pt idx="167">
                  <c:v>1.01</c:v>
                </c:pt>
                <c:pt idx="168">
                  <c:v>0.38</c:v>
                </c:pt>
                <c:pt idx="169">
                  <c:v>5.69</c:v>
                </c:pt>
                <c:pt idx="170">
                  <c:v>0.68</c:v>
                </c:pt>
                <c:pt idx="171">
                  <c:v>0.45</c:v>
                </c:pt>
                <c:pt idx="172">
                  <c:v>1.6199999999999999</c:v>
                </c:pt>
                <c:pt idx="173">
                  <c:v>0.49</c:v>
                </c:pt>
                <c:pt idx="174">
                  <c:v>1.44</c:v>
                </c:pt>
                <c:pt idx="175">
                  <c:v>0.8</c:v>
                </c:pt>
                <c:pt idx="176">
                  <c:v>2.17</c:v>
                </c:pt>
                <c:pt idx="177">
                  <c:v>0.79999999999999993</c:v>
                </c:pt>
                <c:pt idx="178">
                  <c:v>0.2</c:v>
                </c:pt>
                <c:pt idx="179">
                  <c:v>0.7</c:v>
                </c:pt>
                <c:pt idx="180">
                  <c:v>3.19</c:v>
                </c:pt>
                <c:pt idx="181">
                  <c:v>1.4100000000000001</c:v>
                </c:pt>
                <c:pt idx="182">
                  <c:v>1.7</c:v>
                </c:pt>
                <c:pt idx="183">
                  <c:v>2.0100000000000002</c:v>
                </c:pt>
                <c:pt idx="184">
                  <c:v>1.17</c:v>
                </c:pt>
                <c:pt idx="185">
                  <c:v>1.57</c:v>
                </c:pt>
                <c:pt idx="186">
                  <c:v>2.27</c:v>
                </c:pt>
                <c:pt idx="187">
                  <c:v>3.05</c:v>
                </c:pt>
                <c:pt idx="188">
                  <c:v>8.25</c:v>
                </c:pt>
                <c:pt idx="189">
                  <c:v>0.9</c:v>
                </c:pt>
                <c:pt idx="190">
                  <c:v>0.77</c:v>
                </c:pt>
                <c:pt idx="191">
                  <c:v>3.71</c:v>
                </c:pt>
                <c:pt idx="192">
                  <c:v>0.44</c:v>
                </c:pt>
                <c:pt idx="193">
                  <c:v>10.090000000000002</c:v>
                </c:pt>
                <c:pt idx="194">
                  <c:v>1.7499999999999998</c:v>
                </c:pt>
                <c:pt idx="195">
                  <c:v>3.21</c:v>
                </c:pt>
                <c:pt idx="196">
                  <c:v>4.9000000000000004</c:v>
                </c:pt>
                <c:pt idx="197">
                  <c:v>1.75</c:v>
                </c:pt>
                <c:pt idx="198">
                  <c:v>6.6899999999999995</c:v>
                </c:pt>
                <c:pt idx="199">
                  <c:v>0.75</c:v>
                </c:pt>
                <c:pt idx="200">
                  <c:v>1.6300000000000001</c:v>
                </c:pt>
                <c:pt idx="201">
                  <c:v>138.35000000000002</c:v>
                </c:pt>
                <c:pt idx="202">
                  <c:v>0.65</c:v>
                </c:pt>
                <c:pt idx="203">
                  <c:v>1.08</c:v>
                </c:pt>
                <c:pt idx="204">
                  <c:v>0.55000000000000004</c:v>
                </c:pt>
                <c:pt idx="205">
                  <c:v>2.7</c:v>
                </c:pt>
                <c:pt idx="206">
                  <c:v>0.89</c:v>
                </c:pt>
                <c:pt idx="207">
                  <c:v>0.92999999999999994</c:v>
                </c:pt>
                <c:pt idx="208">
                  <c:v>1.1299999999999999</c:v>
                </c:pt>
                <c:pt idx="209">
                  <c:v>0.35</c:v>
                </c:pt>
                <c:pt idx="210">
                  <c:v>1.5699999999999998</c:v>
                </c:pt>
                <c:pt idx="211">
                  <c:v>0.42</c:v>
                </c:pt>
              </c:numCache>
            </c:numRef>
          </c:val>
          <c:extLst>
            <c:ext xmlns:c16="http://schemas.microsoft.com/office/drawing/2014/chart" uri="{C3380CC4-5D6E-409C-BE32-E72D297353CC}">
              <c16:uniqueId val="{00000000-64C7-481C-AAEA-59B147C4E337}"/>
            </c:ext>
          </c:extLst>
        </c:ser>
        <c:dLbls>
          <c:showLegendKey val="0"/>
          <c:showVal val="0"/>
          <c:showCatName val="0"/>
          <c:showSerName val="0"/>
          <c:showPercent val="0"/>
          <c:showBubbleSize val="0"/>
        </c:dLbls>
        <c:gapWidth val="0"/>
        <c:axId val="577125192"/>
        <c:axId val="577122312"/>
      </c:barChart>
      <c:catAx>
        <c:axId val="577125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7122312"/>
        <c:crosses val="autoZero"/>
        <c:auto val="1"/>
        <c:lblAlgn val="ctr"/>
        <c:lblOffset val="100"/>
        <c:noMultiLvlLbl val="0"/>
      </c:catAx>
      <c:valAx>
        <c:axId val="577122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7125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Project.xlsx]Sheet16!PivotTable2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Sheet16!$B$3</c:f>
              <c:strCache>
                <c:ptCount val="1"/>
                <c:pt idx="0">
                  <c:v>Total</c:v>
                </c:pt>
              </c:strCache>
            </c:strRef>
          </c:tx>
          <c:spPr>
            <a:solidFill>
              <a:schemeClr val="accent1"/>
            </a:solidFill>
            <a:ln>
              <a:noFill/>
            </a:ln>
            <a:effectLst/>
          </c:spPr>
          <c:invertIfNegative val="0"/>
          <c:cat>
            <c:strRef>
              <c:f>Sheet16!$A$4:$A$9</c:f>
              <c:strCache>
                <c:ptCount val="5"/>
                <c:pt idx="0">
                  <c:v>1878681.2</c:v>
                </c:pt>
                <c:pt idx="1">
                  <c:v>1878676.8</c:v>
                </c:pt>
                <c:pt idx="2">
                  <c:v>1491223.3</c:v>
                </c:pt>
                <c:pt idx="3">
                  <c:v>1491215.1</c:v>
                </c:pt>
                <c:pt idx="4">
                  <c:v>1286727.6</c:v>
                </c:pt>
              </c:strCache>
            </c:strRef>
          </c:cat>
          <c:val>
            <c:numRef>
              <c:f>Sheet16!$B$4:$B$9</c:f>
              <c:numCache>
                <c:formatCode>General</c:formatCode>
                <c:ptCount val="5"/>
                <c:pt idx="0">
                  <c:v>3</c:v>
                </c:pt>
                <c:pt idx="1">
                  <c:v>1</c:v>
                </c:pt>
                <c:pt idx="2">
                  <c:v>2</c:v>
                </c:pt>
                <c:pt idx="3">
                  <c:v>1</c:v>
                </c:pt>
                <c:pt idx="4">
                  <c:v>2</c:v>
                </c:pt>
              </c:numCache>
            </c:numRef>
          </c:val>
          <c:extLst>
            <c:ext xmlns:c16="http://schemas.microsoft.com/office/drawing/2014/chart" uri="{C3380CC4-5D6E-409C-BE32-E72D297353CC}">
              <c16:uniqueId val="{00000000-424D-446D-982C-282CF0A17D46}"/>
            </c:ext>
          </c:extLst>
        </c:ser>
        <c:dLbls>
          <c:showLegendKey val="0"/>
          <c:showVal val="0"/>
          <c:showCatName val="0"/>
          <c:showSerName val="0"/>
          <c:showPercent val="0"/>
          <c:showBubbleSize val="0"/>
        </c:dLbls>
        <c:gapWidth val="50"/>
        <c:overlap val="-27"/>
        <c:axId val="472709448"/>
        <c:axId val="472710888"/>
      </c:barChart>
      <c:catAx>
        <c:axId val="472709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2710888"/>
        <c:crosses val="autoZero"/>
        <c:auto val="1"/>
        <c:lblAlgn val="ctr"/>
        <c:lblOffset val="100"/>
        <c:noMultiLvlLbl val="0"/>
      </c:catAx>
      <c:valAx>
        <c:axId val="472710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2709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Discounted by Category</a:t>
            </a:r>
            <a:endParaRPr lang="en-US"/>
          </a:p>
        </c:rich>
      </c:tx>
      <c:layout>
        <c:manualLayout>
          <c:xMode val="edge"/>
          <c:yMode val="edge"/>
          <c:x val="0.2368818897637795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Sheet1!$B$4:$B$216</c:f>
              <c:numCache>
                <c:formatCode>General</c:formatCode>
                <c:ptCount val="212"/>
                <c:pt idx="0">
                  <c:v>0.42</c:v>
                </c:pt>
                <c:pt idx="1">
                  <c:v>1.5699999999999998</c:v>
                </c:pt>
                <c:pt idx="2">
                  <c:v>0.35</c:v>
                </c:pt>
                <c:pt idx="3">
                  <c:v>1.1299999999999999</c:v>
                </c:pt>
                <c:pt idx="4">
                  <c:v>0.92999999999999994</c:v>
                </c:pt>
                <c:pt idx="5">
                  <c:v>0.89</c:v>
                </c:pt>
                <c:pt idx="6">
                  <c:v>2.7</c:v>
                </c:pt>
                <c:pt idx="7">
                  <c:v>0.55000000000000004</c:v>
                </c:pt>
                <c:pt idx="8">
                  <c:v>1.08</c:v>
                </c:pt>
                <c:pt idx="9">
                  <c:v>0.65</c:v>
                </c:pt>
                <c:pt idx="10">
                  <c:v>138.35000000000002</c:v>
                </c:pt>
                <c:pt idx="11">
                  <c:v>1.6300000000000001</c:v>
                </c:pt>
                <c:pt idx="12">
                  <c:v>0.75</c:v>
                </c:pt>
                <c:pt idx="13">
                  <c:v>6.6899999999999995</c:v>
                </c:pt>
                <c:pt idx="14">
                  <c:v>1.75</c:v>
                </c:pt>
                <c:pt idx="15">
                  <c:v>4.9000000000000004</c:v>
                </c:pt>
                <c:pt idx="16">
                  <c:v>3.21</c:v>
                </c:pt>
                <c:pt idx="17">
                  <c:v>1.7499999999999998</c:v>
                </c:pt>
                <c:pt idx="18">
                  <c:v>10.090000000000002</c:v>
                </c:pt>
                <c:pt idx="19">
                  <c:v>0.44</c:v>
                </c:pt>
                <c:pt idx="20">
                  <c:v>3.71</c:v>
                </c:pt>
                <c:pt idx="21">
                  <c:v>0.77</c:v>
                </c:pt>
                <c:pt idx="22">
                  <c:v>0.9</c:v>
                </c:pt>
                <c:pt idx="23">
                  <c:v>8.25</c:v>
                </c:pt>
                <c:pt idx="24">
                  <c:v>3.05</c:v>
                </c:pt>
                <c:pt idx="25">
                  <c:v>2.27</c:v>
                </c:pt>
                <c:pt idx="26">
                  <c:v>1.57</c:v>
                </c:pt>
                <c:pt idx="27">
                  <c:v>1.17</c:v>
                </c:pt>
                <c:pt idx="28">
                  <c:v>2.0100000000000002</c:v>
                </c:pt>
                <c:pt idx="29">
                  <c:v>1.7</c:v>
                </c:pt>
                <c:pt idx="30">
                  <c:v>1.4100000000000001</c:v>
                </c:pt>
                <c:pt idx="31">
                  <c:v>3.19</c:v>
                </c:pt>
                <c:pt idx="32">
                  <c:v>0.7</c:v>
                </c:pt>
                <c:pt idx="33">
                  <c:v>0.2</c:v>
                </c:pt>
                <c:pt idx="34">
                  <c:v>0.79999999999999993</c:v>
                </c:pt>
                <c:pt idx="35">
                  <c:v>2.17</c:v>
                </c:pt>
                <c:pt idx="36">
                  <c:v>0.8</c:v>
                </c:pt>
                <c:pt idx="37">
                  <c:v>1.44</c:v>
                </c:pt>
                <c:pt idx="38">
                  <c:v>0.49</c:v>
                </c:pt>
                <c:pt idx="39">
                  <c:v>1.6199999999999999</c:v>
                </c:pt>
                <c:pt idx="40">
                  <c:v>0.45</c:v>
                </c:pt>
                <c:pt idx="41">
                  <c:v>0.68</c:v>
                </c:pt>
                <c:pt idx="42">
                  <c:v>5.69</c:v>
                </c:pt>
                <c:pt idx="43">
                  <c:v>0.38</c:v>
                </c:pt>
                <c:pt idx="44">
                  <c:v>1.01</c:v>
                </c:pt>
                <c:pt idx="45">
                  <c:v>0.66</c:v>
                </c:pt>
                <c:pt idx="46">
                  <c:v>0.35</c:v>
                </c:pt>
                <c:pt idx="47">
                  <c:v>0.33</c:v>
                </c:pt>
                <c:pt idx="48">
                  <c:v>0.4</c:v>
                </c:pt>
                <c:pt idx="49">
                  <c:v>8.84</c:v>
                </c:pt>
                <c:pt idx="50">
                  <c:v>1.6300000000000001</c:v>
                </c:pt>
                <c:pt idx="51">
                  <c:v>4.0199999999999996</c:v>
                </c:pt>
                <c:pt idx="52">
                  <c:v>0.52</c:v>
                </c:pt>
                <c:pt idx="53">
                  <c:v>0.73</c:v>
                </c:pt>
                <c:pt idx="54">
                  <c:v>0.48</c:v>
                </c:pt>
                <c:pt idx="55">
                  <c:v>0.41000000000000003</c:v>
                </c:pt>
                <c:pt idx="56">
                  <c:v>0.23</c:v>
                </c:pt>
                <c:pt idx="57">
                  <c:v>0.28999999999999998</c:v>
                </c:pt>
                <c:pt idx="58">
                  <c:v>7.65</c:v>
                </c:pt>
                <c:pt idx="59">
                  <c:v>0.44</c:v>
                </c:pt>
                <c:pt idx="60">
                  <c:v>0.25</c:v>
                </c:pt>
                <c:pt idx="61">
                  <c:v>0.4</c:v>
                </c:pt>
                <c:pt idx="62">
                  <c:v>0</c:v>
                </c:pt>
                <c:pt idx="63">
                  <c:v>0.46</c:v>
                </c:pt>
                <c:pt idx="64">
                  <c:v>0.38</c:v>
                </c:pt>
                <c:pt idx="65">
                  <c:v>1.3900000000000001</c:v>
                </c:pt>
                <c:pt idx="66">
                  <c:v>1.25</c:v>
                </c:pt>
                <c:pt idx="67">
                  <c:v>0.6</c:v>
                </c:pt>
                <c:pt idx="68">
                  <c:v>2.13</c:v>
                </c:pt>
                <c:pt idx="69">
                  <c:v>0.75</c:v>
                </c:pt>
                <c:pt idx="70">
                  <c:v>0.94</c:v>
                </c:pt>
                <c:pt idx="71">
                  <c:v>1</c:v>
                </c:pt>
                <c:pt idx="72">
                  <c:v>0.4</c:v>
                </c:pt>
                <c:pt idx="73">
                  <c:v>1.76</c:v>
                </c:pt>
                <c:pt idx="74">
                  <c:v>0.76</c:v>
                </c:pt>
                <c:pt idx="75">
                  <c:v>0.9</c:v>
                </c:pt>
                <c:pt idx="76">
                  <c:v>30.300000000000008</c:v>
                </c:pt>
                <c:pt idx="77">
                  <c:v>4.1900000000000004</c:v>
                </c:pt>
                <c:pt idx="78">
                  <c:v>1.38</c:v>
                </c:pt>
                <c:pt idx="79">
                  <c:v>0.65</c:v>
                </c:pt>
                <c:pt idx="80">
                  <c:v>0.73</c:v>
                </c:pt>
                <c:pt idx="81">
                  <c:v>0</c:v>
                </c:pt>
                <c:pt idx="82">
                  <c:v>2.91</c:v>
                </c:pt>
                <c:pt idx="83">
                  <c:v>0.38</c:v>
                </c:pt>
                <c:pt idx="84">
                  <c:v>2.25</c:v>
                </c:pt>
                <c:pt idx="85">
                  <c:v>0.6</c:v>
                </c:pt>
                <c:pt idx="86">
                  <c:v>0.43</c:v>
                </c:pt>
                <c:pt idx="87">
                  <c:v>0.23</c:v>
                </c:pt>
                <c:pt idx="88">
                  <c:v>14.35</c:v>
                </c:pt>
                <c:pt idx="89">
                  <c:v>1.3900000000000001</c:v>
                </c:pt>
                <c:pt idx="90">
                  <c:v>1.01</c:v>
                </c:pt>
                <c:pt idx="91">
                  <c:v>0.5</c:v>
                </c:pt>
                <c:pt idx="92">
                  <c:v>29.159999999999997</c:v>
                </c:pt>
                <c:pt idx="93">
                  <c:v>3.07</c:v>
                </c:pt>
                <c:pt idx="94">
                  <c:v>0.36</c:v>
                </c:pt>
                <c:pt idx="95">
                  <c:v>1.28</c:v>
                </c:pt>
                <c:pt idx="96">
                  <c:v>1.54</c:v>
                </c:pt>
                <c:pt idx="97">
                  <c:v>24.120000000000008</c:v>
                </c:pt>
                <c:pt idx="98">
                  <c:v>3.13</c:v>
                </c:pt>
                <c:pt idx="99">
                  <c:v>1.81</c:v>
                </c:pt>
                <c:pt idx="100">
                  <c:v>1.44</c:v>
                </c:pt>
                <c:pt idx="101">
                  <c:v>2.83</c:v>
                </c:pt>
                <c:pt idx="102">
                  <c:v>2.9</c:v>
                </c:pt>
                <c:pt idx="103">
                  <c:v>4.5599999999999996</c:v>
                </c:pt>
                <c:pt idx="104">
                  <c:v>8.2299999999999986</c:v>
                </c:pt>
                <c:pt idx="105">
                  <c:v>3.66</c:v>
                </c:pt>
                <c:pt idx="106">
                  <c:v>0.9</c:v>
                </c:pt>
                <c:pt idx="107">
                  <c:v>4.68</c:v>
                </c:pt>
                <c:pt idx="108">
                  <c:v>1.49</c:v>
                </c:pt>
                <c:pt idx="109">
                  <c:v>0.66</c:v>
                </c:pt>
                <c:pt idx="110">
                  <c:v>0.82</c:v>
                </c:pt>
                <c:pt idx="111">
                  <c:v>0.51</c:v>
                </c:pt>
                <c:pt idx="112">
                  <c:v>3.2699999999999996</c:v>
                </c:pt>
                <c:pt idx="113">
                  <c:v>0.66</c:v>
                </c:pt>
                <c:pt idx="114">
                  <c:v>7.64</c:v>
                </c:pt>
                <c:pt idx="115">
                  <c:v>5.17</c:v>
                </c:pt>
                <c:pt idx="116">
                  <c:v>1.67</c:v>
                </c:pt>
                <c:pt idx="117">
                  <c:v>15.839999999999998</c:v>
                </c:pt>
                <c:pt idx="118">
                  <c:v>0.14000000000000001</c:v>
                </c:pt>
                <c:pt idx="119">
                  <c:v>53.060000000000016</c:v>
                </c:pt>
                <c:pt idx="120">
                  <c:v>0.53</c:v>
                </c:pt>
                <c:pt idx="121">
                  <c:v>0</c:v>
                </c:pt>
                <c:pt idx="122">
                  <c:v>0.1</c:v>
                </c:pt>
                <c:pt idx="123">
                  <c:v>0</c:v>
                </c:pt>
                <c:pt idx="124">
                  <c:v>0.28000000000000003</c:v>
                </c:pt>
                <c:pt idx="125">
                  <c:v>0.21</c:v>
                </c:pt>
                <c:pt idx="126">
                  <c:v>0.43</c:v>
                </c:pt>
                <c:pt idx="127">
                  <c:v>1.6400000000000001</c:v>
                </c:pt>
                <c:pt idx="128">
                  <c:v>4.2000000000000011</c:v>
                </c:pt>
                <c:pt idx="129">
                  <c:v>0.74</c:v>
                </c:pt>
                <c:pt idx="130">
                  <c:v>0.4</c:v>
                </c:pt>
                <c:pt idx="131">
                  <c:v>0.84</c:v>
                </c:pt>
                <c:pt idx="132">
                  <c:v>1.1800000000000002</c:v>
                </c:pt>
                <c:pt idx="133">
                  <c:v>0.59</c:v>
                </c:pt>
                <c:pt idx="134">
                  <c:v>1.03</c:v>
                </c:pt>
                <c:pt idx="135">
                  <c:v>7.1999999999999993</c:v>
                </c:pt>
                <c:pt idx="136">
                  <c:v>8.4899999999999984</c:v>
                </c:pt>
                <c:pt idx="137">
                  <c:v>0.59000000000000008</c:v>
                </c:pt>
                <c:pt idx="138">
                  <c:v>0.54</c:v>
                </c:pt>
                <c:pt idx="139">
                  <c:v>2.86</c:v>
                </c:pt>
                <c:pt idx="140">
                  <c:v>11.049999999999999</c:v>
                </c:pt>
                <c:pt idx="141">
                  <c:v>5.41</c:v>
                </c:pt>
                <c:pt idx="142">
                  <c:v>0.94</c:v>
                </c:pt>
                <c:pt idx="143">
                  <c:v>0.6</c:v>
                </c:pt>
                <c:pt idx="144">
                  <c:v>5.83</c:v>
                </c:pt>
                <c:pt idx="145">
                  <c:v>0.6</c:v>
                </c:pt>
                <c:pt idx="146">
                  <c:v>0.51</c:v>
                </c:pt>
                <c:pt idx="147">
                  <c:v>1.69</c:v>
                </c:pt>
                <c:pt idx="148">
                  <c:v>0.27</c:v>
                </c:pt>
                <c:pt idx="149">
                  <c:v>1.8699999999999997</c:v>
                </c:pt>
                <c:pt idx="150">
                  <c:v>0.17</c:v>
                </c:pt>
                <c:pt idx="151">
                  <c:v>1.24</c:v>
                </c:pt>
                <c:pt idx="152">
                  <c:v>0.54</c:v>
                </c:pt>
                <c:pt idx="153">
                  <c:v>1.62</c:v>
                </c:pt>
                <c:pt idx="154">
                  <c:v>0.39</c:v>
                </c:pt>
                <c:pt idx="155">
                  <c:v>2.2000000000000002</c:v>
                </c:pt>
                <c:pt idx="156">
                  <c:v>5.3900000000000006</c:v>
                </c:pt>
                <c:pt idx="157">
                  <c:v>0.47</c:v>
                </c:pt>
                <c:pt idx="158">
                  <c:v>5.82</c:v>
                </c:pt>
                <c:pt idx="159">
                  <c:v>7.92</c:v>
                </c:pt>
                <c:pt idx="160">
                  <c:v>1.26</c:v>
                </c:pt>
                <c:pt idx="161">
                  <c:v>4.49</c:v>
                </c:pt>
                <c:pt idx="162">
                  <c:v>5.3</c:v>
                </c:pt>
                <c:pt idx="163">
                  <c:v>1.05</c:v>
                </c:pt>
                <c:pt idx="164">
                  <c:v>0.47</c:v>
                </c:pt>
                <c:pt idx="165">
                  <c:v>7.41</c:v>
                </c:pt>
                <c:pt idx="166">
                  <c:v>5.75</c:v>
                </c:pt>
                <c:pt idx="167">
                  <c:v>0.43</c:v>
                </c:pt>
                <c:pt idx="168">
                  <c:v>3.3499999999999996</c:v>
                </c:pt>
                <c:pt idx="169">
                  <c:v>11.869999999999997</c:v>
                </c:pt>
                <c:pt idx="170">
                  <c:v>0.19</c:v>
                </c:pt>
                <c:pt idx="171">
                  <c:v>0.39</c:v>
                </c:pt>
                <c:pt idx="172">
                  <c:v>1.59</c:v>
                </c:pt>
                <c:pt idx="173">
                  <c:v>0.33</c:v>
                </c:pt>
                <c:pt idx="174">
                  <c:v>3.5600000000000009</c:v>
                </c:pt>
                <c:pt idx="175">
                  <c:v>0.08</c:v>
                </c:pt>
                <c:pt idx="176">
                  <c:v>0</c:v>
                </c:pt>
                <c:pt idx="177">
                  <c:v>0.48</c:v>
                </c:pt>
                <c:pt idx="178">
                  <c:v>2.2000000000000002</c:v>
                </c:pt>
                <c:pt idx="179">
                  <c:v>1.6</c:v>
                </c:pt>
                <c:pt idx="180">
                  <c:v>0.55000000000000004</c:v>
                </c:pt>
                <c:pt idx="181">
                  <c:v>8.2200000000000006</c:v>
                </c:pt>
                <c:pt idx="182">
                  <c:v>2.8599999999999994</c:v>
                </c:pt>
                <c:pt idx="183">
                  <c:v>11.290000000000001</c:v>
                </c:pt>
                <c:pt idx="184">
                  <c:v>1.33</c:v>
                </c:pt>
                <c:pt idx="185">
                  <c:v>0.49</c:v>
                </c:pt>
                <c:pt idx="186">
                  <c:v>1.1299999999999999</c:v>
                </c:pt>
                <c:pt idx="187">
                  <c:v>3.02</c:v>
                </c:pt>
                <c:pt idx="188">
                  <c:v>0.9</c:v>
                </c:pt>
                <c:pt idx="189">
                  <c:v>2.6199999999999997</c:v>
                </c:pt>
                <c:pt idx="190">
                  <c:v>0.09</c:v>
                </c:pt>
                <c:pt idx="191">
                  <c:v>5.0999999999999996</c:v>
                </c:pt>
                <c:pt idx="192">
                  <c:v>4.4899999999999993</c:v>
                </c:pt>
                <c:pt idx="193">
                  <c:v>0.56999999999999995</c:v>
                </c:pt>
                <c:pt idx="194">
                  <c:v>0.57999999999999996</c:v>
                </c:pt>
                <c:pt idx="195">
                  <c:v>0.91999999999999993</c:v>
                </c:pt>
                <c:pt idx="196">
                  <c:v>0</c:v>
                </c:pt>
                <c:pt idx="197">
                  <c:v>0</c:v>
                </c:pt>
                <c:pt idx="198">
                  <c:v>0.05</c:v>
                </c:pt>
                <c:pt idx="199">
                  <c:v>0</c:v>
                </c:pt>
                <c:pt idx="200">
                  <c:v>0.53</c:v>
                </c:pt>
                <c:pt idx="201">
                  <c:v>0.84</c:v>
                </c:pt>
                <c:pt idx="202">
                  <c:v>1.24</c:v>
                </c:pt>
                <c:pt idx="203">
                  <c:v>0.23</c:v>
                </c:pt>
                <c:pt idx="204">
                  <c:v>0.1</c:v>
                </c:pt>
                <c:pt idx="205">
                  <c:v>0</c:v>
                </c:pt>
                <c:pt idx="206">
                  <c:v>0</c:v>
                </c:pt>
                <c:pt idx="207">
                  <c:v>0.1</c:v>
                </c:pt>
                <c:pt idx="208">
                  <c:v>0.35</c:v>
                </c:pt>
                <c:pt idx="209">
                  <c:v>0.39</c:v>
                </c:pt>
                <c:pt idx="210">
                  <c:v>0</c:v>
                </c:pt>
              </c:numCache>
            </c:numRef>
          </c:val>
          <c:extLst>
            <c:ext xmlns:c16="http://schemas.microsoft.com/office/drawing/2014/chart" uri="{C3380CC4-5D6E-409C-BE32-E72D297353CC}">
              <c16:uniqueId val="{00000000-4AC1-46F2-8A76-59585C4DCB29}"/>
            </c:ext>
          </c:extLst>
        </c:ser>
        <c:dLbls>
          <c:showLegendKey val="0"/>
          <c:showVal val="0"/>
          <c:showCatName val="0"/>
          <c:showSerName val="0"/>
          <c:showPercent val="0"/>
          <c:showBubbleSize val="0"/>
        </c:dLbls>
        <c:gapWidth val="0"/>
        <c:axId val="671733216"/>
        <c:axId val="671724576"/>
      </c:barChart>
      <c:catAx>
        <c:axId val="671733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71724576"/>
        <c:crosses val="autoZero"/>
        <c:auto val="1"/>
        <c:lblAlgn val="ctr"/>
        <c:lblOffset val="100"/>
        <c:noMultiLvlLbl val="0"/>
      </c:catAx>
      <c:valAx>
        <c:axId val="671724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7173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Project.xlsx]Sheet2!PivotTable2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Count By Category </a:t>
            </a:r>
            <a:endParaRPr lang="en-US"/>
          </a:p>
        </c:rich>
      </c:tx>
      <c:layout>
        <c:manualLayout>
          <c:xMode val="edge"/>
          <c:yMode val="edge"/>
          <c:x val="0.28600699912510935"/>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Sheet2!$B$4:$B$216</c:f>
              <c:numCache>
                <c:formatCode>General</c:formatCode>
                <c:ptCount val="212"/>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7B13-45D8-A209-1CA6E3D1903D}"/>
            </c:ext>
          </c:extLst>
        </c:ser>
        <c:dLbls>
          <c:showLegendKey val="0"/>
          <c:showVal val="0"/>
          <c:showCatName val="0"/>
          <c:showSerName val="0"/>
          <c:showPercent val="0"/>
          <c:showBubbleSize val="0"/>
        </c:dLbls>
        <c:gapWidth val="0"/>
        <c:axId val="671731056"/>
        <c:axId val="671723496"/>
      </c:barChart>
      <c:catAx>
        <c:axId val="671731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71723496"/>
        <c:crosses val="autoZero"/>
        <c:auto val="1"/>
        <c:lblAlgn val="ctr"/>
        <c:lblOffset val="100"/>
        <c:noMultiLvlLbl val="0"/>
      </c:catAx>
      <c:valAx>
        <c:axId val="671723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7173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Project.xlsx]Sheet3!PivotTable3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Reviews by Category</a:t>
            </a:r>
            <a:r>
              <a:rPr lang="en-US" baseline="0"/>
              <a:t> </a:t>
            </a:r>
            <a:endParaRPr lang="en-US"/>
          </a:p>
        </c:rich>
      </c:tx>
      <c:layout>
        <c:manualLayout>
          <c:xMode val="edge"/>
          <c:yMode val="edge"/>
          <c:x val="0.311576334208224"/>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Sheet3!$B$4:$B$216</c:f>
              <c:numCache>
                <c:formatCode>General</c:formatCode>
                <c:ptCount val="212"/>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1542-4F29-BB91-50E3CB97AE8D}"/>
            </c:ext>
          </c:extLst>
        </c:ser>
        <c:dLbls>
          <c:showLegendKey val="0"/>
          <c:showVal val="0"/>
          <c:showCatName val="0"/>
          <c:showSerName val="0"/>
          <c:showPercent val="0"/>
          <c:showBubbleSize val="0"/>
        </c:dLbls>
        <c:gapWidth val="182"/>
        <c:axId val="336151520"/>
        <c:axId val="336152600"/>
      </c:barChart>
      <c:catAx>
        <c:axId val="336151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6152600"/>
        <c:crosses val="autoZero"/>
        <c:auto val="1"/>
        <c:lblAlgn val="ctr"/>
        <c:lblOffset val="100"/>
        <c:noMultiLvlLbl val="0"/>
      </c:catAx>
      <c:valAx>
        <c:axId val="336152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615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Project.xlsx]Sheet4!PivotTable4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Rated Products</a:t>
            </a:r>
            <a:endParaRPr lang="en-US"/>
          </a:p>
        </c:rich>
      </c:tx>
      <c:layout>
        <c:manualLayout>
          <c:xMode val="edge"/>
          <c:yMode val="edge"/>
          <c:x val="0.31785411198600177"/>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Sheet4!$A$4:$A$1342</c:f>
              <c:strCache>
                <c:ptCount val="1338"/>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Oratech Coffee Frother electric, milk frother electric, coffee beater, cappuccino maker, Coffee Foamer, Mocktail Mixer, Coffee Foam Maker, coffee whisker electric, Froth Maker, coffee stirrers electric, coffee frothers, Coffee Blender, (6 Month Warranty) (</c:v>
                </c:pt>
                <c:pt idx="4">
                  <c:v>Swiffer Instant Electric Water Heater Faucet Tap Home-Kitchen Instantaneous Water Heater Tank less for Tap, LED Electric Head Water Heaters Tail Gallon Comfort(3000W) ((Pack of 1))</c:v>
                </c:pt>
                <c:pt idx="5">
                  <c:v>Instant Pot Air Fryer, Vortex 2QT, Touch Control Panel, 360¬∞ EvenCrisp‚Ñ¢ Technology, Uses 95 % less Oil, 4-in-1 Appliance: Air Fry, Roast, Bake, Reheat (Vortex 1.97Litre, Black)</c:v>
                </c:pt>
                <c:pt idx="6">
                  <c:v>Spigen EZ Fit Tempered Glass Screen Protector for iPhone 14 Pro Max - 2 Pack (Sensor Protection)</c:v>
                </c:pt>
                <c:pt idx="7">
                  <c:v>Multifunctional 2 in 1 Electric Egg Boiling Steamer Egg Frying Pan Egg Boiler Electric Automatic Off with Egg Boiler Machine Non-Stick Electric Egg Frying Pan-Tiger Woods (Multy)</c:v>
                </c:pt>
                <c:pt idx="8">
                  <c:v>Sony Bravia 164 cm (65 inches) 4K Ultra HD Smart LED Google TV KD-65X74K (Black)</c:v>
                </c:pt>
                <c:pt idx="9">
                  <c:v>Zuvexa USB Rechargeable Electric Foam Maker - Handheld Milk Wand Mixer Frother for Hot Milk, Hand Blender Coffee, Egg Beater (Black)</c:v>
                </c:pt>
                <c:pt idx="10">
                  <c:v>FIGMENT Handheld Milk Frother Rechargeable, 3-Speed Electric Frother for Coffee with 2 Whisks and Coffee Decoration Tool, Coffee Frother Mixer, CRESCENT ENTERPRISES VRW0.50BK (A1)</c:v>
                </c:pt>
                <c:pt idx="11">
                  <c:v>Campfire Spring Chef Prolix Instant Portable Water Heater Geyser 1Ltr. for Use Home Stainless Steel Baking Rack | Restaurant | Office | Labs | Clinics | Saloon | with Installation Kit (With MCB)</c:v>
                </c:pt>
                <c:pt idx="12">
                  <c:v>Spigen EZ Fit Tempered Glass Screen Protector Guard for iPhone 14/13/13 Pro - 2 Pack</c:v>
                </c:pt>
                <c:pt idx="13">
                  <c:v>Logitech G402 Hyperion Fury USB Wired Gaming Mouse, 4,000 DPI, Lightweight, 8 Programmable Buttons, Compatible for PC/Mac - Black</c:v>
                </c:pt>
                <c:pt idx="14">
                  <c:v>Sujata Dynamix, Mixer Grinder, 900 Watts, 3 Jars (White)</c:v>
                </c:pt>
                <c:pt idx="15">
                  <c:v>VRPRIME Lint Roller Lint Remover for Clothes, Pet | 360 Sheets Reusable Sticky Easy-Tear Sheet Brush for Clothes, Furniture, Carpet, Dog Fur, Sweater, Dust &amp; Dirt (4 Rolls - 90 Sheet Each Roll)</c:v>
                </c:pt>
                <c:pt idx="16">
                  <c:v>Melbon VM-905 2000-Watt Room Heater (ISI Certified, White Color) Ideal Electric Fan Heater for Small to Medium Room/Area (Plastic Body)</c:v>
                </c:pt>
                <c:pt idx="17">
                  <c:v>Logitech M331 Silent Plus Wireless Mouse, 2.4GHz with USB Nano Receiver, 1000 DPI Optical Tracking, 3 Buttons, 24 Month Life Battery, PC/Mac/Laptop - Black</c:v>
                </c:pt>
                <c:pt idx="18">
                  <c:v>Sujata Dynamix DX Mixer Grinder, 900W, 3 Jars (White)</c:v>
                </c:pt>
                <c:pt idx="19">
                  <c:v>Xiaomi Pad 5| Qualcomm Snapdragon 860| 120Hz Refresh Rate| 6GB, 128GB| 2.5K+ Display (10.95-inch/27.81cm)|1 Billion Colours| Dolby Vision Atmos| Quad Speakers| Wi-Fi| Gray</c:v>
                </c:pt>
                <c:pt idx="20">
                  <c:v>Lint Remover Woolen Clothes Lint Extractor Battery Lint Removing Machine Bhur Remover</c:v>
                </c:pt>
                <c:pt idx="21">
                  <c:v>Logitech Pebble M350 Wireless Mouse with Bluetooth or USB - Silent, Slim Computer Mouse with Quiet Click for Laptop, Notebook, PC and Mac - Graphite</c:v>
                </c:pt>
                <c:pt idx="22">
                  <c:v>Redgear MP35 Speed-Type Gaming Mousepad (Black/Red)</c:v>
                </c:pt>
                <c:pt idx="23">
                  <c:v>Spigen EZ Fit Tempered Glass Screen Protector for iPhone 14 Pro - 2 Pack (Sensor Protection)</c:v>
                </c:pt>
                <c:pt idx="24">
                  <c:v>WeCool S5 Long Selfie Stick, with Large Reinforced Tripod Stand up to 61 Inch / 156 Cms, Ultra Long Multi Function Bluetooth Selfie Stick with 1/4 Screw Compatible with Gopro, Camera, and Ring Light</c:v>
                </c:pt>
                <c:pt idx="25">
                  <c:v>Aquadpure Copper + Mineral RO+UV+UF 10 to 12 Liter RO + UV + TDS ADJUSTER Water Purifier with Copper Charge Technology black &amp; copper Best For Home and Office (Made In India)</c:v>
                </c:pt>
                <c:pt idx="26">
                  <c:v>Ikea 903.391.72 Polypropylene Plastic Solid Bevara Sealing Clip (Multicolour) - 30 Pack, Adjustable</c:v>
                </c:pt>
                <c:pt idx="27">
                  <c:v>10k 8k 4k HDMI Cable, Certified 48Gbps 1ms Ultra High Speed HDMI 2.1 Cable 4k 120Hz 144Hz 2k 165Hz 8k 60Hz Dynamic HDR ARC eARC DTS:X Compatible for Mac Gaming PC Soundbar TV Monitor Laptop PS5 4 Xbox</c:v>
                </c:pt>
                <c:pt idx="28">
                  <c:v>SupCares Laptop Stand 7 Height Adjustable, Aluminium, Ventilated, Foldable, Portable Laptop Holder for Desk &amp; Table Mount Upto 15.6 inch Laptop with Carry Pouch (Silver)</c:v>
                </c:pt>
                <c:pt idx="29">
                  <c:v>Logitech M235 Wireless Mouse, 1000 DPI Optical Tracking, 12 Month Life Battery, Compatible with Windows, Mac, Chromebook/PC/Laptop</c:v>
                </c:pt>
                <c:pt idx="30">
                  <c:v>TP-Link UE300C USB Type-C to RJ45 Gigabit Ethernet Network Adapter/RJ45 LAN Wired Adapter for Ultrabook, Chromebook, Laptop, Desktop, Plug &amp; Play, USB 3.0, Foldable and Portable Design</c:v>
                </c:pt>
                <c:pt idx="31">
                  <c:v>SanDisk Extreme SD UHS I 64GB Card for 4K Video for DSLR and Mirrorless Cameras 170MB/s Read &amp; 80MB/s Write</c:v>
                </c:pt>
                <c:pt idx="32">
                  <c:v>Sujata Powermatic Plus, Juicer Mixer Grinder with Chutney Jar, 900 Watts, 3 Jars (White)</c:v>
                </c:pt>
                <c:pt idx="33">
                  <c:v>Scarters Mouse Pad, Desk Mat Extended for Work from Home/Office/Gaming | Vegan PU Leather | Anti-Skid, Anti-Slip, Reversible Splash-Proof ‚Äì Deskspread ~ Navy Blue &amp; Yellow</c:v>
                </c:pt>
                <c:pt idx="34">
                  <c:v>Logitech G102 USB Light Sync Gaming Mouse with Customizable RGB Lighting, 6 Programmable Buttons, Gaming Grade Sensor, 8K DPI Tracking, 16.8mn Color, Light Weight - Black</c:v>
                </c:pt>
                <c:pt idx="35">
                  <c:v>Seagate Expansion 1TB External HDD - USB 3.0 for Windows and Mac with 3 yr Data Recovery Services, Portable Hard Drive (STKM1000400)</c:v>
                </c:pt>
                <c:pt idx="36">
                  <c:v>Noise_Colorfit Smart Watch Charger 2 Pin USB Fast Charger Magnetic Charging Cable Adapter (Smart Watch Charger 2 pin)</c:v>
                </c:pt>
                <c:pt idx="37">
                  <c:v>Seagate One Touch 2TB External HDD with Password Protection ‚Äì Black, for Windows and Mac, with 3 yr Data Recovery Services, and 4 Months Adobe CC Photography (STKY2000400)</c:v>
                </c:pt>
                <c:pt idx="38">
                  <c:v>Sujata Powermatic Plus 900 Watts Juicer Mixer Grinder</c:v>
                </c:pt>
                <c:pt idx="39">
                  <c:v>oraimo 65W Type C to C Fast Charging Cable USB C to USB C Cable High Speed Syncing, Nylon Braided 1M length with LED Indicator Compatible For Laptop, Macbook, Samsung Galaxy S22 S20 S10 S20Fe S21 S21 Ultra A70 A51 A71 A50S M31 M51 M31S M53 5G</c:v>
                </c:pt>
                <c:pt idx="40">
                  <c:v>Sujata Supermix, Mixer Grinder, 900 Watts, 3 Jars (White)</c:v>
                </c:pt>
                <c:pt idx="41">
                  <c:v>Logitech K380 Wireless Multi-Device Keyboard for Windows, Apple iOS, Apple TV Android or Chrome, Bluetooth, Compact Space-Saving Design, PC/Mac/Laptop/Smartphone/Tablet (Dark Grey)</c:v>
                </c:pt>
                <c:pt idx="42">
                  <c:v>Redragon K617 Fizz 60% Wired RGB Gaming Keyboard, 61 Keys Compact Mechanical Keyboard w/White and Grey Color Keycaps, Linear Red Switch, Pro Driver/Software Supported</c:v>
                </c:pt>
                <c:pt idx="43">
                  <c:v>Philips Daily Collection HD2582/00 830-Watt 2-Slice Pop-up Toaster (White)</c:v>
                </c:pt>
                <c:pt idx="44">
                  <c:v>TP-Link UE300 USB 3.0 to RJ45 Gigabit Ethernet Network Adapter - Plug and Play</c:v>
                </c:pt>
                <c:pt idx="45">
                  <c:v>Realme Smart TV Stick 4K</c:v>
                </c:pt>
                <c:pt idx="46">
                  <c:v>Tukzer Gel Mouse Pad Wrist Rest Memory-Foam Ergonomic Mousepad| Cushion Wrist Support &amp; Pain Relief| Suitable for Gaming, Computer, Laptop, Home &amp; Office Non-Slip Rubber Base (Blue)</c:v>
                </c:pt>
                <c:pt idx="47">
                  <c:v>Sujata Chutney Steel Jar, 400 ml, (White), Stainless Steel</c:v>
                </c:pt>
                <c:pt idx="48">
                  <c:v>WANBO X1 Pro (Upgraded) | Native 1080P Full HD | Android 9 | Projector for Home | LED Cinema | 350ANSI | 3900 lumens | WiFi Bluetooth | HDMI ARC | Dolby DTS | 4D Keystone Correction (Global Version)</c:v>
                </c:pt>
                <c:pt idx="49">
                  <c:v>Luxor 5 Subject Single Ruled Notebook - A4, 70 GSM, 300 pages</c:v>
                </c:pt>
                <c:pt idx="50">
                  <c:v>SanDisk Extreme microSD UHS I Card 128GB for 4K Video on Smartphones,Action Cams 190MB/s Read,90MB/s Write</c:v>
                </c:pt>
                <c:pt idx="51">
                  <c:v>RPM Euro Games Gaming Mousepad Speed Type Extended Large (Size - 800 mm x 300 mm x 3 mm)</c:v>
                </c:pt>
                <c:pt idx="52">
                  <c:v>AmazonBasics USB 2.0 - A-Male to A-Female Extension Cable for Personal Computer, Printer (Black, 9.8 Feet/3 Meters)</c:v>
                </c:pt>
                <c:pt idx="53">
                  <c:v>Duracell Ultra Alkaline AAA Battery, 8 Pcs</c:v>
                </c:pt>
                <c:pt idx="54">
                  <c:v>Crucial RAM 8GB DDR4 3200MHz CL22 (or 2933MHz or 2666MHz) Laptop Memory CT8G4SFRA32A</c:v>
                </c:pt>
                <c:pt idx="55">
                  <c:v>AmazonBasics USB 2.0 Extension Cable for Personal Computer, Printer, 2-Pack - A-Male to A-Female - 3.3 Feet (1 Meter, Black)</c:v>
                </c:pt>
                <c:pt idx="56">
                  <c:v>AmazonBasics USB 2.0 Cable - A-Male to B-Male - for Personal Computer, Printer- 6 Feet (1.8 Meters), Black</c:v>
                </c:pt>
                <c:pt idx="57">
                  <c:v>Aqua d pure Active Copper 12-L RO+UV Water Filter Purifier for Home, Kitchen Fully Automatic UF+TDS Controller</c:v>
                </c:pt>
                <c:pt idx="58">
                  <c:v>Lapster 65W compatible for OnePlus Dash Warp Charge Cable , type c to c cable fast charging Data Sync Cable Compatible with One Plus 10R / 9RT/ 9 pro/ 9R/ 8T/ 9/ Nord &amp; for All Type C Devices ‚Äì Red, 1 Meter</c:v>
                </c:pt>
                <c:pt idx="59">
                  <c:v>AmazonBasics New Release Nylon USB-A to Lightning Cable Cord, MFi Certified Charger for Apple iPhone, iPad, Silver, 6-Ft</c:v>
                </c:pt>
                <c:pt idx="60">
                  <c:v>Dell MS116 1000Dpi USB Wired Optical Mouse, Led Tracking, Scrolling Wheel, Plug and Play.</c:v>
                </c:pt>
                <c:pt idx="61">
                  <c:v>Belkin Essential Series 4-Socket Surge Protector Universal Socket with 5ft Heavy Duty Cable (Grey)</c:v>
                </c:pt>
                <c:pt idx="62">
                  <c:v>Elv Aluminium Adjustable Mobile Phone Foldable Holder Tabletop Stand Dock Mount for All Smartphones, Tabs, Kindle, iPad (Moonlight Silver)</c:v>
                </c:pt>
                <c:pt idx="63">
                  <c:v>Belkin USB C to USB-C Fast Charging Type C Cable, 60W PD, 3.3 feet (1 meter) for Laptop, Personal Computer, Tablet, Smartphone - Black, USB-IF Certified</c:v>
                </c:pt>
                <c:pt idx="64">
                  <c:v>Havells Aqua Plus 1.2 litre Double Wall Kettle / 304 Stainless Steel Inner Body / Cool touch outer body / Wider mouth/ 2 Year warranty (Black, 1500 Watt)</c:v>
                </c:pt>
                <c:pt idx="65">
                  <c:v>Belkin USB C to USB-C Fast Charging Type C Cable, 60W PD, 3.3 feet (1 meter) for Laptop, Personal Computer, Tablet, Smartphone - White, USB-IF Certified</c:v>
                </c:pt>
                <c:pt idx="66">
                  <c:v>AirCase Rugged Hard Drive Case for 2.5-inch Western Digital, Seagate, Toshiba, Portable Storage Shell for Gadget Hard Disk USB Cable Power Bank Mobile Charger Earphone, Waterproof (Black)</c:v>
                </c:pt>
                <c:pt idx="67">
                  <c:v>Cafe JEI French Press Coffee and Tea Maker 600ml with 4 Level Filtration System, Heat Resistant Borosilicate Glass (Black, 600ml)</c:v>
                </c:pt>
                <c:pt idx="68">
                  <c:v>Crucial BX500 240GB 3D NAND SATA 6.35 cm (2.5-inch) SSD (CT240BX500SSD1)</c:v>
                </c:pt>
                <c:pt idx="69">
                  <c:v>Camel Artist Acrylic Color Box - 9ml Tubes, 12 Shades</c:v>
                </c:pt>
                <c:pt idx="70">
                  <c:v>Cuzor 12V Mini ups for WiFi Router | Power Backup up to 4 Hours | Replaceable Battery | Ups for Wi-Fi Router and Modem | Ups for Router up to 2A | ups for uninterrupted wi-fi</c:v>
                </c:pt>
                <c:pt idx="71">
                  <c:v>Camel Oil Pastel with Reusable Plastic Box - 50 Shades</c:v>
                </c:pt>
                <c:pt idx="72">
                  <c:v>Duracell Ultra Alkaline AA Battery, 8 Pcs</c:v>
                </c:pt>
                <c:pt idx="73">
                  <c:v>ESR Screen Protector Compatible with iPad Pro 11 Inch (2022/2021/2020/2018) and iPad Air 5/4 (2022/2020, 10.9 Inch), Tempered-Glass Film with Alignment Frame, Scratch Resistant, HD Clarity, 2 Pack</c:v>
                </c:pt>
                <c:pt idx="74">
                  <c:v>Duracell USB Lightning Apple Certified (Mfi) Braided Sync &amp; Charge Cable For Iphone, Ipad And Ipod. Fast Charging Lightning Cable, 3.9 Feet (1.2M) - Black</c:v>
                </c:pt>
                <c:pt idx="75">
                  <c:v>AmazonBasics 10.2 Gbps High-Speed 4K HDMI Cable with Braided Cord (10-Foot, Dark Grey)</c:v>
                </c:pt>
                <c:pt idx="76">
                  <c:v>ELV Aluminum Adjustable Mobile Phone Foldable Tabletop Stand Dock Mount for All Smartphones, Tabs, Kindle, iPad (Black)</c:v>
                </c:pt>
                <c:pt idx="77">
                  <c:v>Gadgetronics Digital Kitchen Weighing Scale &amp; Food Weight Machine for Health, Fitness, Home Baking &amp; Cooking (10 KGs,1 Year Warranty &amp; Batteries Included)</c:v>
                </c:pt>
                <c:pt idx="78">
                  <c:v>Gizga Essentials Hard Drive Case Shell, 6.35cm/2.5-inch, Portable Storage Organizer Bag for Earphone USB Cable Power Bank Mobile Charger Digital Gadget Hard Disk, Water Resistance Material, Black</c:v>
                </c:pt>
                <c:pt idx="79">
                  <c:v>Fujifilm Instax Mini Single Pack 10 Sheets Instant Film for Fuji Instant Cameras</c:v>
                </c:pt>
                <c:pt idx="80">
                  <c:v>Casio FX-991ES Plus-2nd Edition Scientific Calculator, Black</c:v>
                </c:pt>
                <c:pt idx="81">
                  <c:v>Gizga Essentials Cable Organiser, Cord Management System for PC, TV, Home Theater, Speaker &amp; Cables, Reusable Cable Organizer for Desk, WFH Accessories, Organizer Tape Roll, Reusable Cable Ties Strap</c:v>
                </c:pt>
                <c:pt idx="82">
                  <c:v>Casio MJ-12D 150 Steps Check and Correct Desktop Calculator</c:v>
                </c:pt>
                <c:pt idx="83">
                  <c:v>Goldmedal Curve Plus 202042 Plastic Spice 3-Pin 240V Universal Travel Adaptor (White)</c:v>
                </c:pt>
                <c:pt idx="84">
                  <c:v>Classmate Drawing Book - Unruled, 40 Pages, 210 mm x 297 mm - Pack Of 4</c:v>
                </c:pt>
                <c:pt idx="85">
                  <c:v>Homeistic Applience‚Ñ¢ Instant Electric Water Heater Faucet Tap For Kitchen And Bathroom Sink Digital Water Heating Tap with Shower Head ABS Body- Shock Proof (Pack Of 1. White)</c:v>
                </c:pt>
                <c:pt idx="86">
                  <c:v>Classmate Long Book - Unruled, 160 Pages, 314 mm x 194 mm - Pack Of 3</c:v>
                </c:pt>
                <c:pt idx="87">
                  <c:v>INALSA Air Fryer Digital 4L Nutri Fry - 1400W with Smart AirCrisp Technology| 8-Preset Menu, Touch Control &amp; Digital Display|Variable Temperature &amp; Timer Control|Free Recipe book|2 Yr Warranty (Black)</c:v>
                </c:pt>
                <c:pt idx="88">
                  <c:v>InstaCuppa Portable Blender for Smoothie, Milk Shakes, Crushing Ice and Juices, USB Rechargeable Personal Blender Machine for Kitchen with 4000 mAh Rechargeable Battery, 230 Watt Motor, 500 ML</c:v>
                </c:pt>
                <c:pt idx="89">
                  <c:v>KINGONE Wireless Charging Pencil (2nd Generation) for iPad with Magnetic and Tilt Sensitive, Palm Rejection, Compatible with Apple iPad Pro 11 inch 1/2/3/4, iPad Pro 12.9 Inch 3/4/5/6, iPad Air 4/5, mini6</c:v>
                </c:pt>
                <c:pt idx="90">
                  <c:v>Classmate Soft Cover 6 Subject Spiral Binding Notebook, Single Line, 300 Pages</c:v>
                </c:pt>
                <c:pt idx="91">
                  <c:v>Kyosei Advanced Tempered Glass Compatible with Google Pixel 6a with Military-Grade Anti-Explosion Edge-to-Edge Coverage Screen Protector Guard</c:v>
                </c:pt>
                <c:pt idx="92">
                  <c:v>Classmate Soft Cover 6 Subject Spiral Binding Notebook, Unruled, 300 Pages</c:v>
                </c:pt>
                <c:pt idx="93">
                  <c:v>Lenovo 600 Bluetooth 5.0 Silent Mouse: Compact, Portable, Dongle-Free Multi-Device connectivity with Microsoft Swift Pair | 3-Level Adjustable DPI up to 2400 | Battery Life: up to 1 yr</c:v>
                </c:pt>
                <c:pt idx="94">
                  <c:v>!!1000 Watt/2000-Watt Room Heater!! Fan Heater!!Pure White!!HN-2500!!Made in India!!</c:v>
                </c:pt>
                <c:pt idx="95">
                  <c:v>Cotbolt Silicone Protective Case Cover for LG an MR21GA Magic Remote Shockproof for LG Smart TV Remote 2021 Protective Skin Waterproof Anti Lost (Black) (Remote Not Included)</c:v>
                </c:pt>
                <c:pt idx="96">
                  <c:v>Luxor 5 Subject Single Ruled Notebook - A5 Size, 70 GSM, 300 Pages</c:v>
                </c:pt>
                <c:pt idx="97">
                  <c:v>Western Digital WD 1.5TB Elements Portable Hard Disk Drive, USB 3.0, Compatible with PC, PS4 and Xbox, External HDD (WDBU6Y0015BBK-WESN)</c:v>
                </c:pt>
                <c:pt idx="98">
                  <c:v>TP-Link AC1300 USB WiFi Adapter (Archer T3U) - 2.4G/5G Dual Band Mini Wireless Network Adapter for PC Desktop, MU-MIMO Wi-Fi Dongle, USB 3.0, Supports Windows 11,10, 8.1, 8, 7, XP/Mac OS 10.15 and earlier</c:v>
                </c:pt>
                <c:pt idx="99">
                  <c:v>Logitech B170 Wireless Mouse, 2.4 GHz with USB Nano Receiver, Optical Tracking, 12-Months Battery Life, Ambidextrous, PC/Mac/Laptop - Black</c:v>
                </c:pt>
                <c:pt idx="100">
                  <c:v>SanDisk Ultra SDHC UHS-I Card 32GB 120MB/s R for DSLR Cameras, for Full HD Recording, 10Y Warranty</c:v>
                </c:pt>
                <c:pt idx="101">
                  <c:v>Panasonic CR-2032/5BE Lithium Coin Battery - Pack of 5</c:v>
                </c:pt>
                <c:pt idx="102">
                  <c:v>Tesora - Inspired by you Large Premium Electric Kettle 1.8L, Stainless Steel Inner Body - Auto Power Cut, Boil Dry Protection &amp; Cool Touch Double Wall, Portable | 1500 Watts |1 Year Warranty | (White)</c:v>
                </c:pt>
                <c:pt idx="103">
                  <c:v>Panasonic Eneloop BQ-CC55N Advanced, Smart and Quick Charger for AA &amp; AAA Rechargeable Batteries, White</c:v>
                </c:pt>
                <c:pt idx="104">
                  <c:v>V-Guard Divino 5 Star Rated 15 Litre Storage Water Heater (Geyser) with Advanced Safety Features, White</c:v>
                </c:pt>
                <c:pt idx="105">
                  <c:v>PHILIPS Air Fryer HD9200/90, uses up to 90% less fat, 1400W, 4.1 Liter, with Rapid Air Technology (Black), Large</c:v>
                </c:pt>
                <c:pt idx="106">
                  <c:v>SanDisk Ultra microSD UHS-I Card 32GB, 120MB/s R</c:v>
                </c:pt>
                <c:pt idx="107">
                  <c:v>PHILIPS Digital Air Fryer HD9252/90 with Touch Panel, uses up to 90% less fat, 7 Pre-set Menu, 1400W, 4.1 Liter, with Rapid Air Technology (Black), Large</c:v>
                </c:pt>
                <c:pt idx="108">
                  <c:v>SanDisk Ultra¬Æ microSDXC‚Ñ¢ UHS-I Card, 256GB, 150MB/s R, 10 Y Warranty, for Smartphones</c:v>
                </c:pt>
                <c:pt idx="109">
                  <c:v>Philips GC026/30 Fabric Shaver, Lint Remover for Woolen Sweaters, Blankets, Jackets/Burr Remover Pill Remover from Carpets, Curtains (White)</c:v>
                </c:pt>
                <c:pt idx="110">
                  <c:v>SUJATA Powermatic Plus, Juicer Mixer Grinder, 900 Watts, 2 Jars (White)</c:v>
                </c:pt>
                <c:pt idx="111">
                  <c:v>Philips HD6975/00 25 Litre Digital Oven Toaster Grill, Grey, 25 liter</c:v>
                </c:pt>
                <c:pt idx="112">
                  <c:v>TP-Link AC1200 Archer A6 Smart WiFi, 5GHz Gigabit Dual Band MU-MIMO Wireless Internet Router, Long Range Coverage by 4 Antennas, Qualcomm Chipset</c:v>
                </c:pt>
                <c:pt idx="113">
                  <c:v>Philips HD9306/06 1.5-Litre Electric Kettle (Multicolor)</c:v>
                </c:pt>
                <c:pt idx="114">
                  <c:v>TP-Link Archer AC1200 Archer C6 Wi-Fi Speed Up to 867 Mbps/5 GHz + 400 Mbps/2.4 GHz, 5 Gigabit Ports, 4 External Antennas, MU-MIMO, Dual Band, WiFi Coverage with Access Point Mode, Black</c:v>
                </c:pt>
                <c:pt idx="115">
                  <c:v>Philips PowerPro FC9352/01 Compact Bagless Vacuum Cleaner (Blue)</c:v>
                </c:pt>
                <c:pt idx="116">
                  <c:v>SanDisk 1TB Extreme Portable SSD 1050MB/s R, 1000MB/s W,Upto 2 Meter Drop Protection with IP55 Water/dust Resistance, HW Encryption, PC,MAC &amp; TypeC Smartphone Compatible, 5Y Warranty, External SSD</c:v>
                </c:pt>
                <c:pt idx="117">
                  <c:v>PIDILITE Fevicryl Acrylic Colours Sunflower Kit (10 Colors x 15 ml) DIY Paint, Rich Pigment, Non-Craking Paint for Canvas, Wood, Leather, Earthenware, Metal, Diwali Gifts for Diwali</c:v>
                </c:pt>
                <c:pt idx="118">
                  <c:v>Western Digital WD Green SATA 240GB Internal SSD Solid State Drive - SATA 6Gb/s 2.5 inches - WDS240G3G0A</c:v>
                </c:pt>
                <c:pt idx="119">
                  <c:v>Portable, Handy Compact Plug-in Portable Digital Electric Heater Fan Wall-Outlet Handy Air Warmer Blower Adjustable Timer Digital Display Heater for Home/Office/Camper (Black, 400 Watts)</c:v>
                </c:pt>
                <c:pt idx="120">
                  <c:v>SanDisk Ultra microSD UHS-I Card 64GB, 120MB/s R</c:v>
                </c:pt>
                <c:pt idx="121">
                  <c:v>Proven¬Æ Copper + Mineral RO+UV+UF 10 to 12 Liter RO + UV + TDS ADJUSTER Water Purifier with Copper Charge Technology black &amp; copper Best For Home and Office (Made In India)</c:v>
                </c:pt>
                <c:pt idx="122">
                  <c:v>SanDisk Ultra¬Æ microSDXC‚Ñ¢ UHS-I Card, 128GB, 140MB/s R, 10 Y Warranty, for Smartphones</c:v>
                </c:pt>
                <c:pt idx="123">
                  <c:v>Quantum RJ45 Ethernet Patch Cable/LAN Router Cable with Heavy Duty Gold Plated Connectors Supports Hi-Speed Gigabit Upto 1000Mbps, Waterproof and Durable,1-Year Warranty-32.8 Feet (10 Meters)(White)</c:v>
                </c:pt>
                <c:pt idx="124">
                  <c:v>SanDisk Ultra¬Æ microSDXC‚Ñ¢ UHS-I Card, 64GB, 140MB/s R, 10 Y Warranty, for Smartphones</c:v>
                </c:pt>
                <c:pt idx="125">
                  <c:v>Libra Roti Maker Electric Automatic | chapati Maker Electric Automatic | roti Maker Machine with 900 Watts for Making Roti/Chapati/Parathas - Stainless Steel</c:v>
                </c:pt>
                <c:pt idx="126">
                  <c:v>SLOVIC¬Æ Tripod Mount Adapter| Tripod Mobile Holder|Tripod Phone Mount(Made in India)| Smartphone Clip Clipper 360 Degree for Taking Magic Video Shots &amp; Pictures.</c:v>
                </c:pt>
                <c:pt idx="127">
                  <c:v>Logitech K480 Wireless Multi-Device Keyboard for Windows, macOS, iPadOS, Android or Chrome OS, Bluetooth, Compact, Compatible with PC, Mac, Laptop, Smartphone, Tablet - Black</c:v>
                </c:pt>
                <c:pt idx="128">
                  <c:v>MI Braided USB Type-C Cable for Charging Adapter (Red)</c:v>
                </c:pt>
                <c:pt idx="129">
                  <c:v>Logitech M221 Wireless Mouse, Silent Buttons, 2.4 GHz with USB Mini Receiver, 1000 DPI Optical Tracking, 18-Month Battery Life, Ambidextrous PC / Mac / Laptop - Charcoal Grey</c:v>
                </c:pt>
                <c:pt idx="130">
                  <c:v>Tizum Mouse Pad/ Computer Mouse Mat with Anti-Slip Rubber Base | Smooth Mouse Control | Spill-Resistant Surface for Laptop, Notebook, MacBook, Gaming, Laser/ Optical Mouse, 9.4‚Äùx 7.9‚Äù, Multicolored</c:v>
                </c:pt>
                <c:pt idx="131">
                  <c:v>Zuvexa Egg Boiler Poacher Automatic Off Steaming, Cooking, Boiling Double Layer 14 Egg Boiler (Multicolor)‚Ä¶</c:v>
                </c:pt>
                <c:pt idx="132">
                  <c:v>TP-LINK AC1300 Archer T3U Plus High Gain USB 3.0 Wi-Fi Dongle, Wireless Dual Band MU-MIMO WiFi Adapter with High Gain Antenna, Supports Windows 11/10/8.1/8/7/XP/MacOS</c:v>
                </c:pt>
                <c:pt idx="133">
                  <c:v>ZEBRONICS Aluminium Alloy Laptop Stand, Compatible with 9-15.6 inch Laptops, 7 Angles Adjustable, Anti Slip Silicon Rubber Pads, Foldable, Velvet Pouch Inside, Zeb-NS2000 (Dark Grey)</c:v>
                </c:pt>
                <c:pt idx="134">
                  <c:v>TP-Link AC600 600 Mbps WiFi Wireless Network USB Adapter for Desktop PC with 2.4GHz/5GHz High Gain Dual Band 5dBi Antenna Wi-Fi, Supports Windows 11/10/8.1/8/7/XP, Mac OS 10.15 and earlier (Archer T2U Plus)</c:v>
                </c:pt>
                <c:pt idx="135">
                  <c:v>Zebronics Zeb-Transformer-M Optical USB Gaming Mouse with LED Effect(Black)</c:v>
                </c:pt>
                <c:pt idx="136">
                  <c:v>Universal Remote Control for All Sony TV for All LCD LED and Bravia TVs Remote</c:v>
                </c:pt>
                <c:pt idx="137">
                  <c:v>Samsung 25W USB Travel Adapter for Cellular Phones - White</c:v>
                </c:pt>
                <c:pt idx="138">
                  <c:v>Wacom One by CTL-472/K0-CX Digital Drawing Graphics Pen Tablet (Red &amp; Black) Small (6-inch x 3.5-inch)(15x8cm) | Battery Free Cordless Pen with 2048 Pressure Level</c:v>
                </c:pt>
                <c:pt idx="139">
                  <c:v>Samsung Original 25W USB Travel Lightning Adapter for Cellular Phones, Black</c:v>
                </c:pt>
                <c:pt idx="140">
                  <c:v>Western Digital WD 2TB My Passport Portable Hard Disk Drive, USB 3.0 with¬† Automatic Backup, 256 Bit AES Hardware Encryption,Password Protection,Compatible with Windows and Mac, External HDD-Black</c:v>
                </c:pt>
                <c:pt idx="141">
                  <c:v>INOVERA World Map Extended Anti Slip Rubber Gaming Stitched Mouse Pad Desk Mat for Computer Laptop (Black, 900L x 400B x 2H mm)</c:v>
                </c:pt>
                <c:pt idx="142">
                  <c:v>FABWARE Lint Remover for Clothes - Sticky Lint Roller for Clothes, Furniture, Wool, Coat, Car Seats, Carpet, Fabric, Dust Cleaner, Pet Hair Remover with 1 Handle &amp; 1 Refill Total 60 Sheets &amp; 1 Cover</c:v>
                </c:pt>
                <c:pt idx="143">
                  <c:v>AirCase Protective Laptop Bag Sleeve fits Upto 13.3" Laptop/ MacBook, Wrinkle Free, Padded, Waterproof Light Neoprene case Cover Pouch, for Men &amp; Women, Black- 6 Months Warranty</c:v>
                </c:pt>
                <c:pt idx="144">
                  <c:v>AmazonBasics - High-Speed Male to Female HDMI Extension Cable - 6 Feet</c:v>
                </c:pt>
                <c:pt idx="145">
                  <c:v>Havells Instanio 10 Litre Storage Water Heater with Flexi Pipe and Free installation (White Blue)</c:v>
                </c:pt>
                <c:pt idx="146">
                  <c:v>AmazonBasics 3.5mm to 2-Male RCA Adapter Cable For Tablet, Smartphone (Black, 15 feet)</c:v>
                </c:pt>
                <c:pt idx="147">
                  <c:v>Lenovo 400 Wireless Mouse, 1200DPI Optical Sensor, 2.4GHz Wireless Nano USB, 3-Button (Left,Right,Scroll) Upto 8M Left/Right &amp; 100K Scroll clicks &amp; 1yr Battery, Ambidextrous, Ergonomic GY50R91293</c:v>
                </c:pt>
                <c:pt idx="148">
                  <c:v>AmazonBasics 6 Feet DisplayPort to DisplayPort Cable - (Not HDMI Cable) (Gold)</c:v>
                </c:pt>
                <c:pt idx="149">
                  <c:v>ECOVACS DEEBOT N8 2-in-1 Robotic Vacuum Cleaner, 2022 New Launch, Most Powerful Suction, Covers 2000+ Sq. Ft in One Charge, Advanced dToF Technology with OZMO Mopping (DEEBOT N8) - White</c:v>
                </c:pt>
                <c:pt idx="150">
                  <c:v>AmazonBasics Flexible Premium HDMI Cable (Black, 4K@60Hz, 18Gbps), 3-Foot</c:v>
                </c:pt>
                <c:pt idx="151">
                  <c:v>Amazon Basics 10.2 Gbps High-Speed 4K HDMI Cable with Braided Cord, 1.8 Meter, Dark Grey</c:v>
                </c:pt>
                <c:pt idx="152">
                  <c:v>AmazonBasics High-Speed Braided HDMI Cable - 3 Feet - Supports Ethernet, 3D, 4K and Audio Return (Black)</c:v>
                </c:pt>
                <c:pt idx="153">
                  <c:v>HUL Pureit Eco Water Saver Mineral RO+UV+MF AS wall mounted/Counter top Black 10L Water Purifier</c:v>
                </c:pt>
                <c:pt idx="154">
                  <c:v>Amazonbasics Nylon Braided Usb-C To Lightning Cable, Fast Charging Mfi Certified Smartphone, Iphone Charger (6-Foot, Dark Grey)</c:v>
                </c:pt>
                <c:pt idx="155">
                  <c:v>Lenovo 130 Wireless Compact Mouse, 1K DPI Optical sensor, 2.4GHz Wireless NanoUSB, 10m range, 3button(left,right,scroll) upto 3M left/right clicks, 10 month battery, Ambidextrous, Ergonomic GY51C12380</c:v>
                </c:pt>
                <c:pt idx="156">
                  <c:v>AmazonBasics USB C to Lightning Aluminum with Nylon Braided MFi Certified Charging Cable (Grey, 1.2 meter)</c:v>
                </c:pt>
                <c:pt idx="157">
                  <c:v>Duracell CR2025 3V Lithium Coin Battery, 5 pcs, 2025 Coin Button Cell Battery, DL2025</c:v>
                </c:pt>
                <c:pt idx="158">
                  <c:v>AmazonBasics USB C to Lightning Aluminum with Nylon Braided MFi Certified Charging Cable (Grey, 1.8 meter)</c:v>
                </c:pt>
                <c:pt idx="159">
                  <c:v>Duracell USB C To Lightning Apple Certified (Mfi) Braided Sync &amp; Charge Cable For Iphone, Ipad And Ipod. Fast Charging Lightning Cable, 3.9 Feet (1.2M) - Black</c:v>
                </c:pt>
                <c:pt idx="160">
                  <c:v>Bajaj HM-01 Powerful 250W Hand Mixer, Black</c:v>
                </c:pt>
                <c:pt idx="161">
                  <c:v>ESR USB C to Lightning Cable, 10 ft (3 m), MFi-Certified, Braided Nylon Power Delivery Fast Charging for iPhone 14/14 Plus/14 Pro/14 Pro Max, iPhone 13/12/11/X/8 Series, Use with Type-C Chargers, Black</c:v>
                </c:pt>
                <c:pt idx="162">
                  <c:v>Balzano High Speed Nutri Blender/Mixer/Smoothie Maker - 500 Watt - Silver, 2 Jar</c:v>
                </c:pt>
                <c:pt idx="163">
                  <c:v>Fire-Boltt Gladiator 1.96" Biggest Display Smart Watch with Bluetooth Calling, Voice Assistant &amp;123 Sports Modes, 8 Unique UI Interactions, SpO2, 24/7 Heart Rate Tracking</c:v>
                </c:pt>
                <c:pt idx="164">
                  <c:v>Belkin Apple Certified Lightning To Type C Cable, Fast Charging For Iphone, Ipad, Air Pods, 3.3 Feet (1 Meters)    White</c:v>
                </c:pt>
                <c:pt idx="165">
                  <c:v>Amazon Basics 2 Amp USB Wall Charger &amp; Micro USB Cable (White)</c:v>
                </c:pt>
                <c:pt idx="166">
                  <c:v>Belkin Apple Certified Lightning To Type C Cable, Tough Unbreakable Braided Fast Charging For Iphone, Ipad, Air Pods, 3.3 Feet (1 Meters)    White</c:v>
                </c:pt>
                <c:pt idx="167">
                  <c:v>Amazon Basics High-Speed HDMI Cable, 6 Feet - Supports Ethernet, 3D, 4K video,Black</c:v>
                </c:pt>
                <c:pt idx="168">
                  <c:v>Belkin Apple Certified Lightning to USB Charge and Sync Cable for iPhone, iPad, Air Pods, 39.6 inch (100cm) ‚Äì Black</c:v>
                </c:pt>
                <c:pt idx="169">
                  <c:v>INALSA Electric Chopper Bullet- 400 Watts with 100% Pure Copper Motor| Chop, Mince, Puree, Dice | Twin Blade Technology| 900 ml Capacity| One Touch Operation, 1.30mtr Long Power Cord (Black/Silver)</c:v>
                </c:pt>
                <c:pt idx="170">
                  <c:v>Belkin Apple Certified Lightning to USB Charge and Sync Tough Braided Cable for iPhone, iPad, Air Pods, 3.3 feet (1 meters) ‚Äì Black</c:v>
                </c:pt>
                <c:pt idx="171">
                  <c:v>Kodak 139 cm (55 inches) 4K Ultra HD Smart LED TV 55CA0909 (Black)</c:v>
                </c:pt>
                <c:pt idx="172">
                  <c:v>Bestor ¬Æ 8K Hdmi 2.1 Cable 48Gbps 9.80Ft/Ultra High Speed Hdmi Braided Cord For Roku Tv/Ps5/Hdtv/Blu-Ray Projector, Laptop, Television, Personal Computer, Xbox, Ps4, Ps5, Ps4 Pro (1 M, Grey)</c:v>
                </c:pt>
                <c:pt idx="173">
                  <c:v>3M Post-it Sticky Note Cube, 200 Sheets (4 Colors x 50 Sheets) | 3" x 3" Size | For notes, reminders, study, school and organizing</c:v>
                </c:pt>
                <c:pt idx="174">
                  <c:v>BlueRigger High Speed HDMI Cable with Ethernet - Supports 3D, 4K 60Hz and Audio Return - Latest Version (3 Feet / 0.9 Meter)</c:v>
                </c:pt>
                <c:pt idx="175">
                  <c:v>Duracell Chhota Power AA Battery Set of 10 Pcs</c:v>
                </c:pt>
                <c:pt idx="176">
                  <c:v>Boat A 350 Type C Cable 1.5m(Jet Black)</c:v>
                </c:pt>
                <c:pt idx="177">
                  <c:v>Duracell Rechargeable AA 2500mAh Batteries, 4 Pcs</c:v>
                </c:pt>
                <c:pt idx="178">
                  <c:v>boAt A 350 Type C Cable for Smartphone, Charging Adapter (1.5m, Carbon Black)</c:v>
                </c:pt>
                <c:pt idx="179">
                  <c:v>Duracell Ultra Alkaline D Battery, 2 Pcs</c:v>
                </c:pt>
                <c:pt idx="180">
                  <c:v>Borosil Chef Delite BCH20DBB21 300-Watt Chopper (Black)</c:v>
                </c:pt>
                <c:pt idx="181">
                  <c:v>Dyazo 6 Angles Adjustable Aluminum Ergonomic Foldable Portable Tabletop Laptop/Desktop Riser Stand Holder Compatible for MacBook, HP, Dell, Lenovo &amp; All Other Notebook (Silver)</c:v>
                </c:pt>
                <c:pt idx="182">
                  <c:v>Borosil Electric Egg Boiler, 8 Egg Capacity, For Hard, Soft, Medium Boiled Eggs, Steamed Vegetables, Transparent Lid, Stainless Steel Exterior (500 Watts)</c:v>
                </c:pt>
                <c:pt idx="183">
                  <c:v>Epson 003 65 ml for EcoTank L1110/L3100/L3101/L3110/L3115/L3116/L3150/L3151/L3152/L3156/L5190 Black Ink Bottle</c:v>
                </c:pt>
                <c:pt idx="184">
                  <c:v>Bosch Pro 1000W Mixer Grinder MGM8842MIN - Black</c:v>
                </c:pt>
                <c:pt idx="185">
                  <c:v>Eveready 1015 Carbon Zinc AA Battery - 10 Pieces</c:v>
                </c:pt>
                <c:pt idx="186">
                  <c:v>Brayden Chopro, Electric Vegetable Chopper for Kitchen with 500 ML Capacity, 400 Watts Copper Motor and 4 Bi-Level SS Blades (Black)</c:v>
                </c:pt>
                <c:pt idx="187">
                  <c:v>FEDUS Cat6 Ethernet Cable, 10 Meter High Speed 550MHZ / 10 Gigabit Speed UTP LAN Cable, Network Cable Internet Cable RJ45 Cable LAN Wire, Patch Computer Cord Gigabit Category 6 Wires for Modem, Router</c:v>
                </c:pt>
                <c:pt idx="188">
                  <c:v>Camel Fabrica Acrylic Ultra Color - 15ml each, 10 Shades</c:v>
                </c:pt>
                <c:pt idx="189">
                  <c:v>Fire-Boltt Tank 1.85" Bluetooth Calling Smart Watch, 123 Sports Mode, 8 UI Interactions, Built in Speaker &amp; Mic, 7 Days Battery &amp; Fire-Boltt Health Suite</c:v>
                </c:pt>
                <c:pt idx="190">
                  <c:v>Casio FX-82MS 2nd Gen Non-Programmable Scientific Calculator, 240 Functions and 2-line Display, Black</c:v>
                </c:pt>
                <c:pt idx="191">
                  <c:v>Amazon Basics 16-Gauge Speaker Wire - 50 Feet</c:v>
                </c:pt>
                <c:pt idx="192">
                  <c:v>Casio MJ-120D 150 Steps Check and Correct Desktop Calculator with Tax Keys, Black</c:v>
                </c:pt>
                <c:pt idx="193">
                  <c:v>Amazon Basics HDMI Coupler,Black</c:v>
                </c:pt>
                <c:pt idx="194">
                  <c:v>Classmate 2100117 Soft Cover 6 Subject Spiral Binding Notebook, Single Line, 300 Pages</c:v>
                </c:pt>
                <c:pt idx="195">
                  <c:v>Havells Instanio 1-Litre 3KW Instant Water Heater (Geyser), White Blue</c:v>
                </c:pt>
                <c:pt idx="196">
                  <c:v>Classmate Long Notebook - 140 Pages, Single Line, 297mm x 210mm (Pack of 12)</c:v>
                </c:pt>
                <c:pt idx="197">
                  <c:v>HP GT 53 XL Cartridge Ink</c:v>
                </c:pt>
                <c:pt idx="198">
                  <c:v>Classmate Octane Colour Burst-Multicolour Gel Pens (Pack of 10) | Gold &amp; Silver Glitter Sparkle Pens|10 colour ink shades for art lovers and kids|Fun at home essentials</c:v>
                </c:pt>
                <c:pt idx="199">
                  <c:v>Amazon Basics High-Speed HDMI Cable, 6 Feet (2-Pack),Black</c:v>
                </c:pt>
                <c:pt idx="200">
                  <c:v>AGARO Imperial 240-Watt Slow Juicer with Cold Press Technology</c:v>
                </c:pt>
                <c:pt idx="201">
                  <c:v>INALSA Hand Blender 1000 Watt with Chopper, Whisker, 600 ml Multipurpose Jar|Variable Speed And Turbo Speed Function |100% Copper Motor |Low Noise |ANTI-SPLASH TECHNOLOGY|2 Year Warranty</c:v>
                </c:pt>
                <c:pt idx="202">
                  <c:v>Lenovo GX20L29764 65W Laptop Adapter/Charger with Power Cord for Select Models of Lenovo (Round pin) (Black)</c:v>
                </c:pt>
                <c:pt idx="203">
                  <c:v>iQOO Neo 6 5G (Dark Nova, 8GB RAM, 128GB Storage) | Snapdragon¬Æ 870 5G | 80W FlashCharge</c:v>
                </c:pt>
                <c:pt idx="204">
                  <c:v>Coway Professional Air Purifier for Home, Longest Filter Life 8500 Hrs, Green True HEPA Filter, Traps 99.99% Virus &amp; PM 0.1 Particles, Warranty 7 Years (AirMega 150 (AP-1019C))</c:v>
                </c:pt>
                <c:pt idx="205">
                  <c:v>LAPSTER 12pcs Spiral Cable Protectors for Charger, Wires, Data Charger Cable Protector for Computers, Cell Phones etc.(Grey)</c:v>
                </c:pt>
                <c:pt idx="206">
                  <c:v>Dell WM118 Wireless Mouse, 2.4 Ghz with USB Nano Receiver, Optical Tracking, 12-Months Battery Life, Ambidextrous, Pc/Mac/Laptop - Black.</c:v>
                </c:pt>
                <c:pt idx="207">
                  <c:v>Lenovo 300 Wired Plug &amp; Play USB Mouse, High Resolution 1600 DPI Optical Sensor, 3-Button Design with clickable Scroll Wheel, Ambidextrous, Ergonomic Mouse for Comfortable All-Day Grip (GX30M39704)</c:v>
                </c:pt>
                <c:pt idx="208">
                  <c:v>Digitek DTR 550 LW (67 Inch) Tripod For DSLR, Camera |Operating Height: 5.57 Feet | Maximum Load Capacity up to 4.5kg | Portable Lightweight Aluminum Tripod with 360 Degree Ball Head | Carry Bag Included (Black) (DTR 550LW)</c:v>
                </c:pt>
                <c:pt idx="209">
                  <c:v>Duracell 38W Fast Car Charger Adapter with Dual Output. Quick Charge, Type C PD 20W &amp; Qualcomm Certified 3.0 Compatible for iPhone, All Smartphones, Tablets &amp; More (Copper &amp; Black)</c:v>
                </c:pt>
                <c:pt idx="210">
                  <c:v>MI 138.8 cm (55 inches) 5X Series 4K Ultra HD LED Smart Android TV L55M6-ES (Grey)</c:v>
                </c:pt>
                <c:pt idx="211">
                  <c:v>Preethi MGA-502 0.4-Litre Grind and Store Jar (White), stainless steel, Set of 1</c:v>
                </c:pt>
                <c:pt idx="212">
                  <c:v>TATA SKY HD Connection with 1 month basic package and free installation</c:v>
                </c:pt>
                <c:pt idx="213">
                  <c:v>RC PRINT GI 790 Ink Refill for Canon G1000, G1010, G1100, G2000, G2002, G2010, G2012, G2100, G3000, G3010, G3012, G3100, G4000, G4010</c:v>
                </c:pt>
                <c:pt idx="214">
                  <c:v>Wayona USB Type C 65W Fast Charging 2M/6Ft Long Flash Charge Cable 3A QC 3.0 Data Cable Compatible with Samsung Galaxy S21 S10 S9 S8, iQOO Z3, Vivo, Note 10 9 8, A20e A40 A50 A70, Moto G7 G8 (2M, Grey)</c:v>
                </c:pt>
                <c:pt idx="215">
                  <c:v>Parker Quink Ink Bottle, Blue</c:v>
                </c:pt>
                <c:pt idx="216">
                  <c:v>MI Power Bank 3i 20000mAh Lithium Polymer 18W Fast Power Delivery Charging | Input- Type C | Micro USB| Triple Output | Sandstone Black</c:v>
                </c:pt>
                <c:pt idx="217">
                  <c:v>Redgear A-15 Wired Gaming Mouse with Upto 6400 DPI, RGB &amp; Driver Customization for PC(Black)</c:v>
                </c:pt>
                <c:pt idx="218">
                  <c:v>Portronics Ruffpad 15 Re-Writable LCD Screen 38.1cm (15-inch) Writing Pad for Drawing, Playing, Handwriting Gifts for Kids &amp; Adults (Grey)</c:v>
                </c:pt>
                <c:pt idx="219">
                  <c:v>Redgear Cosmo 7,1 Usb Gaming Wired Over Ear Headphones With Mic With Virtual Surround Sound,50Mm Driver, Rgb Leds &amp; Remote Control(Black)</c:v>
                </c:pt>
                <c:pt idx="220">
                  <c:v>VW 80 cm (32 inches) Playwall Frameless Series HD Ready Android Smart LED TV VW3251 (Black)</c:v>
                </c:pt>
                <c:pt idx="221">
                  <c:v>Parker Vector Camouflage Gift Set - Roller Ball Pen &amp; Parker Logo Keychain (Black Body, Blue Ink), 2 Piece Set</c:v>
                </c:pt>
                <c:pt idx="222">
                  <c:v>STRIFF Adjustable Laptop Tabletop Stand Patented Riser Ventilated Portable Foldable Compatible with MacBook Notebook Tablet Tray Desk Table Book with Free Phone Stand (Black)</c:v>
                </c:pt>
                <c:pt idx="223">
                  <c:v>OnePlus Nord 2T 5G (Jade Fog, 12GB RAM, 256GB Storage)</c:v>
                </c:pt>
                <c:pt idx="224">
                  <c:v>Mi 80 cm (32 inches) HD Ready Android Smart LED TV 4A PRO | L32M5-AL (Black)</c:v>
                </c:pt>
                <c:pt idx="225">
                  <c:v>Philips Air Purifier Ac2887/20,Vitashield Intelligent Purification,Long Hepa Filter Life Upto 17000 Hours,Removes 99.9% Airborne Viruses &amp; Bacteria,99.97% Airborne Pollutants,Ideal For Master Bedroom</c:v>
                </c:pt>
                <c:pt idx="226">
                  <c:v>Syska SDI-07 1000 W Stellar with Golden American Heritage Soleplate Dry Iron (Blue)</c:v>
                </c:pt>
                <c:pt idx="227">
                  <c:v>Lifelong 2-in1 Egg Boiler and Poacher 500-Watt (Transparent and Silver Grey), Boil 8 eggs, Poach 4 eggs, Easy to clean| 3 Boiling Modes, Stainless Steel Body and Heating Plate, Automatic Turn-Off</c:v>
                </c:pt>
                <c:pt idx="228">
                  <c:v>Toshiba 108 cm (43 inches) V Series Full HD Smart Android LED TV 43V35KP (Silver)</c:v>
                </c:pt>
                <c:pt idx="229">
                  <c:v>Lint Remover For Clothes With 1 Year Warranty Fabric Shaver Lint Shaver for Woolen Clothes Blanket Jackets Stainless Steel Blades,Bedding, Clothes and Furniture Best Remover for Fabrics Portable Lint Shavers (White Orange)</c:v>
                </c:pt>
                <c:pt idx="230">
                  <c:v>MI REDMI 9i Sport (Carbon Black, 64 GB) (4 GB RAM)</c:v>
                </c:pt>
                <c:pt idx="231">
                  <c:v>LG 108 cm (43 inches) 4K Ultra HD Smart LED TV 43UQ7500PSF (Ceramic Black)</c:v>
                </c:pt>
                <c:pt idx="232">
                  <c:v>V-Guard Zenora RO+UF+MB Water Purifier | Suitable for water with TDS up to 2000 ppm | 8 Stage Purification with World-class RO Membrane and Advanced UF Membrane | Free PAN India Installation &amp; 1-Year Comprehensive Warranty | 7 Litre, Black</c:v>
                </c:pt>
                <c:pt idx="233">
                  <c:v>RESONATE RouterUPS CRU12V2A | Zero Drop | UPS for WiFi Router | Mini UPS | Up to 4 Hours PowerBackup | Battery Replacement Program | Router UPS Compatible with 12V &lt;2A Routers, FTTH, Modem, Set Top Box, Alexa, Mini Camera</c:v>
                </c:pt>
                <c:pt idx="234">
                  <c:v>Wayona Type C To Type C 65W/3.25A Nylon Braided Fast Charging Cable Compatible For Laptop, Macbook, Samsung Galaxy M33 M53 M51 S20 Ultra, A71, A53, A51, Ipad Pro 2018 (1M, Grey)</c:v>
                </c:pt>
                <c:pt idx="235">
                  <c:v>Zoul USB Type C Fast Charging 3A Nylon Braided Data Cable Quick Charger Cable QC 3.0 for Samsung Galaxy M31s M30 S10 S9 S20 Plus, Note 10 9 8, A20e A40 A50 A70 (1M, Grey)</c:v>
                </c:pt>
                <c:pt idx="236">
                  <c:v>Logitech B100 Wired USB Mouse, 3 yr Warranty, 800 DPI Optical Tracking, Ambidextrous PC/Mac/Laptop - Black</c:v>
                </c:pt>
                <c:pt idx="237">
                  <c:v>Room Heater Warmer Wall-Outlet 400 Watts Electric Handy Room Heater (Room Heaters Home for Bedroom, Reading Books, Work, bathrooms, Rooms, Offices, Home Offices,2022</c:v>
                </c:pt>
                <c:pt idx="238">
                  <c:v>MI 108 cm (43 inches) 5X Series 4K Ultra HD LED Smart Android TV L43M6-ES (Grey)</c:v>
                </c:pt>
                <c:pt idx="239">
                  <c:v>Logitech MK240 Nano Wireless USB Keyboard and Mouse Set, 12 Function Keys 2.4GHz Wireless, 1000DPI, Spill-Resistant Design, PC/Mac, Black/Chartreuse Yellow</c:v>
                </c:pt>
                <c:pt idx="240">
                  <c:v>MI 360¬∞ Home Security Wireless Camera 2K Pro with Bluetooth Gateway BLE 4.2 l Dual Band Wi-fi Connection l 3 Million 1296p| Full Color in Low-Light | AI Human Detection, White</c:v>
                </c:pt>
                <c:pt idx="241">
                  <c:v>LG 80 cm (32 inches) HD Ready Smart LED TV 32LQ576BPSA (Ceramic Black)</c:v>
                </c:pt>
                <c:pt idx="242">
                  <c:v>SWAPKART Portable Flexible Adjustable Eye Protection USB LED Desk Light Table Lamp for Reading, Working on PC, Laptop, Power Bank, Bedroom ( Multicolour )</c:v>
                </c:pt>
                <c:pt idx="243">
                  <c:v>OnePlus Nord 2T 5G (Jade Fog, 8GB RAM, 128GB Storage)</c:v>
                </c:pt>
                <c:pt idx="244">
                  <c:v>Synqe USB C to USB C 60W Nylon Braided Fast Charging Type C to Type C Cable Compatible with Samsung Galaxy Note 20/Ultra, S20 S22 S21 S20 FE A73 A53 A33 (2M, Black)</c:v>
                </c:pt>
                <c:pt idx="245">
                  <c:v>Zoul USB C 60W Fast Charging 3A 6ft/2M Long Type C Nylon Braided Data Cable Quick Charger Cable QC 3.0 for Samsung Galaxy M31S M30 S10 S9 S20 Plus, Note 10 9 8, A20e A40 A50 A70 (2M, Grey)</c:v>
                </c:pt>
                <c:pt idx="246">
                  <c:v>TABLE MAGIC Multipurpose Laptop Table Mat Finish Top Work at Home Study Table (TM Regular- Black) (Alloy Steel)</c:v>
                </c:pt>
                <c:pt idx="247">
                  <c:v>Samsung 108 cm (43 inches) Crystal 4K Series Ultra HD Smart LED TV UA43AUE60AKLXL (Black)</c:v>
                </c:pt>
                <c:pt idx="248">
                  <c:v>Themisto TH-WS20 Digital Kitchen Weighing Scale Stainless Steel (5Kg)</c:v>
                </c:pt>
                <c:pt idx="249">
                  <c:v>Samsung 138 cm (55 inches) Crystal 4K Neo Series Ultra HD Smart LED TV UA55AUE65AKXXL (Black)</c:v>
                </c:pt>
                <c:pt idx="250">
                  <c:v>Portronics MPORT 31 4 Ports USB Hub (USB A to 4 USB-A Ports 4 in 1 Connector USB HUB(Grey)</c:v>
                </c:pt>
                <c:pt idx="251">
                  <c:v>Samsung 138 cm (55 inches) Crystal 4K Series Ultra HD Smart LED TV UA55AUE60AKLXL (Black)</c:v>
                </c:pt>
                <c:pt idx="252">
                  <c:v>Posh 1.5 Meter High Speed Gold Plated HDMI Male to Female Extension Cable (Black)</c:v>
                </c:pt>
                <c:pt idx="253">
                  <c:v>Samsung 24-inch(60.46cm) FHD Monitor, IPS, 75 Hz, Bezel Less Design, AMD FreeSync, Flicker Free, HDMI, D-sub, (LF24T350FHWXXL, Dark Blue Gray)</c:v>
                </c:pt>
                <c:pt idx="254">
                  <c:v>TP-Link USB Bluetooth Adapter for PC, 5.0 Bluetooth Dongle Receiver (UB500) Supports Windows 11/10/8.1/7 for Desktop, Laptop, Mouse, Keyboard, Printers, Headsets, Speakers, PS4/ Xbox Controllers</c:v>
                </c:pt>
                <c:pt idx="255">
                  <c:v>Philips EasySpeed Plus Steam Iron GC2145/20-2200W, Quick Heat Up with up to 30 g/min steam, 110 g steam Boost, Scratch Resistant Ceramic Soleplate, Vertical steam &amp; Drip-Stop</c:v>
                </c:pt>
                <c:pt idx="256">
                  <c:v>Usha Janome Dream Stitch Automatic Zig-Zag Electric Sewing Machine with 14 Stitch Function (White and Blue) with Free Sewing KIT Worth RS 500</c:v>
                </c:pt>
                <c:pt idx="257">
                  <c:v>Samsung 80 cm (32 Inches) Wondertainment Series HD Ready LED Smart TV UA32T4340BKXXL (Glossy Black)</c:v>
                </c:pt>
                <c:pt idx="258">
                  <c:v>VU 139 cm (55 inches) The GloLED Series 4K Smart LED Google TV 55GloLED (Grey)</c:v>
                </c:pt>
                <c:pt idx="259">
                  <c:v>Samsung 80 cm (32 inches) Wondertainment Series HD Ready LED Smart TV UA32TE40AAKBXL (Titan Gray)</c:v>
                </c:pt>
                <c:pt idx="260">
                  <c:v>Morphy Richards Aristo 2000 Watts PTC Room Heater (White)</c:v>
                </c:pt>
                <c:pt idx="261">
                  <c:v>Samsung EVO Plus 128GB microSDXC UHS-I U3 130MB/s Full HD &amp; 4K UHD Memory Card with Adapter (MB-MC128KA), Blue</c:v>
                </c:pt>
                <c:pt idx="262">
                  <c:v>Wayona Usb C 65W Fast Charging Cable Compatible For Tablets Samsung S22 S20 S10 S20Fe S21 S21 Ultra A70 A51 A71 A50S M31 M51 M31S M53 5G (1M, Black)</c:v>
                </c:pt>
                <c:pt idx="263">
                  <c:v>Samsung EVO Plus 64GB microSDXC UHS-I U1 130MB/s Full HD &amp; 4K UHD Memory Card with Adapter (MB-MC64KA), Blue</c:v>
                </c:pt>
                <c:pt idx="264">
                  <c:v>Wayona Usb Type C To Usb Nylon Braided Quick Charger Fast Charging Short Cable For Smartphone (Samsung Galaxy S21/S20/S10/S9/S9+/Note 9/S8/Note 8, Lg G7 G5 G6, Moto G6 G7) (0.25M,Grey)</c:v>
                </c:pt>
                <c:pt idx="265">
                  <c:v>Samsung Galaxy Watch4 Bluetooth(4.4 cm, Black, Compatible with Android only)</c:v>
                </c:pt>
                <c:pt idx="266">
                  <c:v>Storite USB Extension Cable USB 3.0 Male to Female Extension Cable High Speed 5GBps Extension Cable Data Transfer for Keyboard, Mouse, Flash Drive, Hard Drive, Printer and More- 1.5M - Blue</c:v>
                </c:pt>
                <c:pt idx="267">
                  <c:v>Philips EasySpeed Plus Steam Iron GC2147/30-2400W, Quick Heat up with up to 30 g/min steam, 150g steam Boost, Scratch Resistant Ceramic Soleplate, Vertical steam, Drip-Stop</c:v>
                </c:pt>
                <c:pt idx="268">
                  <c:v>STRIFF PS2_01 Multi Angle Mobile/Tablet Tabletop Stand. Phone Holder for iPhone, Android, Samsung, OnePlus, Xiaomi. Portable, Foldable Cell Phone Stand. Perfect for Bed, Office, Home &amp; Desktop (Black)</c:v>
                </c:pt>
                <c:pt idx="269">
                  <c:v>Samsung Original Type C to C Cable - 3.28 Feet (1 Meter), White</c:v>
                </c:pt>
                <c:pt idx="270">
                  <c:v>Mi 108 cm (43 inches) Full HD Android LED TV 4C | L43M6-INC (Black)</c:v>
                </c:pt>
                <c:pt idx="271">
                  <c:v>OpenTech¬Æ Military-Grade Tempered Glass Screen Protector Compatible for iPhone 13/13 Pro / 14 with Edge to Edge Coverage and Easy Installation kit (6.1 Inches)</c:v>
                </c:pt>
                <c:pt idx="272">
                  <c:v>MI 33W SonicCharge 2.0 USB Charger for Cellular Phones - White</c:v>
                </c:pt>
                <c:pt idx="273">
                  <c:v>SanDisk Cruzer Blade 32GB USB Flash Drive</c:v>
                </c:pt>
                <c:pt idx="274">
                  <c:v>POPIO Tempered Glass Compatible for iPhone 13 / iPhone 13 Pro/iPhone 14 (Transparent) Edge to Edge Full Screen Coverage with Installation Kit, Pack of 2</c:v>
                </c:pt>
                <c:pt idx="275">
                  <c:v>LG 139 cm (55 inches) 4K Ultra HD Smart LED TV 55UQ7500PSF (Ceramic Black)</c:v>
                </c:pt>
                <c:pt idx="276">
                  <c:v>Mi Air Purifier 3 with True HEPA Filter, removes air pollutants, smoke, odor, bacteria &amp; viruses with 99.97% efficiency, coverage area up to 484 sq. ft., Wi-Fi &amp; Voice control - Alexa/GA (white)</c:v>
                </c:pt>
                <c:pt idx="277">
                  <c:v>LS LAPSTER Quality Assured USB 2.0 morpho cable, morpho device cable for Mso 1300 E3/E2/E Biometric Finger Print Scanner morpho USB cable (Black)</c:v>
                </c:pt>
                <c:pt idx="278">
                  <c:v>POPIO Tempered Glass Screen Protector Compatible for iPhone 12 / iPhone 12 Pro with Case Friendly Edge to Edge Coverage and Easy Installation kit, Pack of 1</c:v>
                </c:pt>
                <c:pt idx="279">
                  <c:v>SanDisk Ultra 128 GB USB 3.0 Pen Drive (Black)</c:v>
                </c:pt>
                <c:pt idx="280">
                  <c:v>Synqe Type C to Type C Short Fast Charging 60W Cable Compatible with Samsung Galaxy Z Fold3 5G, Z Flip3 5G, S22 5G, S22 Ultra, S21, S20, S20FE, A52, A73, A53 (0.25M, Black)</c:v>
                </c:pt>
                <c:pt idx="281">
                  <c:v>Philips GC181 Heavy Weight 1000-Watt Dry Iron, Pack of 1</c:v>
                </c:pt>
                <c:pt idx="282">
                  <c:v>Synqe USB Type C Fast Charging Cable 2M Charger Cord Data Cable Compatible with Samsung Galaxy M51,Galaxy M31S, S10e S10 S9 S20 Plus, Note10 9 8,M40 A50 A70, Redmi Note 9, Moto G7, Poco F1 (2M, Grey)</c:v>
                </c:pt>
                <c:pt idx="283">
                  <c:v>Philips GC1905 1440-Watt Steam Iron with Spray (Blue)</c:v>
                </c:pt>
                <c:pt idx="284">
                  <c:v>SYVO WT 3130 Aluminum Tripod (133CM), Universal Lightweight Tripod with Mobile Phone Holder Mount &amp; Carry Bag for All Smart Phones, Gopro, Cameras - Brown</c:v>
                </c:pt>
                <c:pt idx="285">
                  <c:v>Newly Launched Boult Dive+ with 1.85" HD Display, Bluetooth Calling Smartwatch, 500 Nits Brightness, 7 Days Battery Life, 150+ Watch Faces, 100+ Sport Modes, IP68 Waterproof Smart Watch (Jet Black)</c:v>
                </c:pt>
                <c:pt idx="286">
                  <c:v>Tarkan Portable Folding Laptop Desk for Bed, Lapdesk with Handle, Drawer, Cup &amp; Mobile/Tablet Holder for Study, Eating, Work (Black)</c:v>
                </c:pt>
                <c:pt idx="287">
                  <c:v>SanDisk Ultra Dual Drive Luxe USB Type C Flash Drive (Silver, 128 GB, 5Y - SDDDC4-128G-I35)</c:v>
                </c:pt>
                <c:pt idx="288">
                  <c:v>OnePlus Nord 2T 5G (Gray Shadow, 8GB RAM, 128GB Storage)</c:v>
                </c:pt>
                <c:pt idx="289">
                  <c:v>SanDisk Ultra Flair 64GB USB 3.0 Pen Drive, Multicolor</c:v>
                </c:pt>
                <c:pt idx="290">
                  <c:v>Portronics Konnect L 1.2Mtr, Fast Charging 3A Micro USB Cable with Charge &amp; Sync Function (Grey)</c:v>
                </c:pt>
                <c:pt idx="291">
                  <c:v>Philips GC1920/28 1440-Watt Non-Stick Soleplate Steam Iron</c:v>
                </c:pt>
                <c:pt idx="292">
                  <c:v>Portronics Konnect L POR-1081 Fast Charging 3A Type-C Cable 1.2Meter with Charge &amp; Sync Function for All Type-C Devices (Grey)</c:v>
                </c:pt>
                <c:pt idx="293">
                  <c:v>Logitech C270 Digital HD Webcam with Widescreen HD Video Calling, HD Light Correction, Noise-Reducing Mic, for Skype, FaceTime, Hangouts, WebEx, PC/Mac/Laptop/MacBook/Tablet - (Black, HD 720p/30fps)</c:v>
                </c:pt>
                <c:pt idx="294">
                  <c:v>Portronics My buddy plus Adjustable Laptop cooling Table (Brown)</c:v>
                </c:pt>
                <c:pt idx="295">
                  <c:v>LG 80 cm (32 inches) HD Ready Smart LED TV 32LM563BPTC (Dark Iron Gray)</c:v>
                </c:pt>
                <c:pt idx="296">
                  <c:v>TP-Link AC750 Dual Band Wireless Cable Router, 4 10/100 LAN + 10/100 WAN Ports, Support Guest Network and Parental Control, 750Mbps Speed Wi-Fi, 3 Antennas (Archer C20) Blue, 2.4 GHz</c:v>
                </c:pt>
                <c:pt idx="297">
                  <c:v>Philips Hi113 1000-Watt Plastic Body Ptfe Coating Dry Iron, Pack of 1</c:v>
                </c:pt>
                <c:pt idx="298">
                  <c:v>TP-Link Nano AC600 USB Wi-Fi Adapter(Archer T2U Nano)- 2.4G/5G Dual Band Wireless Network Adapter for PC Desktop Laptop, Mini Travel Size, Supports Windows 11,10, 8.1, 8, 7, XP/Mac OS 10.9-10.15</c:v>
                </c:pt>
                <c:pt idx="299">
                  <c:v>Orico 2.5"(6.3cm) USB 3.0 HDD Enclosure Case Cover for SATA SSD HDD | SATA SSD HDD Enclosure High Speed USB 3.0 | Tool Free Installation | Black</c:v>
                </c:pt>
                <c:pt idx="300">
                  <c:v>MI Usb Type-C Cable Smartphone (Black)</c:v>
                </c:pt>
                <c:pt idx="301">
                  <c:v>Philips Viva Collection HR1832/00 1.5-Litre400-Watt Juicer (Ink Black)</c:v>
                </c:pt>
                <c:pt idx="302">
                  <c:v>MI Xiaomi USB Type C HYperCharge Cable 6A 100cm Sturdy and Durable Black Supports 120W HyperCharging</c:v>
                </c:pt>
                <c:pt idx="303">
                  <c:v>Sansui 140cm (55 inches) 4K Ultra HD Certified Android LED TV with Dolby Audio &amp; Dolby Vision JSW55ASUHD (Mystique Black)</c:v>
                </c:pt>
                <c:pt idx="304">
                  <c:v>Usha EI 3710 Heavy Weight 1000-Watt Dry Iron with Golden American Heritage Soleplate, 1.75 Kg(White)</c:v>
                </c:pt>
                <c:pt idx="305">
                  <c:v>LIRAMARK Webcam Cover Slide, Ultra Thin Laptop Camera Cover Slide Blocker for Computer MacBook Pro iMac PC Tablet (Pack of 3)</c:v>
                </c:pt>
                <c:pt idx="306">
                  <c:v>ProElite Faux Leather Smart Flip Case Cover for Apple iPad 10.2" 9th Gen (2021) / 8th Gen / 7th Gen with Stylus Pen, Black</c:v>
                </c:pt>
                <c:pt idx="307">
                  <c:v>OnePlus 10T 5G (Moonstone Black, 8GB RAM, 128GB Storage)</c:v>
                </c:pt>
                <c:pt idx="308">
                  <c:v>MILTON Smart Egg Boiler 360-Watts (Transparent and Silver Grey), Boil Up to 7 Eggs</c:v>
                </c:pt>
                <c:pt idx="309">
                  <c:v>Livpure Glo Star RO+UV+UF+Mineraliser - 7 L Storage Tank, 15 LPH Water Purifier for Home, Black</c:v>
                </c:pt>
                <c:pt idx="310">
                  <c:v>VU 164 cm (65 inches) The GloLED Series 4K Smart LED Google TV 65GloLED (Grey)</c:v>
                </c:pt>
                <c:pt idx="311">
                  <c:v>Pilot V7 Liquid Ink Roller Ball Pen (2 Blue + 1 Black)</c:v>
                </c:pt>
                <c:pt idx="312">
                  <c:v>Parker Classic Gold Gold Trim Ball Pen</c:v>
                </c:pt>
                <c:pt idx="313">
                  <c:v>SOFLIN Egg Boiler Electric Automatic Off 7 Egg Poacher for Steaming, Cooking, Boiling and Frying (400 Watts, Blue)</c:v>
                </c:pt>
                <c:pt idx="314">
                  <c:v>Wayona Type C Cable Nylon Braided USB C QC 3.0 Fast Charging Short Power Bank Cable for Samsung Galaxy S10e/S10+/S10/S9/S9+/Note 9/S8/Note 8, LG G7 G5 G6, Moto G6 G7 (0.25M, Black)</c:v>
                </c:pt>
                <c:pt idx="315">
                  <c:v>MemeHo¬Æ Smart Standard Multi-Purpose Laptop Table with Dock Stand/Study Table/Bed Table/Foldable and Portable/Ergonomic &amp; Rounded Edges/Non-Slip Legs/Engineered Wood with Cup Holder (Black)</c:v>
                </c:pt>
                <c:pt idx="316">
                  <c:v>Wayona Type C To Type C Long Fast Charging Cable Type C Charger Cord Compatible With Samsung S22 S20 S20 Fe 2022 S22 Ultra S21 Ultra A70 A51 A53 A33 A73 M51 M31 M33 M53 (Grey, 2M, 65W, 6Ft)</c:v>
                </c:pt>
                <c:pt idx="317">
                  <c:v>MI 10000mAh 3i Lithium Polymer Power Bank Dual Input(Micro-USB and Type C) and Output Ports 18W Fast Charging (Metallic Blue)</c:v>
                </c:pt>
                <c:pt idx="318">
                  <c:v>Wayona Usb Type C 65W 6Ft/2M Long Fast Charging Cable Compatible For Samsung S22 S20 Fe S21 Ultra A33 A53 A01 A73 A70 A51 M33 M53 M51 M31(2M, Black)</c:v>
                </c:pt>
                <c:pt idx="319">
                  <c:v>Mi 10000mAH Li-Polymer, Micro-USB and Type C Input Port, Power Bank 3i with 18W Fast Charging (Midnight Black)</c:v>
                </c:pt>
                <c:pt idx="320">
                  <c:v>Wayona USB Type C Fast Charging Cable Charger Cord 3A QC 3.0 Data Cable Compatible with Samsung Galaxy S10e S10 S9 S8 S20 Plus, Note 10 9 8, M51 A40 A50 A70, Moto G7 G8 (1M, Grey)</c:v>
                </c:pt>
                <c:pt idx="321">
                  <c:v>MI 10000mAh Lithium Ion, Lithium Polymer Power Bank Pocket Pro with 22.5 Watt Fast Charging, Dual Input Ports(Micro-USB and Type C), Triple Output Ports, (Black)</c:v>
                </c:pt>
                <c:pt idx="322">
                  <c:v>WeCool B1 Mobile Holder for Bikes or Bike Mobile Holder for Maps and GPS Navigation, one Click Locking, Firm Gripping, Anti Shake and Stable Cradle Clamp with 360¬∞ Rotation Bicycle Phone Mount</c:v>
                </c:pt>
                <c:pt idx="323">
                  <c:v>Spigen Ultra Hybrid Back Cover Case Compatible with iPhone 14 Pro max (TPU + Poly Carbonate | Crystal Clear)</c:v>
                </c:pt>
                <c:pt idx="324">
                  <c:v>Parker Quink Ink Bottle (Black)</c:v>
                </c:pt>
                <c:pt idx="325">
                  <c:v>Storite Super Speed USB 3.0 Male to Male Cable for Hard Drive Enclosures, Laptop Cooling Pad, DVD Players(60cm,Black)</c:v>
                </c:pt>
                <c:pt idx="326">
                  <c:v>SanDisk Ultra 64 GB USB Pen Drives (SDDDC2-064G-I35, Black, Silver)</c:v>
                </c:pt>
                <c:pt idx="327">
                  <c:v>Wipro Vesta Electric Egg Boiler, 360 Watts, 3 Boiling Modes, Stainless Steel Body and Heating Plate, Boils up to 7 Eggs at a time, Automatic Shut Down, White, Standard (VB021070)</c:v>
                </c:pt>
                <c:pt idx="328">
                  <c:v>SanDisk Ultra Dual 64 GB USB 3.0 OTG Pen Drive (Black)</c:v>
                </c:pt>
                <c:pt idx="329">
                  <c:v>SanDisk Ultra Dual Drive Go USB Type C Pendrive for Mobile (Black, 128 GB, 5Y - SDDDC3-128G-I35)</c:v>
                </c:pt>
                <c:pt idx="330">
                  <c:v>Zebronics Zeb-Transformer Gaming Keyboard and Mouse Combo (USB, Braided Cable)</c:v>
                </c:pt>
                <c:pt idx="331">
                  <c:v>rts [2 Pack] Mini USB C Type C Adapter Plug, Type C Female to USB A Male Charger Charging Cable Adapter Converter compatible for iPhone, Samsung S20 ultra/S21/S10/S8/S9/MacBook Pro iPad Silver</c:v>
                </c:pt>
                <c:pt idx="332">
                  <c:v>ZORBES¬Æ Wall Adapter Holder for Alexa Echo Dot 4th Generation,A Space-Saving Solution with Cord Management for Your Smart Home Speakers -White (Holder Only)</c:v>
                </c:pt>
                <c:pt idx="333">
                  <c:v>SAIELLIN Electric Lint Remover for Clothes Fabric Shaver Lint Shaver for Woolen Clothes Blanket Jackets Stainless Steel Blades, Clothes and Furniture Lint Roller for Fabrics Portable Lint Shavers (White Orange)</c:v>
                </c:pt>
                <c:pt idx="334">
                  <c:v>Samsung 108 cm (43 inches) Crystal 4K Neo Series Ultra HD Smart LED TV UA43AUE65AKXXL (Black)</c:v>
                </c:pt>
                <c:pt idx="335">
                  <c:v>Robustrion Smart Trifold Hard Back Flip Stand Case Cover for Apple iPad 10.2 Cover iPad 9th Generation Cover 2021 8th Gen 2020 7th Gen 2019 Generation Case - Black</c:v>
                </c:pt>
                <c:pt idx="336">
                  <c:v>Amazon Basics New Release Nylon USB-A to Lightning Cable Cord, Fast Charging MFi Certified Charger for Apple iPhone, iPad (3-Ft, Rose Gold)</c:v>
                </c:pt>
                <c:pt idx="337">
                  <c:v>HealthSense Chef-Mate KS 33 Digital Kitchen Weighing Scale &amp; Food Weight Machine for Health, Fitness, Home Baking &amp; Cooking with Free Bowl, 1 Year Warranty &amp; Batteries Included</c:v>
                </c:pt>
                <c:pt idx="338">
                  <c:v>Amozo Ultra Hybrid Camera and Drop Protection Back Cover Case for iPhone 13 (Polycarbonate| Back Transparent - Sides Black)</c:v>
                </c:pt>
                <c:pt idx="339">
                  <c:v>Apsara Platinum Pencils Value Pack - Pack of 20</c:v>
                </c:pt>
                <c:pt idx="340">
                  <c:v>HP X1000 Wired USB Mouse with 3 Handy Buttons, Fast-Moving Scroll Wheel and Optical Sensor works on most Surfaces (H2C21AA, Black/Grey)</c:v>
                </c:pt>
                <c:pt idx="341">
                  <c:v>Amazon Basics USB Type-C to USB-A 2.0 Male Fast Charging Cable for Laptop - 3 Feet (0.9 Meters), Black</c:v>
                </c:pt>
                <c:pt idx="342">
                  <c:v>JBL Go 2, Wireless Portable Bluetooth Speaker with Mic, JBL Signature Sound, Vibrant Color Options with IPX7 Waterproof &amp; AUX (Blue)</c:v>
                </c:pt>
                <c:pt idx="343">
                  <c:v>Acer 127 cm (50 inches) I Series 4K Ultra HD Android Smart LED TV AR50AR2851UDFL (Black)</c:v>
                </c:pt>
                <c:pt idx="344">
                  <c:v>Havells Festiva 1200mm Dust Resistant Ceiling Fan (Gold Mist)</c:v>
                </c:pt>
                <c:pt idx="345">
                  <c:v>boAt A400 USB Type-C to USB-A 2.0 Male Data Cable, 2 Meter (Black)</c:v>
                </c:pt>
                <c:pt idx="346">
                  <c:v>HP GK320 Wired Full Size RGB Backlight Mechanical Gaming Keyboard, 4 LED Indicators, Mechanical Switches, Double Injection Key Caps, and Windows Lock Key(4QN01AA)</c:v>
                </c:pt>
                <c:pt idx="347">
                  <c:v>boAt Dual Port Rapid Car Charger (Qualcomm Certified) with Quick Charge 3.0 + Free Micro USB Cable - (Black)</c:v>
                </c:pt>
                <c:pt idx="348">
                  <c:v>7SEVEN¬Æ Compatible for Tata Sky Remote Original Set Top¬†HD Box and Suitable for SD Tata Play setup Box Remote Control</c:v>
                </c:pt>
                <c:pt idx="349">
                  <c:v>Duracell CR2016 3V Lithium Coin Battery, 5 pcs, 2016 Coin Button Cell Battery, DL2016</c:v>
                </c:pt>
                <c:pt idx="350">
                  <c:v>iQOO Z6 Pro 5G by vivo (Legion Sky, 6GB RAM, 128GB Storage) | Snapdragon 778G 5G | 66W FlashCharge | 1300 nits Peak Brightness | HDR10+</c:v>
                </c:pt>
                <c:pt idx="351">
                  <c:v>boAt Laptop, Smartphone Type-c A400 Male Data Cable (Carbon Black)</c:v>
                </c:pt>
                <c:pt idx="352">
                  <c:v>KONVIO NEER 10 Inch Spun Filter (PP SPUN) Cartridge Compatible for 10 Inch Pre-Filter Housing of Water Purifier | Pack of 4 Spun</c:v>
                </c:pt>
                <c:pt idx="353">
                  <c:v>Duracell Plus AAA Rechargeable Batteries (750 mAh) Pack of 4</c:v>
                </c:pt>
                <c:pt idx="354">
                  <c:v>Acer 109 cm (43 inches) I Series 4K Ultra HD Android Smart LED TV AR43AR2851UDFL (Black)</c:v>
                </c:pt>
                <c:pt idx="355">
                  <c:v>Duracell Rechargeable AA 1300mAh Batteries, 4Pcs</c:v>
                </c:pt>
                <c:pt idx="356">
                  <c:v>Acer 139 cm (55 inches) I Series 4K Ultra HD Android Smart LED TV AR55AR2851UDFL (Black)</c:v>
                </c:pt>
                <c:pt idx="357">
                  <c:v>boAt Type-c A400 Type-c to USB A Cable for All Type C Phones (Lg nexus 5x), 1Mtr(Black)</c:v>
                </c:pt>
                <c:pt idx="358">
                  <c:v>Classmate Octane Neon- Blue Gel Pens(Pack of 5)|Smooth Writing Pen|Attractive body colour for Boys &amp; Girls|Waterproof ink for smudge free writing|Preferred by Students for Exam|Study at home essential</c:v>
                </c:pt>
                <c:pt idx="359">
                  <c:v>AGARO Supreme High Pressure Washer, 1800 Watts, 120 Bars, 6.5L/Min Flow Rate, 8 Meters Outlet Hose, Portable, for Car,Bike and Home Cleaning Purpose, Black and Orange</c:v>
                </c:pt>
                <c:pt idx="360">
                  <c:v>HP K500F Backlit Membrane Wired Gaming Keyboard with Mixed Color Lighting, Metal Panel with Logo Lighting, 26 Anti-Ghosting Keys, and Windows Lock Key / 3 Years Warranty(7ZZ97AA)</c:v>
                </c:pt>
                <c:pt idx="361">
                  <c:v>Acer 139 cm (55 inches) H Series 4K Ultra HD Android Smart LED TV AR55AR2851UDPRO (Black)</c:v>
                </c:pt>
                <c:pt idx="362">
                  <c:v>iBELL SM1301 3-in-1 Sandwich Maker with Detachable Plates for Toast / Waffle / Grill , 750 Watt (Black)</c:v>
                </c:pt>
                <c:pt idx="363">
                  <c:v>atomberg Renesa 1200mm BLDC Motor with Remote 3 Blade Energy Saving Ceiling Fan (Matt Black)</c:v>
                </c:pt>
                <c:pt idx="364">
                  <c:v>INKULTURE Stainless_Steel Measuring Cups &amp; Spoon Combo for Dry or Liquid/Kitchen Gadgets for Cooking &amp; Baking Cakes/Measuring Cup Set Combo with Handles (Set of 4 Cups &amp; 4 Spoons)</c:v>
                </c:pt>
                <c:pt idx="365">
                  <c:v>Borosil Jumbo 1000-Watt Grill Sandwich Maker (Black)</c:v>
                </c:pt>
                <c:pt idx="366">
                  <c:v>iQOO 9 SE 5G (Sunset Sierra, 8GB RAM, 128GB Storage) | Qualcomm Snapdragon 888 | 66W Flash Charge</c:v>
                </c:pt>
                <c:pt idx="367">
                  <c:v>AirCase Protective Laptop Bag Sleeve fits Upto 14.1" Laptop/ MacBook, Wrinkle Free, Padded, Waterproof Light Neoprene case Cover Pouch, for Men &amp; Women, Black- 6 Months Warranty</c:v>
                </c:pt>
                <c:pt idx="368">
                  <c:v>iQOO Z6 Pro 5G by vivo (Phantom Dusk, 8GB RAM, 128GB Storage) | Snapdragon 778G 5G | 66W FlashCharge | 1300 nits Peak Brightness | HDR10+</c:v>
                </c:pt>
                <c:pt idx="369">
                  <c:v>Bajaj ATX 4 750-Watt Pop-up Toaster (White)</c:v>
                </c:pt>
                <c:pt idx="370">
                  <c:v>Kitchenwell Multipurpose Portable Electronic Digital Weighing Scale Weight Machine | Weight Machine | 10 Kg</c:v>
                </c:pt>
                <c:pt idx="371">
                  <c:v>Brand Conquer 6 in 1 with OTG, SD Card Reader, USB Type C, USB 3.0 and Micro USB, for Memory Card | Portable Card Reader | Compatible with TF, SD, Micro SD, SDHC, SDXC, MMC, RS-MMC, Micro SDXC</c:v>
                </c:pt>
                <c:pt idx="372">
                  <c:v>Dell KB216 Wired Multimedia USB Keyboard with Super Quite Plunger Keys with Spill-Resistant ‚Äì Black</c:v>
                </c:pt>
                <c:pt idx="373">
                  <c:v>AirCase Protective Laptop Bag Sleeve fits Upto 15.6" Laptop/ MacBook, Wrinkle Free, Padded, Waterproof Light Neoprene case Cover Pouch, for Men &amp; Women, Black- 6 Months Warranty</c:v>
                </c:pt>
                <c:pt idx="374">
                  <c:v>Havells Ambrose 1200mm Ceiling Fan (Gold Mist Wood)</c:v>
                </c:pt>
                <c:pt idx="375">
                  <c:v>Elv Mobile Phone Mount Tabletop Holder for Phones and Tablets - Black</c:v>
                </c:pt>
                <c:pt idx="376">
                  <c:v>Havells D'zire 1000 watt Dry Iron With American Heritage Sole Plate, Aerodynamic Design, Easy Grip Temperature Knob &amp; 2 years Warranty. (Mint)</c:v>
                </c:pt>
                <c:pt idx="377">
                  <c:v>AmazonBasics 3 Feet High Speed HDMI Male to Female 2.0 Extension Cable</c:v>
                </c:pt>
                <c:pt idx="378">
                  <c:v>AmazonBasics Double Braided Nylon USB Type-C to Type-C 2.0 Cable, Charging Adapter, Smartphone 6 feet, Dark Grey</c:v>
                </c:pt>
                <c:pt idx="379">
                  <c:v>Esquire Laundry Basket Brown, 50 Ltr Capacity(Plastic)</c:v>
                </c:pt>
                <c:pt idx="380">
                  <c:v>Havells Instanio 3-Litre Instant Geyser (White/Blue)</c:v>
                </c:pt>
                <c:pt idx="381">
                  <c:v>BRUSTRO Copytinta Coloured Craft Paper A4 Size 80 GSM Mixed Bright Colour 40 Sheets Pack (10 cols X 4 Sheets) Double Side Color for Office Printing, Art and Craft.</c:v>
                </c:pt>
                <c:pt idx="382">
                  <c:v>HealthSense Weight Machine for Kitchen, Kitchen Food Weighing Scale for Health, Fitness, Home Baking &amp; Cooking with Hanging Design, Touch Button, Tare Function &amp; 1 Year Warranty ‚Äì Chef-Mate KS 40</c:v>
                </c:pt>
                <c:pt idx="383">
                  <c:v>Eureka Forbes Euroclean Paper Vacuum Cleaner Dust Bags for Excel, Ace, 300, Jet Models - Set of 10</c:v>
                </c:pt>
                <c:pt idx="384">
                  <c:v>HP 65W AC Laptops Charger Adapter 4.5mm for HP Pavilion Black (Without Power Cable)</c:v>
                </c:pt>
                <c:pt idx="385">
                  <c:v>Cablet 2.5 Inch SATA USB 3.0 HDD/SSD Portable External Enclosure for 7mm and 9.5mm, Tool-Free Design, Supports UASP Max 6TB</c:v>
                </c:pt>
                <c:pt idx="386">
                  <c:v>AGARO Glory Cool Mist Ultrasonic Humidifier, 4.5Litres, For Large Area, Room, Home, Office, Adjustable Mist Output, Ceramic Ball Filter, Ultra Quiet, 360¬∞ Rotatable Nozzle, Auto Shut Off, Grey</c:v>
                </c:pt>
                <c:pt idx="387">
                  <c:v>Eveready Red 1012 AAA Batteries - Pack of 10</c:v>
                </c:pt>
                <c:pt idx="388">
                  <c:v>HP M270 Backlit USB Wired Gaming Mouse with 6 Buttons, 4-Speed Customizable 2400 DPI, Ergonomic Design, Breathing LED Lighting, Metal Scroll Wheel, Lightweighted / 3 Years Warranty (7ZZ87AA), Black</c:v>
                </c:pt>
                <c:pt idx="389">
                  <c:v>Faber-Castell Connector Pen Set - Pack of 25 (Assorted)</c:v>
                </c:pt>
                <c:pt idx="390">
                  <c:v>Acer 80 cm (32 inches) I Series HD Ready Android Smart LED TV AR32AR2841HDFL (Black)</c:v>
                </c:pt>
                <c:pt idx="391">
                  <c:v>Acer 80 cm (32 inches) S Series HD Ready Android Smart LED TV AR32AR2841HDSB (Black)</c:v>
                </c:pt>
                <c:pt idx="392">
                  <c:v>Acer 80 cm (32 inches) N Series HD Ready TV AR32NSV53HD (Black)</c:v>
                </c:pt>
                <c:pt idx="393">
                  <c:v>Caldipree Silicone Case Cover Compatible for 2022 Samsung Smart TV Remote QLED TV BN68-13897A TM2280E (2022-BLACK)</c:v>
                </c:pt>
                <c:pt idx="394">
                  <c:v>LG 1.5 Ton 5 Star AI DUAL Inverter Split AC (Copper, Super Convertible 6-in-1 Cooling, HD Filter with Anti-Virus Protection, 2022 Model, PS-Q19YNZE, White)</c:v>
                </c:pt>
                <c:pt idx="395">
                  <c:v>Airtel Digital TV HD Set Top Box with FTA Pack | Unlimited Entertainment + Recording Feature + Free Standard Installation (6 Months Pack)</c:v>
                </c:pt>
                <c:pt idx="396">
                  <c:v>CROSSVOLT Compatible Dash/Warp Data Sync Fast Charging Cable Supported for All C Type Devices (Cable)</c:v>
                </c:pt>
                <c:pt idx="397">
                  <c:v>AmazonBasics New Release Nylon USB-A to Lightning Cable Cord, Fast Charging MFi Certified Charger for Apple iPhone, iPad (6-Ft, Rose Gold)</c:v>
                </c:pt>
                <c:pt idx="398">
                  <c:v>Amazon Basics USB 3.0 Cable - A Male to Micro B - 6 Feet (1.8 Meters), Black</c:v>
                </c:pt>
                <c:pt idx="399">
                  <c:v>Fire-Boltt Phoenix Smart Watch with Bluetooth Calling 1.3",120+ Sports Modes, 240*240 PX High Res with SpO2, Heart Rate Monitoring &amp; IP67 Rating</c:v>
                </c:pt>
                <c:pt idx="400">
                  <c:v>Crucial P3 500GB PCIe 3.0 3D NAND NVMe M.2 SSD, up to 3500MB/s - CT500P3SSD8</c:v>
                </c:pt>
                <c:pt idx="401">
                  <c:v>AmazonBasics Double Braided Nylon USB Type-C to Type-C 2.0 Cable Smartphone (Dark Grey, 3 feet)</c:v>
                </c:pt>
                <c:pt idx="402">
                  <c:v>iQOO Z6 Pro 5G by vivo (Legion Sky, 8GB RAM, 128GB Storage) | Snapdragon 778G 5G | 66W FlashCharge | 1300 nits Peak Brightness | HDR10+</c:v>
                </c:pt>
                <c:pt idx="403">
                  <c:v>Fire-Boltt Visionary 1.78" AMOLED Bluetooth Calling Smartwatch with 368*448 Pixel Resolution 100+ Sports Mode, TWS Connection, Voice Assistance, SPO2 &amp; Heart Rate Monitoring</c:v>
                </c:pt>
                <c:pt idx="404">
                  <c:v>IT2M Designer Mouse Pad for Laptop/Computer (9.2 X 7.6 Inches, 12788)</c:v>
                </c:pt>
                <c:pt idx="405">
                  <c:v>AGARO Blaze USB 3.0 to USB Type C OTG Adapter</c:v>
                </c:pt>
                <c:pt idx="406">
                  <c:v>KINGONE Upgraded Stylus Pen, iPad Pencil, Ultra High Precision &amp; Sensitivity, Palm Rejection, Prevents False ON/Off Touch, Power Display, Tilt Sensitivity, Magnetic Adsorption for iPad 2018 and Later</c:v>
                </c:pt>
                <c:pt idx="407">
                  <c:v>GILTON Egg Boiler Electric Automatic Off 7 Egg Poacher for Steaming, Cooking Also Boiling and Frying, Multi Color</c:v>
                </c:pt>
                <c:pt idx="408">
                  <c:v>AGARO Royal Double Layered Kettle, 1.5 Litres, Double Layered Cool Touch , Dry Boiling Protection, Black</c:v>
                </c:pt>
                <c:pt idx="409">
                  <c:v>Acer 100 cm (40 inches) P Series Full HD Android Smart LED TV AR40AR2841FDFL (Black)</c:v>
                </c:pt>
                <c:pt idx="410">
                  <c:v>Dealfreez Case Compatible with Fire TV Stick 3rd Gen 2021 Full Wrap Silicone Remote Cover Anti-Lost with Loop (D-Black)</c:v>
                </c:pt>
                <c:pt idx="411">
                  <c:v>Gizga Essentials Earphone Carrying Case, Multi-Purpose Pocket Storage Travel Organizer for Earphones, Headset, Pen Drives, SD Cards, Shock-Proof Ballistic Nylon, Soft Fabric, Mesh Pocket, Green</c:v>
                </c:pt>
                <c:pt idx="412">
                  <c:v>AGARO Royal Stand 1000W Mixer with 5L SS Bowl and 8 Speed Setting, Includes Whisking Cone, Mixing Beater &amp; Dough Hook, and Splash Guard, 2 Years Warranty, (Black), Medium (33554)</c:v>
                </c:pt>
                <c:pt idx="413">
                  <c:v>Agaro Blaze USBA to micro +Type C 2in1 Braided 1.2M Cable</c:v>
                </c:pt>
                <c:pt idx="414">
                  <c:v>Gizga Essentials Webcam Cover, Privacy Protector Webcam Cover Slide, Compatible with Laptop, Desktop, PC, Smartphone, Protect Your Privacy and Security, Strong Adhesive, Set of 3, Black</c:v>
                </c:pt>
                <c:pt idx="415">
                  <c:v>DIGITEK¬Æ (DLS-9FT) Lightweight &amp; Portable Aluminum Alloy Light Stand for Ring Light, Reflector, Flash Units, Diffuser, Portrait, Softbox, Studio Lighting &amp; More Ideal for Outdoor &amp; Indoor Shoots</c:v>
                </c:pt>
                <c:pt idx="416">
                  <c:v>TP-LINK WiFi Dongle 300 Mbps Mini Wireless Network USB Wi-Fi Adapter for PC Desktop Laptop(Supports Windows 11/10/8.1/8/7/XP, Mac OS 10.9-10.15 and Linux, WPS, Soft AP Mode, USB 2.0) (TL-WN823N),Black</c:v>
                </c:pt>
                <c:pt idx="417">
                  <c:v>Panasonic SR-WA22H (E) Automatic Rice Cooker, Apple Green, 2.2 Liters</c:v>
                </c:pt>
                <c:pt idx="418">
                  <c:v>Wayona Nylon Braided 2M / 6Ft Fast Charge Usb To Lightning Data Sync And Charging Cable For Iphone, Ipad Tablet (6 Ft Pack Of 1, Grey)</c:v>
                </c:pt>
                <c:pt idx="419">
                  <c:v>Morphy Richards Icon Superb 750W Mixer Grinder, 4 Jars, Silver and Black</c:v>
                </c:pt>
                <c:pt idx="420">
                  <c:v>TP-Link Nano USB WiFi Dongle 150Mbps High Gain Wireless Network Wi-Fi Adapter for PC Desktop and Laptops, Supports Windows 10/8.1/8/7/XP, Linux, Mac OS X (TL-WN722N)</c:v>
                </c:pt>
                <c:pt idx="421">
                  <c:v>MI 80 cm (32 inches) 5A Series HD Ready Smart Android LED TV L32M7-5AIN (Black)</c:v>
                </c:pt>
                <c:pt idx="422">
                  <c:v>Redmi 126 cm (50 inches) 4K Ultra HD Android Smart LED TV X50 | L50M6-RA (Black)</c:v>
                </c:pt>
                <c:pt idx="423">
                  <c:v>Samsung Ehs64 Ehs64Avfwecinu Hands-Free Wired In Ear Earphones With Mic With Remote Note (White)</c:v>
                </c:pt>
                <c:pt idx="424">
                  <c:v>Wayona Usb Nylon Braided Data Sync And Charging Cable For Iphone, Ipad Tablet (Red, Black)</c:v>
                </c:pt>
                <c:pt idx="425">
                  <c:v>Myvn 30W Warp/20W Dash Charging Usb Type C Charger Cable Compatible For Cellular Phones Oneplus 8T 8 8Pro 7 Pro / 7T / 7T Pro Nord And Oneplus 3 / 3T / 5 / 5T / 6 / 6T / 7</c:v>
                </c:pt>
                <c:pt idx="426">
                  <c:v>OPPO A74 5G (Fantastic Purple,6GB RAM,128GB Storage) with No Cost EMI/Additional Exchange Offers</c:v>
                </c:pt>
                <c:pt idx="427">
                  <c:v>Samsung Galaxy M04 Dark Blue, 4GB RAM, 128GB Storage | Upto 8GB RAM with RAM Plus | MediaTek Helio P35 | 5000 mAh Battery</c:v>
                </c:pt>
                <c:pt idx="428">
                  <c:v>OPPO A74 5G (Fluid Black, 6GB RAM, 128GB Storage) with No Cost EMI/Additional Exchange Offers</c:v>
                </c:pt>
                <c:pt idx="429">
                  <c:v>Samsung Galaxy M04 Dark Blue, 4GB RAM, 64GB Storage | Upto 8GB RAM with RAM Plus | MediaTek Helio P35 | 5000 mAh Battery</c:v>
                </c:pt>
                <c:pt idx="430">
                  <c:v>Redgear Pro Wireless Gamepad with 2.4GHz Wireless Technology, Integrated Dual Intensity Motor, Illuminated Keys for PC(Compatible with Windows 7/8/8.1/10 only)</c:v>
                </c:pt>
                <c:pt idx="431">
                  <c:v>Samsung Galaxy M04 Light Green, 4GB RAM, 64GB Storage | Upto 8GB RAM with RAM Plus | MediaTek Helio P35 | 5000 mAh Battery</c:v>
                </c:pt>
                <c:pt idx="432">
                  <c:v>VR 18 Pcs - 3 Different Size Plastic Food Snack Bag Pouch Clip Sealer Large, Medium, Small Plastic Snack Seal Sealing Bag Clips Vacuum Sealer (Set of 18, Multi-Color) (Multicolor)</c:v>
                </c:pt>
                <c:pt idx="433">
                  <c:v>Samsung Galaxy S20 FE 5G (Cloud Navy, 8GB RAM, 128GB Storage) with No Cost EMI &amp; Additional Exchange Offers</c:v>
                </c:pt>
                <c:pt idx="434">
                  <c:v>Wayona Nylon Braided Usb Syncing And Charging Cable Sync And Charging Cable For Iphone, Ipad (3 Ft, Black) - Pack Of 2</c:v>
                </c:pt>
                <c:pt idx="435">
                  <c:v>NK STAR 950 Mbps USB WiFi Adapter Wireless Network Receiver Dongle for Desktop Laptop, (Support- Windows XP/7/8/10 &amp; MAC OS) NOt Support to DVR and HDTV</c:v>
                </c:pt>
                <c:pt idx="436">
                  <c:v>Wecool Moonwalk M1 ENC True Wireless in Ear Earbuds with Mic, Titanium Drivers for Rich Bass Experience, 40+ Hours Play Time, Type C Fast Charging, Low Latency, BT 5.3, IPX5, Deep Bass (Black)</c:v>
                </c:pt>
                <c:pt idx="437">
                  <c:v>Samsung Original EHS64 Wired in Ear Earphones with Mic, Black</c:v>
                </c:pt>
                <c:pt idx="438">
                  <c:v>Parker Moments Vector Timecheck Gold Trim Roller Ball Pen (Black)</c:v>
                </c:pt>
                <c:pt idx="439">
                  <c:v>MI 80 cm (32 inches) HD Ready Smart Android LED TV 5A Pro | L32M7-EAIN (Black)</c:v>
                </c:pt>
                <c:pt idx="440">
                  <c:v>TP-link N300 WiFi Wireless Router TL-WR845N | 300Mbps Wi-Fi Speed | Three 5dBi high gain Antennas | IPv6 Compatible | AP/RE/WISP Mode | Parental Control | Guest Network</c:v>
                </c:pt>
                <c:pt idx="441">
                  <c:v>PHILIPS HL1655/00 Hand Blender, White Jar 250W</c:v>
                </c:pt>
                <c:pt idx="442">
                  <c:v>TP-Link TL-WA850RE Single_Band 300Mbps RJ45 Wireless Range Extender, Broadband/Wi-Fi Extender, Wi-Fi Booster/Hotspot with 1 Ethernet Port, Plug and Play, Built-in Access Point Mode, White</c:v>
                </c:pt>
                <c:pt idx="443">
                  <c:v>Philips Viva Collection HD4928/01 2100-Watt Induction Cooktop with Feather Touch Sensor and Crystal Glass Plate (Black)</c:v>
                </c:pt>
                <c:pt idx="444">
                  <c:v>MI Xiaomi 22.5W Fast USB Type C Charger Combo for Tablets - White</c:v>
                </c:pt>
                <c:pt idx="445">
                  <c:v>Offbeat¬Æ - DASH 2.4GHz Wireless + Bluetooth 5.1 Mouse, Multi-Device Dual Mode Slim Rechargeable Silent Click Buttons Wireless Bluetooth Mouse, 3 Adjustable DPI, Works on 2 devices at the same time with a switch button for Windows/Mac/Android/Ipad/Smart TV</c:v>
                </c:pt>
                <c:pt idx="446">
                  <c:v>MI 100 cm (40 inches) 5A Series Full HD Smart Android LED TV with 24W Dolby Audio &amp; Metal Bezel-Less Frame (Black) (2022 Model)</c:v>
                </c:pt>
                <c:pt idx="447">
                  <c:v>Pigeon by Stovekraft 2 Slice Auto Pop up Toaster. A Smart Bread Toaster for Your Home (750 Watt) (black)</c:v>
                </c:pt>
                <c:pt idx="448">
                  <c:v>Redmi 108 cm (43 inches) 4K Ultra HD Android Smart LED TV X43 | L43R7-7AIN (Black)</c:v>
                </c:pt>
                <c:pt idx="449">
                  <c:v>Pigeon Healthifry Digital Air Fryer, 360¬∞ High Speed Air Circulation Technology 1200 W with Non-Stick 4.2 L Basket - Green</c:v>
                </c:pt>
                <c:pt idx="450">
                  <c:v>Redmi 80 cm (32 inches) Android 11 Series HD Ready Smart LED TV | L32M6-RA/L32M7-RA (Black)</c:v>
                </c:pt>
                <c:pt idx="451">
                  <c:v>OnePlus 108 cm (43 inches) Y Series 4K Ultra HD Smart Android LED TV 43Y1S Pro (Black)</c:v>
                </c:pt>
                <c:pt idx="452">
                  <c:v>VW 80 cm (32 inches) Frameless Series HD Ready LED TV VW32A (Black)</c:v>
                </c:pt>
                <c:pt idx="453">
                  <c:v>OnePlus 108 cm (43 inches) Y Series Full HD Smart Android LED TV 43 Y1S (Black)</c:v>
                </c:pt>
                <c:pt idx="454">
                  <c:v>Wayona Nylon Braided Lightning USB Data Sync &amp; 3A Charging Cable for iPhones, iPad Air, iPad Mini, iPod Nano and iPod Touch (3 FT Pack of 1, Grey)</c:v>
                </c:pt>
                <c:pt idx="455">
                  <c:v>OnePlus 10R 5G (Forest Green, 8GB RAM, 128GB Storage, 80W SuperVOOC)</c:v>
                </c:pt>
                <c:pt idx="456">
                  <c:v>Wayona Nylon Braided Usb Type C 3Ft 1M 3A Fast Charger Cable For Samsung Galaxy S9 S8 (Wc3Cb1, Black)</c:v>
                </c:pt>
                <c:pt idx="457">
                  <c:v>Shakti Technology S5 High Pressure Car Washer Machine 1900 Watts and Pressure 125 Bar with 10 Meter Hose Pipe</c:v>
                </c:pt>
                <c:pt idx="458">
                  <c:v>Orpat HHB-100E WOB 250-Watt Hand Blender (White)</c:v>
                </c:pt>
                <c:pt idx="459">
                  <c:v>Shopoflux Silicone Remote Cover for Mi Smart TV and Mi TV Stick/MI Box S / 3S / MI 4X / 4A Smart LED TV (Black)</c:v>
                </c:pt>
                <c:pt idx="460">
                  <c:v>Wecool Unbreakable 3 in 1 Charging Cable with 3A Speed, Fast Charging Multi Purpose Cable 1.25 Mtr Long, Type C cable, Micro Usb Cable and Cable for iPhone, White</c:v>
                </c:pt>
                <c:pt idx="461">
                  <c:v>Smashtronics¬Æ - Case for Firetv Remote, Fire Stick Remote Cover Case, Silicone Cover for TV Firestick 4K/TV 2nd Gen(3rd Gen) Remote Control - Light Weight/Anti Slip/Shockproof (Black)</c:v>
                </c:pt>
                <c:pt idx="462">
                  <c:v>Zebronics Zeb-JUKEBAR 3900, 80W Multimedia soundbar with subwoofer Supporting Bluetooth, HDMI(ARC), Coaxial Input, AUX, USB &amp; Remote Control (Black)</c:v>
                </c:pt>
                <c:pt idx="463">
                  <c:v>Portronics CarPower Mini Car Charger with Dual Output, Fast Charging (Type C PD 18W + QC 3.0A) Compatible with All Smartphones(Black)</c:v>
                </c:pt>
                <c:pt idx="464">
                  <c:v>Saiyam Stainless Steel Espresso Maker Stovetop Coffee Percolator Italian Coffee Maker Moka Pot (4 Cup - 200 ml, Silver)</c:v>
                </c:pt>
                <c:pt idx="465">
                  <c:v>Portronics Konnect CL 20W POR-1067 Type-C to 8 Pin USB 1.2M Cable with Power Delivery &amp; 3A Quick Charge Support, Nylon Braided for All Type-C and 8 Pin Devices, Green</c:v>
                </c:pt>
                <c:pt idx="466">
                  <c:v>TP-Link AC750 Wifi Range Extender | Up to 750Mbps | Dual Band WiFi Extender, Repeater, Wifi Signal Booster, Access Point| Easy Set-Up | Extends Wifi to Smart Home &amp; Alexa Devices (RE200)</c:v>
                </c:pt>
                <c:pt idx="467">
                  <c:v>Portronics Konnect L 1.2M Fast Charging 3A 8 Pin USB Cable with Charge &amp; Sync Function for iPhone, iPad (Grey)</c:v>
                </c:pt>
                <c:pt idx="468">
                  <c:v>realme narzo 50 (Speed Blue, 4GB RAM+64GB Storage) Helio G96 Processor | 50MP AI Triple Camera | 120Hz Ultra Smooth Display</c:v>
                </c:pt>
                <c:pt idx="469">
                  <c:v>Storite High Speed Micro USB 3.0 Cable A to Micro B for External &amp; Desktop Hard Drives 45cm</c:v>
                </c:pt>
                <c:pt idx="470">
                  <c:v>TP-Link Tapo 360¬∞ 2MP 1080p Full HD Pan/Tilt Home Security Wi-Fi Smart Camera| Alexa Enabled| 2-Way Audio| Night Vision| Motion Detection| Sound and Light Alarm| Indoor CCTV (Tapo C200) White</c:v>
                </c:pt>
                <c:pt idx="471">
                  <c:v>OnePlus 126 cm (50 inches) Y Series 4K Ultra HD Smart Android LED TV 50Y1S Pro (Black)</c:v>
                </c:pt>
                <c:pt idx="472">
                  <c:v>TP-Link TL-WA855RE 300 Mbps Wi-Fi Range Extender (White)</c:v>
                </c:pt>
                <c:pt idx="473">
                  <c:v>STRIFF 12 Pieces Highly Flexible Silicone Micro USB Protector, Mouse Cable Protector, Suit for All Cell Phones, Computers and Chargers (Black)</c:v>
                </c:pt>
                <c:pt idx="474">
                  <c:v>Mi 10W Wall Charger for Mobile Phones with Micro USB Cable (Black)</c:v>
                </c:pt>
                <c:pt idx="475">
                  <c:v>STRIFF 12 Pieces Highly Flexible Silicone Micro USB Protector, Mouse Cable Protector, Suit for All Cell Phones, Computers and Chargers (White)</c:v>
                </c:pt>
                <c:pt idx="476">
                  <c:v>TP-Link USB WiFi Adapter for PC(TL-WN725N), N150 Wireless Network Adapter for Desktop - Nano Size WiFi Dongle Compatible with Windows 11/10/7/8/8.1/XP/ Mac OS 10.9-10.15 Linux Kernel 2.6.18-4.4.3</c:v>
                </c:pt>
                <c:pt idx="477">
                  <c:v>STRIFF Laptop Stand Adjustable Laptop Computer Stand Multi-Angle Stand Phone Stand Portable Foldable Laptop Riser Notebook Holder Stand Compatible for 9 to 15.6‚Äù Laptops Black(Black)</c:v>
                </c:pt>
                <c:pt idx="478">
                  <c:v>Tuarso 8K HDMI 2.1 Cable 48Gbps , 1.5 Meter High-Speed Braided HDMI Cable ( 8K@60HZ„ÄÅ4K@120HZ„ÄÅ2K@240HZ ) HDMI 2.1 Cable Compatible with Monitors , Television , Laptops , Projectors , Game Consoles and more with HDMI Ports Device</c:v>
                </c:pt>
                <c:pt idx="479">
                  <c:v>STRIFF Mpad Mouse Mat 230X190X3mm Gaming Mouse Pad, Non-Slip Rubber Base, Waterproof Surface, Premium-Textured, Compatible with Laser and Optical Mice(Universe Black)</c:v>
                </c:pt>
                <c:pt idx="480">
                  <c:v>Tukzer Stylus Pen, iPad Pencil with Palm Rejection Tilt Sensor| 2nd Gen for 2018-2022 iPad 6/7/8/9th Gen; iPad 10.2", Pro 12.9/11", Mini 6/5th, Air 5/4/3rd, Precise for Writing/Drawing (3 Spare Tips)</c:v>
                </c:pt>
                <c:pt idx="481">
                  <c:v>Portronics MPORT 31C 4-in-1 USB Hub (Type C to 4 USB-A Ports) with Fast Data Transfer</c:v>
                </c:pt>
                <c:pt idx="482">
                  <c:v>Usha CookJoy (CJ1600WPC) 1600 Watt Induction cooktop (Black)</c:v>
                </c:pt>
                <c:pt idx="483">
                  <c:v>OnePlus 80 cm (32 inches) Y Series HD Ready LED Smart Android TV 32Y1 (Black)</c:v>
                </c:pt>
                <c:pt idx="484">
                  <c:v>Usha Goliath GO1200WG Heavy Weight 1200-Watt Dry Iron, 1.8 Kg(Red)</c:v>
                </c:pt>
                <c:pt idx="485">
                  <c:v>OnePlus 80 cm (32 inches) Y Series HD Ready Smart Android LED TV 32 Y1S (Black)</c:v>
                </c:pt>
                <c:pt idx="486">
                  <c:v>Vedini Transparent Empty Refillable Reusable Fine Mist Spray Bottle for Perfume, Travel with DIY Sticker Set ( 100ml, Pack of 4)</c:v>
                </c:pt>
                <c:pt idx="487">
                  <c:v>MI 108 cm (43 inches) 5A Series Full HD Smart Android LED TV L43M7-EAIN (Black)</c:v>
                </c:pt>
                <c:pt idx="488">
                  <c:v>V-Guard Zio Instant Water Geyser | 3 Litre | 3000 W Heating | White-Blue | | 2 Year Warranty</c:v>
                </c:pt>
                <c:pt idx="489">
                  <c:v>Prestige PIC 15.0+ 1900-Watt Induction Cooktop (Black)</c:v>
                </c:pt>
                <c:pt idx="490">
                  <c:v>VW 60 cm (24 inches) Premium Series HD Ready LED TV VW24A (Black)</c:v>
                </c:pt>
                <c:pt idx="491">
                  <c:v>Prestige PSMFB 800 Watt Sandwich Toaster with Fixed Plates, Black</c:v>
                </c:pt>
                <c:pt idx="492">
                  <c:v>Wayona Nylon Braided (2 Pack) Lightning Fast Usb Data Cable Fast Charger Cord For Iphone, Ipad Tablet (3 Ft Pack Of 2, Grey)</c:v>
                </c:pt>
                <c:pt idx="493">
                  <c:v>Tabelito¬Æ Polyester Foam, Nylon Hybrid laptopss Bag Sleeve Case Cover Pouch for laptopss Apple/Dell/Lenovo/ Asus/ Hp/Samsung/Mi/MacBook/Ultrabook/Thinkpad/Ideapad/Surfacepro (15.6 inches /39.6cm, Blue) laptopsss</c:v>
                </c:pt>
                <c:pt idx="494">
                  <c:v>Wayona Nylon Braided 3A Lightning to USB A Syncing and Fast Charging Data Cable for iPhone, Ipad (3 FT Pack of 1, Black)</c:v>
                </c:pt>
                <c:pt idx="495">
                  <c:v>Prestige Sandwich Maker PGMFD 01, Black</c:v>
                </c:pt>
                <c:pt idx="496">
                  <c:v>Wayona Nylon Braided USB Data Sync and Fast Charging 3A Short Power Bank Cable For iPhones, iPad Air, iPad mini, iPod Nano and iPod Touch (Grey)</c:v>
                </c:pt>
                <c:pt idx="497">
                  <c:v>PrettyKrafts Laundry Bag / Basket for Dirty Clothes, Folding Round Laundry Bag,Set of 2, Black Wave</c:v>
                </c:pt>
                <c:pt idx="498">
                  <c:v>Wayona Nylon Braided USB to Lightning Fast Charging and Data Sync Cable Compatible for iPhone 13, 12,11, X, 8, 7, 6, 5, iPad Air, Pro, Mini (3 FT Pack of 1, Grey)</c:v>
                </c:pt>
                <c:pt idx="499">
                  <c:v>Tata Swach Bulb 6000-Litre Cartridge, 1 Piece, White, Hollow Fiber Membrane</c:v>
                </c:pt>
                <c:pt idx="500">
                  <c:v>Orient Electric Fabrijoy DIFJ10BP 1000-Watt Dry Iron, Non-Stick (White and Blue)</c:v>
                </c:pt>
                <c:pt idx="501">
                  <c:v>TCL 100 cm (40 inches) Full HD Certified Android R Smart LED TV 40S6505 (Black)</c:v>
                </c:pt>
                <c:pt idx="502">
                  <c:v>Orpat HHB-100E 250-Watt Hand Blender (White)</c:v>
                </c:pt>
                <c:pt idx="503">
                  <c:v>TCL 108 cm (43 inches) 4K Ultra HD Certified Android Smart LED TV 43P615 (Black)</c:v>
                </c:pt>
                <c:pt idx="504">
                  <c:v>Wayona Usb Type C Fast Charger Cable Fast Charging Usb C Cable/Cord Compatible For Samsung Galaxy S10E S10 S9 S8 Plus S10+,Note 10 Note 9 Note 8,S20,M31S,M40,Realme X3,Pixel 2 Xl (3 Ft Pack Of 1,Grey)</c:v>
                </c:pt>
                <c:pt idx="505">
                  <c:v>TCL 80 cm (32 inches) HD Ready Certified Android Smart LED TV 32S615 (Black)</c:v>
                </c:pt>
                <c:pt idx="506">
                  <c:v>Robustrion [Anti-Scratch] &amp; [Smudge Proof] [S Pen Compatible] Premium Tempered Glass Screen Protector for Samsung Tab S6 Lite 10.4 inch SM-P610/615 [Bubble Free]</c:v>
                </c:pt>
                <c:pt idx="507">
                  <c:v>Technotech High Speed HDMI Cable 5 Meter V1.4 - Supports Full HD 1080p (Color May Vary)</c:v>
                </c:pt>
                <c:pt idx="508">
                  <c:v>Mi 100 cm (40 inches) Horizon Edition Full HD Android LED TV 4A | L40M6-EI (Black)</c:v>
                </c:pt>
                <c:pt idx="509">
                  <c:v>TIZUM High Speed HDMI Cable Aura -Gold Plated-High Speed Data 10.2Gbps, 3D, 4K, HD 1080P (10 Ft/ 3 M)</c:v>
                </c:pt>
                <c:pt idx="510">
                  <c:v>Model-P4 6 Way Swivel Tilt Wall Mount 32-55-inch Full Motion Cantilever for LED,LCD and Plasma TV's</c:v>
                </c:pt>
                <c:pt idx="511">
                  <c:v>Tizum High Speed HDMI Cable with Ethernet | Supports 3D 4K | for All HDMI Devices Laptop Computer Gaming Console TV Set Top Box (1.5 Meter/ 5 Feet)</c:v>
                </c:pt>
                <c:pt idx="512">
                  <c:v>Rts‚Ñ¢ High Speed 3D Full HD 1080p Support (10 Meters) HDMI Male to HDMI Male Cable TV Lead 1.4V for All Hdmi Devices- Black (10M - 30 FEET)</c:v>
                </c:pt>
                <c:pt idx="513">
                  <c:v>OPPO A31 (Mystery Black, 6GB RAM, 128GB Storage) with No Cost EMI/Additional Exchange Offers</c:v>
                </c:pt>
                <c:pt idx="514">
                  <c:v>Zinq Five Fan Cooling Pad and Laptop Stand with Dual Height Adjustment and Dual USB Port Extension (Black)</c:v>
                </c:pt>
                <c:pt idx="515">
                  <c:v>Racold Eterno Pro 25L Vertical 5 Star Storage Water Heater (Geyser) with free Standard Installation and free Installation Pipes</c:v>
                </c:pt>
                <c:pt idx="516">
                  <c:v>Racold Pronto Pro 3Litres 3KW Vertical Instant Water Heater (Geyser)</c:v>
                </c:pt>
                <c:pt idx="517">
                  <c:v>Logitech MK270r USB Wireless Keyboard and Mouse Set for Windows, 2.4 GHz Wireless, Spill-resistant Design, 8 Multimedia &amp; Shortcut Keys, 2-Year Battery Life, PC/Laptop- Black</c:v>
                </c:pt>
                <c:pt idx="518">
                  <c:v>Bajaj DHX-9 1000W Heavy Weight Dry Iron with Advance Soleplate and Anti-Bacterial German Coating Technology, Ivory</c:v>
                </c:pt>
                <c:pt idx="519">
                  <c:v>Lapster usb 2.0 mantra cable, mantra mfs 100 data cable (black)</c:v>
                </c:pt>
                <c:pt idx="520">
                  <c:v>Infinity (JBL Glide 510, 72 Hrs Playtime with Quick Charge, Wireless On Ear Headphone with Mic, Deep Bass, Dual Equalizer, Bluetooth 5.0 with Voice Assistant Support (Black)</c:v>
                </c:pt>
                <c:pt idx="521">
                  <c:v>Classmate Pulse 1 Subject Notebook - 240mm x 180mm , Soft Cover, 180 Pages, Single Line, Pack of 4</c:v>
                </c:pt>
                <c:pt idx="522">
                  <c:v>AmazonBasics New Release ABS USB-A to Lightning Cable Cord, Fast Charging MFi Certified Charger for Apple iPhone, iPad Tablet (3-Ft, White)</c:v>
                </c:pt>
                <c:pt idx="523">
                  <c:v>Classmate Pulse 6 Subject Notebook - Unruled, 300 Pages, Spiral Binding, 240mm*180mm</c:v>
                </c:pt>
                <c:pt idx="524">
                  <c:v>HUL Pureit Germkill kit for Classic 23 L water purifier - 3000 L Capacity</c:v>
                </c:pt>
                <c:pt idx="525">
                  <c:v>Bajaj Rex 500W Mixer Grinder with Nutri-Pro Feature, 3 Jars, White</c:v>
                </c:pt>
                <c:pt idx="526">
                  <c:v>Kodak 126 cm (50 inches) Bezel-Less Design Series 4K Ultra HD Smart Android LED TV 50UHDX7XPROBL (Black)</c:v>
                </c:pt>
                <c:pt idx="527">
                  <c:v>Croma 1100 W Dry Iron with Weilburger Dual Soleplate Coating (CRSHAH702SIR11, White)</c:v>
                </c:pt>
                <c:pt idx="528">
                  <c:v>Havells Glydo 1000 watt Dry Iron With American Heritage Non Stick Sole Plate, Aerodynamic Design, Easy Grip Temperature Knob &amp; 2 years Warranty. (Charcoal Blue)</c:v>
                </c:pt>
                <c:pt idx="529">
                  <c:v>AGARO LR2007 Lint Remover, Rechargeable, for Woolen Sweaters, Blankets, Jackets, Burr Remover, Pill Remover From Carpets, Curtains</c:v>
                </c:pt>
                <c:pt idx="530">
                  <c:v>Borosil Volcano 13 Fin Oil Filled Radiator Room Heater, 2900 W, Black</c:v>
                </c:pt>
                <c:pt idx="531">
                  <c:v>AmazonBasics Induction Cooktop 1600 Watt (Black)</c:v>
                </c:pt>
                <c:pt idx="532">
                  <c:v>HP X200 Wireless Mouse with 2.4 GHz Wireless connectivity, Adjustable DPI up to 1600, ambidextrous Design, and 18-Month Long Battery Life. 3-Years Warranty (6VY95AA)</c:v>
                </c:pt>
                <c:pt idx="533">
                  <c:v>AmazonBasics Micro USB Fast Charging Cable for Android Phones with Gold Plated Connectors (3 Feet, Black)</c:v>
                </c:pt>
                <c:pt idx="534">
                  <c:v>Bajaj DX-6 1000W Dry Iron with Advance Soleplate and Anti-bacterial German Coating Technology, White</c:v>
                </c:pt>
                <c:pt idx="535">
                  <c:v>Dealfreez Case Compatible for Fire TV Stick 4K All Alexa Voice Remote Shockproof Silicone Anti-Lost Cover with Loop (C-Black)</c:v>
                </c:pt>
                <c:pt idx="536">
                  <c:v>Karcher WD3 EU Wet and Dry Vacuum Cleaner, 1000 Watts Powerful Suction, 17 L Capacity, Blower Function, Easy Filter Removal for Home and Garden Cleaning¬† (Yellow/Black)</c:v>
                </c:pt>
                <c:pt idx="537">
                  <c:v>AmazonBasics USB Type-C to USB Type-C 2.0 Cable - 3 Feet Laptop (0.9 Meters) - White</c:v>
                </c:pt>
                <c:pt idx="538">
                  <c:v>Amazon Basics USB A to Lightning PVC Molded Nylon MFi Certified Charging Cable (Black, 1.2 meter)</c:v>
                </c:pt>
                <c:pt idx="539">
                  <c:v>AmazonBasics USB Type-C to USB Type-C 2.0 Cable for Charging Adapter, Smartphone - 9 Feet (2.7 Meters) - White</c:v>
                </c:pt>
                <c:pt idx="540">
                  <c:v>boAt Xtend Smartwatch with Alexa Built-in, 1.69‚Äù HD Display, Multiple Watch Faces, Stress Monitor, Heart &amp; SpO2 Monitoring, 14 Sports Modes, Sleep Monitor, 5 ATM &amp; 7 Days Battery(Charcoal Black)</c:v>
                </c:pt>
                <c:pt idx="541">
                  <c:v>Dell USB Wireless Keyboard and Mouse Set- KM3322W, Anti-Fade &amp; Spill-Resistant Keys, up to 36 Month Battery Life, 3Y Advance Exchange Warranty, Black</c:v>
                </c:pt>
                <c:pt idx="542">
                  <c:v>AO Smith HSE-VAS-X-015 Storage 15 Litre Vertical Water Heater (Geyser) White 4 Star</c:v>
                </c:pt>
                <c:pt idx="543">
                  <c:v>Black + Decker BD BXIR2201IN 2200-Watt Cord &amp; Cordless Steam Iron (Green)</c:v>
                </c:pt>
                <c:pt idx="544">
                  <c:v>HealthSense Rechargeable Lint Remover for Clothes | Fuzz and Fur Remover | Electric Fabric Shaver, Trimmer for Clothes, Carpet, Sofa, Sweaters, Curtains | One-Year Warranty Included - New-Feel LR350</c:v>
                </c:pt>
                <c:pt idx="545">
                  <c:v>DIGITEK¬Æ (DTR-200MT) (18 CM) Portable &amp; Flexible Mini Tripod with Mobile Holder &amp; 360 Degree Ball Head, For Smart Phones, Compact Cameras, GoPro, Maximum Operating Height: 7.87 Inch, Maximum Load Upto: 1 kgs</c:v>
                </c:pt>
                <c:pt idx="546">
                  <c:v>HP 682 Black Original Ink Cartridge</c:v>
                </c:pt>
                <c:pt idx="547">
                  <c:v>BlueRigger Digital Optical Audio Toslink Cable (3.3 Feet / 1 Meter) With 8 Channel (7.1) Audio Support (for Home Theatre, Xbox, Playstation etc.)</c:v>
                </c:pt>
                <c:pt idx="548">
                  <c:v>HP v236w USB 2.0 64GB Pen Drive, Metal</c:v>
                </c:pt>
                <c:pt idx="549">
                  <c:v>BlueRigger Digital Optical Audio Toslink Cable (6 Feet / 1.8 Meter) With 8 Channel (7.1) Audio Support (for Home Theatre, Xbox, Playstation etc.)</c:v>
                </c:pt>
                <c:pt idx="550">
                  <c:v>CableCreation RCA to 3.5mm Male Audio Cable, 3.5mm to 2RCA Cable Male RCA Cable,Y Splitter Stereo Jack Cable for Home Theater,Subwoofer, Receiver, Speakers and More (3Feet/0.9Meter,Black)</c:v>
                </c:pt>
                <c:pt idx="551">
                  <c:v>Ambrane Fast 100W Output Cable with Type-C to Type-C for Mobile, Laptop, Macbook &amp; Table Charging, 480mbps Data Sync Speed, Braided Cable, 1.5m Length (ABCC-100, Black-Grey)</c:v>
                </c:pt>
                <c:pt idx="552">
                  <c:v>Bajaj DX-2 600W Dry Iron with Advance Soleplate and Anti-bacterial German Coating Technology, Black</c:v>
                </c:pt>
                <c:pt idx="553">
                  <c:v>AMERICAN MICRONIC- Imported Wet &amp; Dry Vacuum Cleaner, 21 Litre Stainless Steel with Blower &amp; HEPA filter, 1600 Watts 100% Copper Motor 28 KPa suction with washable reusable dust bag (Red/Black/Steel)-AMI-VCD21-1600WDx</c:v>
                </c:pt>
                <c:pt idx="554">
                  <c:v>Acer EK220Q 21.5 Inch (54.61 cm) Full HD (1920x1080) VA Panel LCD Monitor with LED Back Light I 250 Nits I HDMI, VGA Ports I Eye Care Features Like Bluelight Shield, Flickerless &amp; Comfy View (Black)</c:v>
                </c:pt>
                <c:pt idx="555">
                  <c:v>Duracell Type C To Type C 5A (100W) Braided Sync &amp; Fast Charging Cable, 3.9 Feet (1.2M). USB C to C Cable, Supports PD &amp; QC 3.0 Charging, 5 GBPS Data Transmission ‚Äì Black</c:v>
                </c:pt>
                <c:pt idx="556">
                  <c:v>CARDEX Digital Kitchen Weighing Machine Multipurpose Electronic Weight Scale With Back Lite LCD Display for Measuring Food, Cake, Vegetable, Fruit (KITCHEN SCALE)</c:v>
                </c:pt>
                <c:pt idx="557">
                  <c:v>Duracell Type-C To Micro 1.2M braided Sync &amp; Charge Cable, USB C to Micro Fast Charge Compatible for fast data transmission (Black)</c:v>
                </c:pt>
                <c:pt idx="558">
                  <c:v>Kitchengenix's Mini Waffle Maker 4 Inch- 350 Watts: Stainless Steel Non-Stick Electric Iron Machine for Individual Belgian Waffles, Pan Cakes, Paninis or Other Snacks (Red)</c:v>
                </c:pt>
                <c:pt idx="559">
                  <c:v>boAt Bassheads 102 Wired in Ear Earphones with Mic (Mint Green)</c:v>
                </c:pt>
                <c:pt idx="560">
                  <c:v>Kodak 80 cm (32 inches) HD Ready Certified Android LED TV 32HDX7XPRO (Black)</c:v>
                </c:pt>
                <c:pt idx="561">
                  <c:v>boAt BassHeads 122 Wired Earphones with Heavy Bass, Integrated Controls and Mic (Gun Metal)</c:v>
                </c:pt>
                <c:pt idx="562">
                  <c:v>Lapster Caddy for ssd and HDD, Optical Bay 2nd Hard Drive Caddy, Caddy 9.5mm for Laptop</c:v>
                </c:pt>
                <c:pt idx="563">
                  <c:v>DYAZO USB 3.0 Type C Female to USB A Male Connector/Converter/Adapter Compatible for Samsung Galaxy Note s 20 10 Plus Ultra,Google Pixel 4 5 3 2 &amp; Other Type-c Devices</c:v>
                </c:pt>
                <c:pt idx="564">
                  <c:v>Bajaj New Shakti Neo 10L Vertical Storage Water Heater (Geyser 10 Litres) 4 Star BEE Rated Heater For Water Heating with Titanium Armour, Swirl Flow Technology, Glasslined Tank(White), 1 Yr Warranty</c:v>
                </c:pt>
                <c:pt idx="565">
                  <c:v>Dynore Stainless Steel Set of 4 Measuring Cup and 4 Measuring Spoon</c:v>
                </c:pt>
                <c:pt idx="566">
                  <c:v>Havells Glaze 74W Pearl Ivory Gold Ceiling Fan, Sweep: 1200 Mm</c:v>
                </c:pt>
                <c:pt idx="567">
                  <c:v>E-COSMOS Plug in LED Night Light Mini USB LED Light Flexible USB LED Ambient Light Mini USB LED Light, LED Portable car Bulb, Indoor, Outdoor, Reading, Sleep (4 pcs)</c:v>
                </c:pt>
                <c:pt idx="568">
                  <c:v>Havells Immersion HB15 1500 Watt (White Blue)</c:v>
                </c:pt>
                <c:pt idx="569">
                  <c:v>boAt BassHeads 900 On-Ear Wired Headphones with Mic (White)</c:v>
                </c:pt>
                <c:pt idx="570">
                  <c:v>Havells Instanio 3-Litre 4.5KW Instant Water Heater (Geyser), White Blue</c:v>
                </c:pt>
                <c:pt idx="571">
                  <c:v>boAt Deuce USB 300 2 in 1 Type-C &amp; Micro USB Stress Resistant, Sturdy Cable with 3A Fast Charging &amp; 480mbps Data Transmission, 10000+ Bends Lifespan and Extended 1.5m Length(Mercurial Black)</c:v>
                </c:pt>
                <c:pt idx="572">
                  <c:v>Havells Ventil Air DX 200mm Exhaust Fan (White)</c:v>
                </c:pt>
                <c:pt idx="573">
                  <c:v>boAt Deuce USB 300 2 in 1 Type-C &amp; Micro USB Stress Resistant, Tangle-Free, Sturdy Cable with 3A Fast Charging &amp; 480mbps Data Transmission, 10000+ Bends Lifespan and Extended 1.5m Length(Martian Red)</c:v>
                </c:pt>
                <c:pt idx="574">
                  <c:v>Borosil Rio 1.5 L Electric Kettle, Stainless Steel Inner Body, Boil Water For Tea, Coffee, Soup, Silver</c:v>
                </c:pt>
                <c:pt idx="575">
                  <c:v>Airtel Digital TV HD Set Top Box with 1 Month Basic Pack with Recording + Free Standard Installation</c:v>
                </c:pt>
                <c:pt idx="576">
                  <c:v>7SEVEN¬Æ Compatible Lg Smart Tv Remote Suitable for Any LG LED OLED LCD UHD Plasma Android Television and AKB75095303 replacement of Original Lg Tv Remote Control</c:v>
                </c:pt>
                <c:pt idx="577">
                  <c:v>Amazonbasics Micro Usb Fast Charging Cable For Android Smartphone,Personal Computer,Printer With Gold Plated Connectors (6 Feet, Black)</c:v>
                </c:pt>
                <c:pt idx="578">
                  <c:v>AmazonBasics Cylinder Bagless Vacuum Cleaner with Power Suction, Low Sound, High Energy Efficiency and 2 Years Warranty (1.5L, Black)</c:v>
                </c:pt>
                <c:pt idx="579">
                  <c:v>Amozo Ultra Hybrid Camera and Drop Protection Back Cover Case for iPhone 13 (TPU + Polycarbonate | Crystal Transparent)</c:v>
                </c:pt>
                <c:pt idx="580">
                  <c:v>HP v222w 64GB USB 2.0 Pen Drive (Silver)</c:v>
                </c:pt>
                <c:pt idx="581">
                  <c:v>Eureka Forbes Supervac 1600 Watts Powerful Suction,bagless Vacuum Cleaner with cyclonic Technology,7 Accessories,1 Year Warranty,Compact,Lightweight &amp; Easy to use (Red)</c:v>
                </c:pt>
                <c:pt idx="582">
                  <c:v>Butterfly EKN 1.5-Litre Electric Kettle (Silver with Black)</c:v>
                </c:pt>
                <c:pt idx="583">
                  <c:v>Fire-Boltt India's No 1 Smartwatch Brand Talk 2 Bluetooth Calling Smartwatch with Dual Button, Hands On Voice Assistance, 60 Sports Modes, in Built Mic &amp; Speaker with IP68 Rating</c:v>
                </c:pt>
                <c:pt idx="584">
                  <c:v>HP Z3700 Wireless Optical Mouse with USB Receiver and 2.4GHz Wireless Connection/ 1200DPI / 16 Months Long Battery Life /Ambidextrous and Slim Design (Modern Gold)</c:v>
                </c:pt>
                <c:pt idx="585">
                  <c:v>Fire-Boltt Ninja 3 Smartwatch Full Touch 1.69 " &amp; 60 Sports Modes with IP68, Sp02 Tracking, Over 100 Cloud based watch faces ( Green )</c:v>
                </c:pt>
                <c:pt idx="586">
                  <c:v>HUL Pureit Germkill kit for Advanced 23 L water purifier - 3000 L Capacity, Sand, Multicolour</c:v>
                </c:pt>
                <c:pt idx="587">
                  <c:v>Fire-Boltt Ninja 3 Smartwatch Full Touch 1.69 " &amp; 60 Sports Modes with IP68, Sp02 Tracking, Over 100 Cloud based watch faces ( Silver )</c:v>
                </c:pt>
                <c:pt idx="588">
                  <c:v>iBELL Induction Cooktop, 2000W with Auto Shut Off and Overheat Protection, BIS Certified, Black</c:v>
                </c:pt>
                <c:pt idx="589">
                  <c:v>Fire-Boltt Ninja 3 Smartwatch Full Touch 1.69 &amp; 60 Sports Modes with IP68, Sp02 Tracking, Over 100 Cloud based watch faces - Black</c:v>
                </c:pt>
                <c:pt idx="590">
                  <c:v>iFFALCON 80 cm (32 inches) HD Ready Smart LED TV¬†32F53 (Black)</c:v>
                </c:pt>
                <c:pt idx="591">
                  <c:v>Fire-Boltt Ninja Call Pro Plus 1.83" Smart Watch with Bluetooth Calling, AI Voice Assistance, 100 Sports Modes IP67 Rating, 240*280 Pixel High Resolution</c:v>
                </c:pt>
                <c:pt idx="592">
                  <c:v>Inalsa Electric Kettle Prism Inox - 1350 W with LED Illumination &amp; Boro-Silicate Body, 1.8 L Capacity along with Cordless Base, 2 Year Warranty (Black)</c:v>
                </c:pt>
                <c:pt idx="593">
                  <c:v>Fire-Boltt Ninja Calling 1.69" Bluetooth Calling Smart Watch, Dial Pad, Speaker, AI Voice Assistant with 450 NITS Peak Brightness, Wrist Gaming &amp; 100+ Watch Faces with SpO2, HR, Multiple Sports Mode</c:v>
                </c:pt>
                <c:pt idx="594">
                  <c:v>Inalsa Hand Blender| Hand Mixer|Beater - Easy Mix, Powerful 250 Watt Motor | Variable 7 Speed Control | 1 Year Warranty | (White/Red)</c:v>
                </c:pt>
                <c:pt idx="595">
                  <c:v>Fire-Boltt Ring 3 Smart Watch 1.8 Biggest Display with Advanced Bluetooth Calling Chip, Voice Assistance,118 Sports Modes, in Built Calculator &amp; Games, SpO2, Heart Rate Monitoring</c:v>
                </c:pt>
                <c:pt idx="596">
                  <c:v>Bajaj DX-7 1000W Dry Iron with Advance Soleplate and Anti-bacterial German Coating Technology, White</c:v>
                </c:pt>
                <c:pt idx="597">
                  <c:v>Amazfit GTS2 Mini (New Version) Smart Watch with Always-on AMOLED Display, Alexa Built-in, SpO2, 14 Days' Battery Life, 68 Sports Modes, GPS, HR, Sleep &amp; Stress Monitoring (Meteor Black)</c:v>
                </c:pt>
                <c:pt idx="598">
                  <c:v>Bajaj Majesty DX-11 1000W Dry Iron with Advance Soleplate and Anti-bacterial German Coating Technology, White and Blue</c:v>
                </c:pt>
                <c:pt idx="599">
                  <c:v>boAt Rugged V3 Braided Micro USB Cable (Pearl White)</c:v>
                </c:pt>
                <c:pt idx="600">
                  <c:v>KENT 16051 Hand Blender 300 W | 5 Variable Speed Control | Multiple Beaters &amp; Dough Hooks | Turbo Function</c:v>
                </c:pt>
                <c:pt idx="601">
                  <c:v>boAt Rugged v3 Extra Tough Unbreakable Braided Micro USB Cable 1.5 Meter (Black)</c:v>
                </c:pt>
                <c:pt idx="602">
                  <c:v>Cello Eliza Plastic Laundry Bag/Basket, 50 litres, Light Grey</c:v>
                </c:pt>
                <c:pt idx="603">
                  <c:v>GIZGA Club-laptop Neoprene Reversible for 15.6-inches Laptop Sleeve - Black-Red</c:v>
                </c:pt>
                <c:pt idx="604">
                  <c:v>Cello Quick Boil Popular Electric Kettle 1 Litre 1200 Watts | Stainless Steel body | Boiler for Water, Silver</c:v>
                </c:pt>
                <c:pt idx="605">
                  <c:v>boAt Stone 250 Portable Wireless Speaker with 5W RMS Immersive Audio, RGB LEDs, Up to 8HRS Playtime, IPX7 Water Resistance, Multi-Compatibility Modes(Black)</c:v>
                </c:pt>
                <c:pt idx="606">
                  <c:v>Kodak 80 cm (32 inches) HD Ready Certified Android Smart LED TV 32HDX7XPROBL (Black)</c:v>
                </c:pt>
                <c:pt idx="607">
                  <c:v>boAt Stone 650 10W Bluetooth Speaker with Upto 7 Hours Playback, IPX5 and Integrated Controls (Blue)</c:v>
                </c:pt>
                <c:pt idx="608">
                  <c:v>Amazon Basics USB C to Lightning TPE MFi Certified Charging Cable (White, 1.2 meter)</c:v>
                </c:pt>
                <c:pt idx="609">
                  <c:v>Gizga Essentials Professional 3-in-1 Cleaning Kit for Camera, Lens, Binocular, Laptop, TV, Monitor, Smartphone, Tablet (Includes: Cleaning Liquid 100ml, Plush Microfiber Cloth, Dust Removal Brush)</c:v>
                </c:pt>
                <c:pt idx="610">
                  <c:v>Lapster Gel Mouse pad with Wrist Rest , Gaming Mouse Pad with Lycra Cloth Nonslip for Laptop , Computer, , Home &amp; Office (Black)</c:v>
                </c:pt>
                <c:pt idx="611">
                  <c:v>Goodscity Garment Steamer for Clothes, Steam Iron Press - Vertical &amp; Horizontal Steaming up to 22g/min, 1200 Watt, 230 ml Water tank &amp; 30 sec Fast Heating (GC 111)</c:v>
                </c:pt>
                <c:pt idx="612">
                  <c:v>AGARO Esteem Multi Kettle 1.2 Litre, 600W with 3 Heating Modes &amp; Rapid Boil Technology</c:v>
                </c:pt>
                <c:pt idx="613">
                  <c:v>Havells Ambrose 1200mm Ceiling Fan (Pearl White Wood)</c:v>
                </c:pt>
                <c:pt idx="614">
                  <c:v>Bajaj New Shakti Neo 15L Vertical Storage Water Heater (Geyser 15 litres) 4 Star BEE Rated Heater For Water Heating with Titanium Armour, Swirl Flow Technology, Glasslined Tank (White), 1 Yr Warranty</c:v>
                </c:pt>
                <c:pt idx="615">
                  <c:v>Classmate Octane Neon- 25 Blue Gel Pens | Smooth Writing Pens| Water-proof Ink For Smudge-free Writing| Preferred By Students For Exam &amp; Class Notes| Study At Home Essential</c:v>
                </c:pt>
                <c:pt idx="616">
                  <c:v>Ant Esports GM320 RGB Optical Wired Gaming Mouse | 8 Programmable Buttons | 12800 DPI</c:v>
                </c:pt>
                <c:pt idx="617">
                  <c:v>Wayona Type C to Lightning MFI Certified 20W Fast charging Nylon Braided USB C Cable for iPhone 14, 14 Pro, 14 Pro Max, 14 Plus, 13, 13 Pro, 13 Pro Max, 13 Mini, 12, 12 Pro, 11, 11 Pro Max iPhone 12 Mini, X, 8 (2M, Grey)</c:v>
                </c:pt>
                <c:pt idx="618">
                  <c:v>Zoul Type C to Type C Fast Charging Cable 65W 2M/6ft USB C Nylon Braided Cord Compatible with MacBook Oneplus 9 9R Samsung Galaxy S21 Ultra S20+ (2M, Black)</c:v>
                </c:pt>
                <c:pt idx="619">
                  <c:v>Robustrion Tempered Glass Screen Protector for iPad 10.2 inch 9th Gen Generation 2021 8th Gen 2020 7th Gen 2019</c:v>
                </c:pt>
                <c:pt idx="620">
                  <c:v>Luminous Vento Deluxe 150 mm Exhaust Fan for Kitchen, Bathroom with Strong Air Suction, Rust Proof Body and Dust Protection Shutters (2-Year Warranty, White)</c:v>
                </c:pt>
                <c:pt idx="621">
                  <c:v>Pentonic Multicolor Ball Point Pen, Pack of 10</c:v>
                </c:pt>
                <c:pt idx="622">
                  <c:v>Themisto 350 Watts Egg Boiler-Blue</c:v>
                </c:pt>
                <c:pt idx="623">
                  <c:v>Orpat OEH-1260 2000-Watt Fan Heater (Grey)</c:v>
                </c:pt>
                <c:pt idx="624">
                  <c:v>Mi Robot Vacuum-Mop P, Best-in-class Laser Navigation in 10-20K INR price band, Intelligent mapping, Robotic Floor Cleaner with 2 in 1 Mopping and Vacuum, App Control (WiFi, Alexa,GA), Strong suction</c:v>
                </c:pt>
                <c:pt idx="625">
                  <c:v>Zebronics Zeb-Jaguar Wireless Mouse, 2.4GHz with USB Nano Receiver, High Precision Optical Tracking, 4 Buttons, Plug &amp; Play, Ambidextrous, for PC/Mac/Laptop (Black+Grey)</c:v>
                </c:pt>
                <c:pt idx="626">
                  <c:v>Time Office Scanner Replacement Cable for Startek FM220U (Type C) Ivory</c:v>
                </c:pt>
                <c:pt idx="627">
                  <c:v>Redmi Note 11 (Space Black, 4GB RAM, 64GB Storage)|90Hz FHD+ AMOLED Display | Qualcomm¬Æ Snapdragon‚Ñ¢ 680-6nm | 33W Charger Included</c:v>
                </c:pt>
                <c:pt idx="628">
                  <c:v>Samsung Galaxy M32 Prime Edition (Light Blue, 4GB RAM, 64GB)</c:v>
                </c:pt>
                <c:pt idx="629">
                  <c:v>Portronics Toad 23 Wireless Optical Mouse with 2.4GHz, USB Nano Dongle, Optical Orientation, Click Wheel, Adjustable DPI(Black)</c:v>
                </c:pt>
                <c:pt idx="630">
                  <c:v>Sennheiser CX 80S in-Ear Wired Headphones with in-line One-Button Smart Remote with Microphone Black</c:v>
                </c:pt>
                <c:pt idx="631">
                  <c:v>Lint Roller with 40 Paper Sheets, 22 x 5 cm (Grey)</c:v>
                </c:pt>
                <c:pt idx="632">
                  <c:v>Shakti Technology S3 High Pressure Car Washer Machine 1800 Watts and Pressure 120 Bar for Cleaning Car, Bike &amp; Home</c:v>
                </c:pt>
                <c:pt idx="633">
                  <c:v>Pick Ur Needs¬Æ Lint Remover for Clothes High Range Rechargeable Lint Shaver for All Types of Clothes, Fabrics, Blanket with 1 Extra Blade Multicolor (Rechargeable)</c:v>
                </c:pt>
                <c:pt idx="634">
                  <c:v>Qubo Smart Cam 360 from Hero Group | Made in India | 2MP 1080p Full HD | CCTV Wi-Fi Camera | 360 Degree Coverage| Two Way Talk | Mobile App Connectivity | Night Vision | Cloud &amp; SD Card Recording</c:v>
                </c:pt>
                <c:pt idx="635">
                  <c:v>Xiaomi Mi Wired in Ear Earphones with Mic Basic with Ultra Deep Bass &amp; Aluminum Alloy Sound Chamber (Black)</c:v>
                </c:pt>
                <c:pt idx="636">
                  <c:v>R B Nova Lint/Fabric Shaver for Cloths, Lint Remover for Woolen Sweaters, Blankets, Jackets/Burr Remover Pill Remover from Carpets, Pack of 1</c:v>
                </c:pt>
                <c:pt idx="637">
                  <c:v>ZEBRONICS Zeb-Warrior II 10 watts 2.0 Multimedia Speaker with RGB Lights, USB Powered, AUX Input, Volume Control Pod for PC, Laptops, Desktop</c:v>
                </c:pt>
                <c:pt idx="638">
                  <c:v>Samsung Galaxy M33 5G (Emerald Brown, 6GB, 128GB Storage) | 6000mAh Battery | Upto 12GB RAM with RAM Plus | Travel Adapter to be Purchased Separately</c:v>
                </c:pt>
                <c:pt idx="639">
                  <c:v>Portronics MODESK POR-122 Universal Mobile Tabletop Holder (Black)</c:v>
                </c:pt>
                <c:pt idx="640">
                  <c:v>Samsung Galaxy M33 5G (Mystique Green, 8GB, 128GB Storage) | 6000mAh Battery | Upto 16GB RAM with RAM Plus | Travel Adapter to be Purchased Separately</c:v>
                </c:pt>
                <c:pt idx="641">
                  <c:v>OnePlus 163.8 cm (65 inches) U Series 4K LED Smart Android TV 65U1S (Black)</c:v>
                </c:pt>
                <c:pt idx="642">
                  <c:v>Raffles Premium Stainless Steel South Indian Coffee Filter/Drip Coffee Maker, 2-3 Cups, 150 ml</c:v>
                </c:pt>
                <c:pt idx="643">
                  <c:v>Philips HL7756/00 Mixer Grinder, 750W, 3 Jars (Black)</c:v>
                </c:pt>
                <c:pt idx="644">
                  <c:v>SHOPTOSHOP Electric Lint Remover, Best Lint Shaver for Clothes,Lint Remover for Woolen Clothes ,Lint Remover for Sweaters</c:v>
                </c:pt>
                <c:pt idx="645">
                  <c:v>Orient Electric Apex-FX 1200mm Ultra High Speed 400 RPM Ceiling Fan (Brown)</c:v>
                </c:pt>
                <c:pt idx="646">
                  <c:v>Singer Aroma 1.8 Liter Electric Kettle High Grade Stainless Steel with Cool and Touch Body and Cordless Base, 1500 watts, Auto Shut Off with Dry Boiling (Silver/Black)</c:v>
                </c:pt>
                <c:pt idx="647">
                  <c:v>Redmi Note 11T 5G (Matte Black, 6GB RAM, 128GB ROM)| Dimensity 810 5G | 33W Pro Fast Charging | Charger Included | Additional Exchange Offers|Get 2 Months of YouTube Premium Free!</c:v>
                </c:pt>
                <c:pt idx="648">
                  <c:v>realme Buds Wireless in Ear Bluetooth Earphones with mic, 11.2mm Bass Boost Driver, Magnetic Fast Pair, Fast Charging and 12 Hrs Playtime (Yellow)</c:v>
                </c:pt>
                <c:pt idx="649">
                  <c:v>Samsung Galaxy M13 (Aqua Green, 4GB, 64GB Storage) | 6000mAh Battery | Upto 8GB RAM with RAM Plus</c:v>
                </c:pt>
                <c:pt idx="650">
                  <c:v>Maharaja Whiteline Nano Carbon Neo, 500 Watts Room Heater (Black, White), Standard (5200100986)</c:v>
                </c:pt>
                <c:pt idx="651">
                  <c:v>Rico IRPRO 1500 Watt Japanese Technology Electric Water Heater Immersion Rod Shockproof Protection &amp; Stainless Steel Heating Element for Instant Heating| ISI Certified 1 Year Replacement Warranty</c:v>
                </c:pt>
                <c:pt idx="652">
                  <c:v>Philips AC1215/20 Air purifier, removes 99.97% airborne pollutants, 4-stage filtration with True HEPA filter (white)</c:v>
                </c:pt>
                <c:pt idx="653">
                  <c:v>Robustrion Anti-Scratch &amp; Smudge Proof Tempered Glass Screen Protector for Xiaomi Mi Pad 5 11 inch</c:v>
                </c:pt>
                <c:pt idx="654">
                  <c:v>Portronics Adapto 20 Type C 20W Fast PD/Type C Adapter Charger with Fast Charging for iPhone 12/12 Pro/12 Mini/12 Pro Max/11/XS/XR/X/8/Plus, iPad Pro/Air/Mini, Galaxy 10/9/8 (Adapter Only) White</c:v>
                </c:pt>
                <c:pt idx="655">
                  <c:v>Mobilife Bluetooth Extendable Selfie Stick with Tripod Stand and Wireless Remote,3-in-1 Multifunctional Selfie Stick Tripod for iPhone Samsung Mi Realme Oppo Vivo Google More,Black</c:v>
                </c:pt>
                <c:pt idx="656">
                  <c:v>Logitech MK215 Wireless Keyboard and Mouse Combo for Windows, 2.4 GHz Wireless, Compact Design, 2-Year Battery Life(Keyboard),5 Month Battery Life(Mouse) PC/Laptop- Black</c:v>
                </c:pt>
                <c:pt idx="657">
                  <c:v>Samsung Galaxy M13 (Stardust Brown, 6GB, 128GB Storage) | 6000mAh Battery | Upto 12GB RAM with RAM Plus</c:v>
                </c:pt>
                <c:pt idx="658">
                  <c:v>Sounce 360 Adjustable Mobile Phone Holder, Universal Phone Holder Clip Lazy Bracket Flexible Gooseneck Clamp Long Arms Mount for Mobile Tabletop Stand for Bedroom, Office, Bathroom, White</c:v>
                </c:pt>
                <c:pt idx="659">
                  <c:v>Pilot Frixion Clicker Roller Pen (Blue), (9000019529)</c:v>
                </c:pt>
                <c:pt idx="660">
                  <c:v>Portronics Key2 Combo Multimedia USB Wireless Keyboard and Mouse Set with 2.4 GHz Wireless Technology, Soft &amp; Silent Button, Compact Size (Grey)</c:v>
                </c:pt>
                <c:pt idx="661">
                  <c:v>Zinq UPS for Router, Mini UPS for 12V WiFi Router Broadband Modem with Upto 4 Hours Power Backup, Upto 2Amp, Works with Existing Adapter, Also Works with Set-top Box, Smart Camera, CCTV (Black)</c:v>
                </c:pt>
                <c:pt idx="662">
                  <c:v>Noise ColorFit Pro 4 Advanced Bluetooth Calling Smart Watch with 1.72" TruView Display, Fully-Functional Digital Crown, 311 PPI, 60Hz Refresh Rate, 500 NITS Brightness (Charcoal Black)</c:v>
                </c:pt>
                <c:pt idx="663">
                  <c:v>Tecno Spark 8T (Turquoise Cyan, 4GB RAM,64GB Storage) | 50MP AI Camera | 7GB Expandable RAM</c:v>
                </c:pt>
                <c:pt idx="664">
                  <c:v>Morphy Richards Daisy 1000W Dry Iron with American Heritage Non-Stick Coated Soleplate, White</c:v>
                </c:pt>
                <c:pt idx="665">
                  <c:v>Redmi Note 11 (Horizon Blue, 6GB RAM, 64GB Storage)|90Hz FHD+ AMOLED Display | Qualcomm¬Æ Snapdragon‚Ñ¢ 680-6nm | 33W Charger Included</c:v>
                </c:pt>
                <c:pt idx="666">
                  <c:v>Portronics Konnect L 1.2M POR-1401 Fast Charging 3A 8 Pin USB Cable with Charge &amp; Sync Function (White)</c:v>
                </c:pt>
                <c:pt idx="667">
                  <c:v>Redmi Note 11 (Space Black, 6GB RAM, 64GB Storage) | 90Hz FHD+ AMOLED Display | Qualcomm¬Æ Snapdragon‚Ñ¢ 680-6nm | 33W Charger Included</c:v>
                </c:pt>
                <c:pt idx="668">
                  <c:v>Noise ColorFit Ultra 2 Buzz 1.78" AMOLED Bluetooth Calling Watch with 368*448px Always On Display, Premium Metallic Finish, 100+ Watch Faces, 100+ Sports Modes, Health Suite (Jet Black)</c:v>
                </c:pt>
                <c:pt idx="669">
                  <c:v>PC SQUARE Laptop Tabletop Stand/ Computer Tablet Stand 6 Angles Adjustable Aluminum Ergonomic Foldable Portable Desktop Holder Compatible with MacBook, HP, Dell, Lenovo &amp; All Other Notebook (Silver)</c:v>
                </c:pt>
                <c:pt idx="670">
                  <c:v>Noise ColorFit Ultra Buzz Bluetooth Calling Smart Watch with 1.75" HD Display, 320x385 px Resolution, 100 Sports Modes, Stock Market Info Smartwatch for Men &amp; Women (Olive Green)</c:v>
                </c:pt>
                <c:pt idx="671">
                  <c:v>Portronics Ruffpad 12E Re-Writable LCD Writing Pad with 30.4cm (12 inch) Writing Area, Single Tap Erase, Smart Lock, Long Battery Life, India's first notepad to save and share your child's first creatives via Ruffpad app on your Smartphone(Black)</c:v>
                </c:pt>
                <c:pt idx="672">
                  <c:v>Storite USB 3.0 Cable A to Micro B high Speed Upto 5 Gbps Data Transfer Cable for Portable External Hard Drive - (20cm), Black</c:v>
                </c:pt>
                <c:pt idx="673">
                  <c:v>Portronics Ruffpad 8.5M Multicolor LCD Writing Pad with Screen 21.5cm (8.5-inch) for Drawing, Playing, Handwriting Gifts for Kids &amp; Adults, India's first notepad to save and share your child's first creatives via Ruffpad app on your Smartphone(Black)</c:v>
                </c:pt>
                <c:pt idx="674">
                  <c:v>Portronics Konnect L 20W PD Quick Charge Type-C to 8-Pin USB Mobile Charging Cable, 1.2M, Tangle Resistant, Fast Data Sync(Grey)</c:v>
                </c:pt>
                <c:pt idx="675">
                  <c:v>NutriPro Juicer Mixer Grinder - Smoothie Maker - 500 Watts (3 Jars 2 Blades)</c:v>
                </c:pt>
                <c:pt idx="676">
                  <c:v>Noise ColorFit Ultra SE Smart Watch with 1.75"(4.3cm) HD Display, Aluminium Alloy Body, 60 Sports Modes, Spo2, Lightweight, Stock Market Info, Calls &amp; SMS Reply (Vintage Brown)</c:v>
                </c:pt>
                <c:pt idx="677">
                  <c:v>Wayona Type C to Lightning MFI Certified 20W Fast charging Nylon Braided USB C Cable for iPhone 14 Pro, 14 Pro Max, 14, 14 Plus, 13, 13 Pro, 13 Pro Max, 13 Mini, 12, 12 Pro, 11, 11 Pro Max, iPhone 12 Mini (2M, Black)</c:v>
                </c:pt>
                <c:pt idx="678">
                  <c:v>Noise ColorFit Ultra Smart Watch with 1.75" HD Display, Aluminium Alloy Body, 60 Sports Modes, Spo2, Lightweight, Stock Market Info, Calls &amp; SMS Reply (Space Blue)</c:v>
                </c:pt>
                <c:pt idx="679">
                  <c:v>Preethi Blue Leaf Diamond MG-214 mixer grinder 750 watt (Blue/White), 3 jars &amp; Flexi Lid, FBT motor with 2yr Guarantee &amp; Lifelong Free Service</c:v>
                </c:pt>
                <c:pt idx="680">
                  <c:v>USHA 1212 PTC with Adjustable Thermostat Fan Heater (Black/Brown, 1500-Watts).</c:v>
                </c:pt>
                <c:pt idx="681">
                  <c:v>Redmi Note 11T 5G (Stardust White, 6GB RAM, 128GB ROM)| Dimensity 810 5G | 33W Pro Fast Charging | Charger Included | Additional Exchange Offers|Get 2 Months of YouTube Premium Free!</c:v>
                </c:pt>
                <c:pt idx="682">
                  <c:v>Portronics Konnect L 60W PD Type C to Type C Mobile Charging Cable, 1.2M, Fast Data Sync, Tangle Resistant, TPE+Nylon Braided(Grey)</c:v>
                </c:pt>
                <c:pt idx="683">
                  <c:v>Prestige Delight PRWO Electric Rice Cooker (1 L, White)</c:v>
                </c:pt>
                <c:pt idx="684">
                  <c:v>USHA EI 1602 1000 W Lightweight Dry Iron with Non-Stick Soleplate (Multi-colour)</c:v>
                </c:pt>
                <c:pt idx="685">
                  <c:v>Prestige PIC 20 1600 Watt Induction Cooktop with Push button (Black)</c:v>
                </c:pt>
                <c:pt idx="686">
                  <c:v>Noise Pulse 2 Max Advanced Bluetooth Calling Smart Watch with 1.85'' TFT and 550 Nits Brightness, Smart DND, 10 Days Battery, 100 Sports Mode, Smartwatch for Men and Women - (Jet Black)</c:v>
                </c:pt>
                <c:pt idx="687">
                  <c:v>Pajaka¬Æ South Indian Filter Coffee Maker 200 ML 2-4 Cup / Mugs / Glass | Madras Kaapi/ Kappi Drip Decoction Maker / Makers / Brewer / Pot or Drip / Dripper Made of Stainless Steel | Non-Electric Machine / Appliances / Utensils Medium Size for Home and Kit</c:v>
                </c:pt>
                <c:pt idx="688">
                  <c:v>Noise Pulse Go Buzz Smart Watch Bluetooth Calling with 1.69" Display, 550 NITS, 150+ Cloud Watch Face, SPo2, Heart Rate Tracking, 100 Sports Mode with Auto Detection, Longer Battery (Jet Black)</c:v>
                </c:pt>
                <c:pt idx="689">
                  <c:v>Oakter Mini UPS for 12V WiFi Router Broadband Modem | Backup Upto 4 Hours | WiFi Router UPS Power Backup During Power Cuts | UPS for 12V Router Broadband Modem | Current Surge &amp; Deep Discharge Protection</c:v>
                </c:pt>
                <c:pt idx="690">
                  <c:v>Usha IH2415 1500-Watt Immersion Heater (Silver)</c:v>
                </c:pt>
                <c:pt idx="691">
                  <c:v>Samsung Galaxy M13 (Aqua Green, 6GB, 128GB Storage) | 6000mAh Battery | Upto 12GB RAM with RAM Plus</c:v>
                </c:pt>
                <c:pt idx="692">
                  <c:v>STRIFF Multi Angle Tablet/Mobile Stand. Holder for iPhone, Android, Samsung, OnePlus, Xiaomi. Portable,Foldable Stand.Perfect for Bed,Office, Home,Gift and Desktop (Black)</c:v>
                </c:pt>
                <c:pt idx="693">
                  <c:v>PrettyKrafts Folding Laundry Basket for Clothes with Lid &amp; Handle, Toys Organiser, 75 Litre, (Pack of 1), Mushroom Print</c:v>
                </c:pt>
                <c:pt idx="694">
                  <c:v>OnePlus 138.7 cm (55 inches) U Series 4K LED Smart Android TV 55U1S (Black)</c:v>
                </c:pt>
                <c:pt idx="695">
                  <c:v>Wipro Smartlife Super Deluxe Dry Iron- 1000W</c:v>
                </c:pt>
                <c:pt idx="696">
                  <c:v>Verilux¬Æ USB C Hub Multiport Adapter- 6 in 1 Portable Aluminum Type C Hub with 4K HDMI Output, USB 2.0/3.0 Ports, SD/Micro SD Card Reader Compatible for MacBook Pro 2016-2020, MacBook Air 2018-2020, Type-C Devices</c:v>
                </c:pt>
                <c:pt idx="697">
                  <c:v>Wipro Vesta Grill 1000 Watt Sandwich Maker |Dual function-SW Maker&amp;Griller|Non stick Coat -BPA&amp;PTFE Free |Auto Temp Cut-off| Height Control -180·∂ø&amp;105·∂ø |2 year warranty|SS Finish|Standard size</c:v>
                </c:pt>
                <c:pt idx="698">
                  <c:v>STRIFF UPH2W Multi Angle Tablet/Mobile Stand. Holder for iPhone, Android, Samsung, OnePlus, Xiaomi. Portable,Foldable Stand.Perfect for Bed,Office, Home,Gift and Desktop (White)</c:v>
                </c:pt>
                <c:pt idx="699">
                  <c:v>Samsung Galaxy M13 (Midnight Blue, 4GB, 64GB Storage) | 6000mAh Battery | Upto 8GB RAM with RAM Plus</c:v>
                </c:pt>
                <c:pt idx="700">
                  <c:v>Redmi 9 Activ (Carbon Black, 4GB RAM, 64GB Storage) | Octa-core Helio G35 | 5000 mAh Battery</c:v>
                </c:pt>
                <c:pt idx="701">
                  <c:v>ZEBRONICS HAA2021 HDMI version 2.1 cable with 8K @ 60Hz, 4K @ 120Hz, eARC &amp; CEC support, 3D compatible, 2 meters length, 48Gbps max and Gold-plated connectors</c:v>
                </c:pt>
                <c:pt idx="702">
                  <c:v>STRIFF Wall Mount Phone Holder Wall Mount with Adhesive Strips, Charging Holder Compatible with iPhone, Smartphone and Mini Tablet (Pack of 1) (White)</c:v>
                </c:pt>
                <c:pt idx="703">
                  <c:v>Pigeon Polypropylene Mini Handy and Compact Chopper with 3 Blades for Effortlessly Chopping Vegetables and Fruits for Your Kitchen (12420, Green, 400 ml)</c:v>
                </c:pt>
                <c:pt idx="704">
                  <c:v>StyleHouse Lint Remover for Woolen Clothes, Electric Lint Remover, Best Lint Shaver for Clothes</c:v>
                </c:pt>
                <c:pt idx="705">
                  <c:v>Zoul USB C to USB C Fast Charging Cable 65W Type C to Type C Nylon Braided Cord Compatible with Macbook Oneplus 9 10R Samsung Galaxy S22 S21 Ultra Z Flip3 Macbook Air/Pro M1 Google Pixel 11'' iPad Pro 2020/2018 (2M, Grey)</c:v>
                </c:pt>
                <c:pt idx="706">
                  <c:v>Redmi 9A Sport (Carbon Black, 2GB RAM, 32GB Storage) | 2GHz Octa-core Helio G25 Processor | 5000 mAh Battery</c:v>
                </c:pt>
                <c:pt idx="707">
                  <c:v>Samsung Galaxy M13 5G (Aqua Green, 6GB, 128GB Storage) | 5000mAh Battery | Upto 12GB RAM with RAM Plus</c:v>
                </c:pt>
                <c:pt idx="708">
                  <c:v>VU 138 cm (55 inches) Premium Series 4K Ultra HD Smart IPS LED TV 55UT (Black)</c:v>
                </c:pt>
                <c:pt idx="709">
                  <c:v>Samsung Galaxy M13 5G (Stardust Brown, 6GB, 128GB Storage) | 5000mAh Battery | Upto 12GB RAM with RAM Plus</c:v>
                </c:pt>
                <c:pt idx="710">
                  <c:v>Redmi 9A Sport (Coral Green, 2GB RAM, 32GB Storage) | 2GHz Octa-core Helio G25 Processor | 5000 mAh Battery</c:v>
                </c:pt>
                <c:pt idx="711">
                  <c:v>Monitor AC Stand/Heavy Duty Air Conditioner Outdoor Unit Mounting Bracket</c:v>
                </c:pt>
                <c:pt idx="712">
                  <c:v>Redmi 9A Sport (Coral Green, 3GB RAM, 32GB Storage) | 2GHz Octa-core Helio G25 Processor | 5000 mAh Battery</c:v>
                </c:pt>
                <c:pt idx="713">
                  <c:v>Portronics Konnect L POR-1403 Fast Charging 3A Type-C Cable 1.2 Meter with Charge &amp; Sync Function for All Type-C Devices (White)</c:v>
                </c:pt>
                <c:pt idx="714">
                  <c:v>TCL 80 cm (32 inches) HD Ready Certified Android Smart LED TV 32S5205 (Black)</c:v>
                </c:pt>
                <c:pt idx="715">
                  <c:v>Redmi Note 11T 5G (Aquamarine Blue, 6GB RAM, 128GB ROM)| Dimensity 810 5G | 33W Pro Fast Charging | Charger Included | Additional Exchange Offers| Get 2 Months of YouTube Premium Free!</c:v>
                </c:pt>
                <c:pt idx="716">
                  <c:v>Ambrane 27000mAh Power Bank, 20W Fast Charging, Triple Output, Type C PD (Input &amp; Output), Quick Charge, Li-Polymer, Multi-Layer Protection for iPhone, Smartphones &amp; Other Devices (Stylo Pro, Black)</c:v>
                </c:pt>
                <c:pt idx="717">
                  <c:v>Amazon Basics USB A to Lightning MFi Certified Charging Cable (White, 1.2 meter)</c:v>
                </c:pt>
                <c:pt idx="718">
                  <c:v>Bajaj Frore 1200 mm Ceiling Fan (Brown)</c:v>
                </c:pt>
                <c:pt idx="719">
                  <c:v>Gizga Essentials Spiral Cable Protector Cord Saver for Mac Charger, iPhone Charger, Wire Protector, Lightweight Durable Flexible Wire Winder for Charging Cables, Data Cables, Earphones, Pack of 10</c:v>
                </c:pt>
                <c:pt idx="720">
                  <c:v>boAt Stone 180 5W Bluetooth Speaker with Upto 10 Hours Playback, 1.75" Driver, IPX7 &amp; TWS Feature(Black)</c:v>
                </c:pt>
                <c:pt idx="721">
                  <c:v>boAt Type C A325 Tangle-free, Sturdy Type C Cable with 3A Rapid Charging &amp; 480mbps Data Transmission(Black)</c:v>
                </c:pt>
                <c:pt idx="722">
                  <c:v>Croma 80 cm (32 Inches) HD Ready LED TV (CREL7369, Black) (2021 Model)</c:v>
                </c:pt>
                <c:pt idx="723">
                  <c:v>Glen 3 in 1 Electric Multi Cooker - Steam, Cook &amp; Egg Boiler with 350 W (SA 3035MC) - 350 Watts</c:v>
                </c:pt>
                <c:pt idx="724">
                  <c:v>D-Link DIR-615 Wi-fi Ethernet-N300 Single_band 300Mbps Router, Mobile App Support, Router | AP | Repeater | Client Modes(Black)</c:v>
                </c:pt>
                <c:pt idx="725">
                  <c:v>Amazon Basics 650 Watt Drip Coffee Maker with Borosilicate Carafe</c:v>
                </c:pt>
                <c:pt idx="726">
                  <c:v>Foxin FTC 12A / Q2612A Black Laser Toner Cartridge Compatible with Laserjet 1020,M1005,1018,1010,1012,1015,1020 Plus,1022,3015,3020,3030,3050, 3050Z, 3052,3055 (Black)</c:v>
                </c:pt>
                <c:pt idx="727">
                  <c:v>boAt Bassheads 100 in Ear Wired Earphones with Mic(Furious Red)</c:v>
                </c:pt>
                <c:pt idx="728">
                  <c:v>GIZGA Essentials Portable Tabletop Tablet Stand Mobile Holder, Desktop Stand, Cradle, Dock for iPad, Smartphone, Kindle, E-Reader, Fully Foldable, Adjustable Angle, Anti-Slip Pads, Black</c:v>
                </c:pt>
                <c:pt idx="729">
                  <c:v>boAt Type C A750 Stress Resistant, Tangle-free, Sturdy Flat Cable with 6.5A Fast Charging &amp; 480Mbps Data Transmission, 10000+ Bends Lifespan and Extended 1.5m Length(Radiant Red)</c:v>
                </c:pt>
                <c:pt idx="730">
                  <c:v>Camlin Elegante Fountain Pen - Black/Blue/Red</c:v>
                </c:pt>
                <c:pt idx="731">
                  <c:v>Crompton Insta Delight Fan Circulator Room Heater with 3 Heat Settings (Slate Grey &amp; Black, 2000 Watt)</c:v>
                </c:pt>
                <c:pt idx="732">
                  <c:v>iQOO Z6 44W by vivo (Raven Black, 6GB RAM, 128GB Storage) | 6.44" FHD+ AMOLED Display | 50% Charge in just 27 mins | in-Display Fingerprint Scanning</c:v>
                </c:pt>
                <c:pt idx="733">
                  <c:v>boAt Type C A750 Stress Resistant, Tangle-free, Sturdy Flat Cable with 6.5A Fast Charging &amp; 480Mbps Data Transmission, 10000+ Bends Lifespan and Extended 1.5m Length(Rebellious Black)</c:v>
                </c:pt>
                <c:pt idx="734">
                  <c:v>JBL C100SI Wired In Ear Headphones with Mic, JBL Pure Bass Sound, One Button Multi-function Remote, Premium Metallic Finish, Angled Buds for Comfort fit (Red)</c:v>
                </c:pt>
                <c:pt idx="735">
                  <c:v>Havells Bero Quartz Heater Black 800w 2 Heat Settings 2 Year Product Warranty</c:v>
                </c:pt>
                <c:pt idx="736">
                  <c:v>KENT 16068 Zoom Vacuum Cleaner for Home and Car 130 W | Cordless, Hoseless, Rechargeable HEPA Filters Vacuum Cleaner with Cyclonic Technology | Bagless Design and Multi Nozzle Operation | Blue</c:v>
                </c:pt>
                <c:pt idx="737">
                  <c:v>Crompton InstaBliss 3-L Instant Water Heater (Geyser) with Advanced 4 Level Safety</c:v>
                </c:pt>
                <c:pt idx="738">
                  <c:v>boAt Rockerz 450 Bluetooth On Ear Headphones with Mic, Upto 15 Hours Playback, 40MM Drivers, Padded Ear Cushions, Integrated Controls and Dual Modes(Luscious Black)</c:v>
                </c:pt>
                <c:pt idx="739">
                  <c:v>boAt Bassheads 100 in Ear Wired Earphones with Mic(Taffy Pink)</c:v>
                </c:pt>
                <c:pt idx="740">
                  <c:v>Kuber Industries Waterproof Round Non Wovan Laundry Bag/Hamper|Metalic Printed With Handles|Foldable Bin &amp; 45 Liter Capicity|Size 37 x 37 x 49, Pack of 1 (Beige &amp; Brown)-KUBMART11450</c:v>
                </c:pt>
                <c:pt idx="741">
                  <c:v>boAt BassHeads 100 in-Ear Wired Headphones with Mic (Black)</c:v>
                </c:pt>
                <c:pt idx="742">
                  <c:v>Lapster USB 3.0 A to Micro B SuperSpeed for hard disk cable - short cable</c:v>
                </c:pt>
                <c:pt idx="743">
                  <c:v>Crompton InstaGlide 1000-Watts Dry Iron with American Heritage Coating, Pack of 1 Iron</c:v>
                </c:pt>
                <c:pt idx="744">
                  <c:v>Infinity (JBL Fuze Pint, Wireless Ultra Portable Mini Speaker with Mic, Deep Bass, Dual Equalizer, Bluetooth 5.0 with Voice Assistant Support for Mobiles (Black)</c:v>
                </c:pt>
                <c:pt idx="745">
                  <c:v>Amazon Brand - Solimo Fast Charging Braided Type C Data Cable Seam, Suitable For All Supported Mobile Phones (1 Meter, Black)</c:v>
                </c:pt>
                <c:pt idx="746">
                  <c:v>InstaCuppa Milk Frother for Coffee - Handheld Battery-Operated Electric Milk and Coffee Frother, Stainless Steel Whisk and Stand, Portable Foam Maker for Coffee, Cappuccino, Lattes, and Egg Beaters</c:v>
                </c:pt>
                <c:pt idx="747">
                  <c:v>boAt Xtend Smartwatch with Alexa Built-in, 1.69‚Äù HD Display, Multiple Watch Faces, Stress Monitor, Heart &amp; SpO2 Monitoring, 14 Sports Modes, Sleep Monitor, 5 ATM &amp; 7 Days Battery(Pitch Black)</c:v>
                </c:pt>
                <c:pt idx="748">
                  <c:v>AGARO Ace 1600 Watts, 21.5 kPa Suction Power, 21 litres Wet &amp; Dry Stainless Steel Vacuum Cleaner with Blower Function and Washable Dust Bag</c:v>
                </c:pt>
                <c:pt idx="749">
                  <c:v>boAt Bassheads 152 in Ear Wired Earphones with Mic(Active Black)</c:v>
                </c:pt>
                <c:pt idx="750">
                  <c:v>iQOO Z6 44W by vivo (Lumina Blue, 6GB RAM, 128GB Storage) | 6.44" FHD+ AMOLED Display | 50% Charge in just 27 mins | in-Display Fingerprint Scanning</c:v>
                </c:pt>
                <c:pt idx="751">
                  <c:v>boAt Bassheads 225 in Ear Wired Earphones with Mic(Blue)</c:v>
                </c:pt>
                <c:pt idx="752">
                  <c:v>iQOO Z6 Lite 5G by vivo (Stellar Green, 6GB RAM, 128GB Storage) | World's First Snapdragon 4 Gen 1 | 120Hz Refresh Rate | 5000mAh Battery | Travel Adapter to be Purchased Separately</c:v>
                </c:pt>
                <c:pt idx="753">
                  <c:v>AGARO Marvel 9 Liters Oven Toaster Griller, Cake Baking OTG (Black)</c:v>
                </c:pt>
                <c:pt idx="754">
                  <c:v>Bajaj Immersion Rod Water Heater 1500 Watts, Silver</c:v>
                </c:pt>
                <c:pt idx="755">
                  <c:v>Havells OFR 13 Wave Fin with PTC Fan Heater 2900 Watts (Black)</c:v>
                </c:pt>
                <c:pt idx="756">
                  <c:v>Bajaj Waterproof 1500 Watts Immersion Rod Heater</c:v>
                </c:pt>
                <c:pt idx="757">
                  <c:v>BAJAJ PYGMY MINI 110 MM 10 W HIGH SPEED OPERATION, USB CHARGING, MULTI-CLIP FUNCTION PERSONAL FAN</c:v>
                </c:pt>
                <c:pt idx="758">
                  <c:v>KENT 16044 Hand Blender Stainless Steel 400 W | Variable Speed Control | Easy to Clean and Store | Low Noise Operation</c:v>
                </c:pt>
                <c:pt idx="759">
                  <c:v>Havells Zella Flap Auto Immersion Rod 1500 Watts</c:v>
                </c:pt>
                <c:pt idx="760">
                  <c:v>KENT POWP-Sediment Filter 10'' Thread WCAP</c:v>
                </c:pt>
                <c:pt idx="761">
                  <c:v>AmazonBasics 6-Feet DisplayPort (not USB port) to HDMI Cable Black</c:v>
                </c:pt>
                <c:pt idx="762">
                  <c:v>Kitchen Mart Stainless Steel South Indian Filter Coffee Drip Maker, Madras Kappi, Drip Decotion Maker160ml (2 Cup)</c:v>
                </c:pt>
                <c:pt idx="763">
                  <c:v>Eco Crystal J 5 inch Cartridge (Pack of 2)</c:v>
                </c:pt>
                <c:pt idx="764">
                  <c:v>KNOWZA Electric Handheld Milk Wand Mixer Frother for Latte Coffee Hot Milk, Milk Frother for Coffee, Egg Beater, Hand Blender, Coffee Beater (BLACK COFFEE BEATER)</c:v>
                </c:pt>
                <c:pt idx="765">
                  <c:v>AGARO Regal Electric Rice Cooker, 3L Ceramic Inner Bowl, Cooks Up to 600 Gms Raw Rice, SS Steamer, Preset Cooking Functions, Preset Timer, Keep Warm Function, LED Display, Black</c:v>
                </c:pt>
                <c:pt idx="766">
                  <c:v>Bajaj OFR Room Heater, 13 Fin 2900 Watts Oil Filled Room Heater with 400W PTC Ceramic Fan Heater, ISI Approved (Majesty 13F Plus Black)</c:v>
                </c:pt>
                <c:pt idx="767">
                  <c:v>Heart Home Waterproof Round Non Wovan Laundry Bag/Hamper|Metalic Printed With Handles|Foldable Bin &amp; 45 Liter Capicity|Size 37 x 37 x 49, Pack of 1 (Grey &amp; Black)-HEARTXY11447</c:v>
                </c:pt>
                <c:pt idx="768">
                  <c:v>AGARO Classic Portable Yogurt Maker, 1.2L Capacity, Electric, Automatic, Grey and White, Medium (33603)</c:v>
                </c:pt>
                <c:pt idx="769">
                  <c:v>Hindware Atlantic Compacto 3 Litre Instant water heater with Stainless Steel Tank, Robust Construction, Pressure Relief Valve And I-thermostat Feature (White And Grey)</c:v>
                </c:pt>
                <c:pt idx="770">
                  <c:v>LAPSTER Spiral Charger Spiral Charger Cable Protectors for Wires Data Cable Saver Charging Cord Protective Cable Cover Set of 3 (12 Pieces)</c:v>
                </c:pt>
                <c:pt idx="771">
                  <c:v>Hisense 108 cm (43 inches) 4K Ultra HD Smart Certified Android LED TV 43A6GE (Black)</c:v>
                </c:pt>
                <c:pt idx="772">
                  <c:v>Lenovo 300 FHD Webcam with Full Stereo Dual Built-in mics | FHD 1080P 2.1 Megapixel CMOS Camera |Privacy Shutter | Ultra-Wide 95 Lens | 360 Rotation | Flexible Mount, Plug-n-Play | Cloud Grey</c:v>
                </c:pt>
                <c:pt idx="773">
                  <c:v>Hisense 126 cm (50 inches) Bezelless Series 4K Ultra HD Smart LED Google TV 50A6H (Black)</c:v>
                </c:pt>
                <c:pt idx="774">
                  <c:v>Infinity (JBL Fuze 100, Wireless Portable Bluetooth Speaker with Mic, Deep Bass, Dual Equalizer, IPX7 Waterproof, Rugged Fabric Design (Black)</c:v>
                </c:pt>
                <c:pt idx="775">
                  <c:v>boAt Bassheads 242 in Ear Wired Earphones with Mic(Active Black)</c:v>
                </c:pt>
                <c:pt idx="776">
                  <c:v>Ambrane 20000mAh Power Bank with 20W Fast Charging, Triple Output, Power Delivery, Type C Input, Made in India, Multi-Layer Protection, Li-Polymer + Type C Cable (Stylo-20k, Black)</c:v>
                </c:pt>
                <c:pt idx="777">
                  <c:v>boAt Bassheads 242 in Ear Wired Earphones with Mic(Blue)</c:v>
                </c:pt>
                <c:pt idx="778">
                  <c:v>Activa Heat-Max 2000 Watts Room Heater (White color ) with ABS body</c:v>
                </c:pt>
                <c:pt idx="779">
                  <c:v>10WeRun Id-116 Bluetooth Smartwatch Wireless Fitness Band for Boys, Girls, Men, Women &amp; Kids | Sports Gym Watch for All Smart Phones I Heart Rate and spo2 Monitor</c:v>
                </c:pt>
                <c:pt idx="780">
                  <c:v>InstaCuppa Portable Blender for Smoothie, Milk Shakes, Crushing Ice and Juices, USB Rechargeable Personal Blender Machine for Kitchen with 2000 mAh Rechargeable Battery, 150 Watt Motor, 400 ML</c:v>
                </c:pt>
                <c:pt idx="781">
                  <c:v>COI Note Pad/Memo Book with Sticky Notes &amp; Clip Holder with Pen for Gifting</c:v>
                </c:pt>
                <c:pt idx="782">
                  <c:v>InstaCuppa Rechargeable Mini Electric Chopper - Stainless Steel Blades, One Touch Operation, for Mincing Garlic, Ginger, Onion, Vegetable, Meat, Nuts, (White, 250 ML, Pack of 1, 45 Watts)</c:v>
                </c:pt>
                <c:pt idx="783">
                  <c:v>Abode Kitchen Essential Measuring Cup &amp; Spoon for Spices | for Cooking and Baking Cake | Multipurpose Tablespoon Cups with Ring Holder | (Black)</c:v>
                </c:pt>
                <c:pt idx="784">
                  <c:v>Caprigo Heavy Duty TV Wall Mount Stand for 12 to 27 inches LED/LCD/Monitor Screen's, Full Motion Rotatable Universal TV &amp; Monitor Wall Mount Bracket with Swivel &amp; Tilt Adjustments (Single Arm - M416)</c:v>
                </c:pt>
                <c:pt idx="785">
                  <c:v>Empty Mist Trigger Plastic Spray Bottle for Multi use 200ml Pack of 2</c:v>
                </c:pt>
                <c:pt idx="786">
                  <c:v>iQOO Z6 44W by vivo (Lumina Blue, 4GB RAM, 128GB Storage) | 6.44" FHD+ AMOLED Display | 50% Charge in just 27 mins | in-Display Fingerprint Scanning</c:v>
                </c:pt>
                <c:pt idx="787">
                  <c:v>Bulfyss Stainless Steel Digital Kitchen Weighing Scale &amp; Food Weight Machine for Diet, Nutrition, Health, Fitness, Baking &amp; Cooking (5Kgs, Stainless Steel, 2 Years Warranty)</c:v>
                </c:pt>
                <c:pt idx="788">
                  <c:v>iQOO Z6 44W by vivo (Raven Black, 4GB RAM, 128GB Storage) | 6.44" FHD+ AMOLED Display | 50% Charge in just 27 mins | in-Display Fingerprint Scanning</c:v>
                </c:pt>
                <c:pt idx="789">
                  <c:v>Cookwell Bullet Mixer Grinder (5 Jars, 3 Blades, Silver)</c:v>
                </c:pt>
                <c:pt idx="790">
                  <c:v>iQOO Z6 Lite 5G by vivo (Mystic Night, 6GB RAM, 128GB Storage) | World's First Snapdragon 4 Gen 1 | 120Hz Refresh Rate | 5000mAh Battery | Travel Adapter to be Purchased Separately</c:v>
                </c:pt>
                <c:pt idx="791">
                  <c:v>AmazonBasics USB Type-C to Micro-B 2.0 Cable - 6 Inches (15.2 Centimeters) - White</c:v>
                </c:pt>
                <c:pt idx="792">
                  <c:v>CARECASE¬Æ Optical Bay 2nd Hard Drive Caddy, 9.5 mm CD/DVD Drive Slot for SSD and HDD</c:v>
                </c:pt>
                <c:pt idx="793">
                  <c:v>HP Wired Mouse 100 with 1600 DPI Optical Sensor, USB Plug-and -Play,ambidextrous Design, Built-in Scrolling and 3 Handy Buttons. 3-Years Warranty (6VY96AA)</c:v>
                </c:pt>
                <c:pt idx="794">
                  <c:v>AmazonBasics High Speed 55 Watt Oscillating Pedestal Fan, 400mm Sweep Length, White (Without Remote)</c:v>
                </c:pt>
                <c:pt idx="795">
                  <c:v>Bajaj New Shakti Neo 25L Vertical Storage Water Heater (Geyser 25 Litres) 4 Star BEE Rated Heater For Water Heating with Titanium Armour, Swirl Flow Technology, Glasslined Tank(White), 1 Yr Warranty</c:v>
                </c:pt>
                <c:pt idx="796">
                  <c:v>JBL C100SI Wired In Ear Headphones with Mic, JBL Pure Bass Sound, One Button Multi-function Remote, Angled Buds for Comfort fit (Black)</c:v>
                </c:pt>
                <c:pt idx="797">
                  <c:v>Bajaj Splendora 3 Litre 3KW IWH Instant Water Heater (Geyser), White</c:v>
                </c:pt>
                <c:pt idx="798">
                  <c:v>JBL C200SI, Premium in Ear Wired Earphones with Mic, Signature Sound, One Button Multi-Function Remote, Angled Earbuds for Comfort fit (Blue)</c:v>
                </c:pt>
                <c:pt idx="799">
                  <c:v>Classmate Pulse Spiral Notebook - 240 mm x 180 mm, Soft Cover, 200 Pages, Unruled</c:v>
                </c:pt>
                <c:pt idx="800">
                  <c:v>JM SELLER 180 W 2021 Edition Electric Beater High Speed Hand Mixer Egg Beater for Cake Making and Whipping Cream with 7 Speed Control (White) with Free Spatula and Oil Brush</c:v>
                </c:pt>
                <c:pt idx="801">
                  <c:v>Ambrane 2 in 1 Type-C &amp; Micro USB Cable with 60W / 3A Fast Charging, 480 mbps High Data, PD Technology &amp; Quick Charge 3.0, Compatible with All Type-C &amp; Micro USB Devices (ABDC-10, Black)</c:v>
                </c:pt>
                <c:pt idx="802">
                  <c:v>KENT 16025 Sandwich Grill 700W | Non-Toxic Ceramic Coating | Automatic Temperature Cut-off with LED Indicator | Adjustable Height Control, Metallic Silver, Standard</c:v>
                </c:pt>
                <c:pt idx="803">
                  <c:v>boAt LTG 500 Apple MFI Certified for iPhone, iPad and iPod 2Mtr Data Cable(Metallic Silver)</c:v>
                </c:pt>
                <c:pt idx="804">
                  <c:v>boAt Rockerz 400 Bluetooth On Ear Headphones With Mic With Upto 8 Hours Playback &amp; Soft Padded Ear Cushions(Grey/Green)</c:v>
                </c:pt>
                <c:pt idx="805">
                  <c:v>HUL Pureit Germkill kit for Classic 23 L water purifier - 1500 L Capacity</c:v>
                </c:pt>
                <c:pt idx="806">
                  <c:v>Kent Gold, Optima, Gold+ Spare Kit</c:v>
                </c:pt>
                <c:pt idx="807">
                  <c:v>boAt LTG 500 Apple MFI Certified for iPhone, iPad and iPod 2Mtr Data Cable(Space Grey)</c:v>
                </c:pt>
                <c:pt idx="808">
                  <c:v>CEDO 65W OnePlus Dash Warp Charge Cable, USB A to Type C Data Sync Fast Charging Cable Compatible with One Plus 3 /3T /5 /5T /6 /6T /7 /7T /7 pro &amp; for All Type C Devices - 1 Meter, Red</c:v>
                </c:pt>
                <c:pt idx="809">
                  <c:v>iBELL Castor CTEK15L Premium 1.5 Litre Stainless Steel Electric Kettle,1500W Auto Cut-Off Feature,Silver</c:v>
                </c:pt>
                <c:pt idx="810">
                  <c:v>Kingston DataTraveler Exodia DTX/32 GB Pen Drive USB 3.2 Gen 1 (Multicolor)</c:v>
                </c:pt>
                <c:pt idx="811">
                  <c:v>boAt Micro USB 55 Tangle-free, Sturdy Micro USB Cable with 3A Fast Charging &amp; 480mbps Data Transmission (Black)</c:v>
                </c:pt>
                <c:pt idx="812">
                  <c:v>D-Link DWA-131 300 Mbps Wireless Nano USB Adapter (Black)</c:v>
                </c:pt>
                <c:pt idx="813">
                  <c:v>iBELL MPK120L Premium Stainless Steel Multi Purpose Kettle/Cooker with Inner Pot 1.2 Litre (Silver)</c:v>
                </c:pt>
                <c:pt idx="814">
                  <c:v>KLAM LCD Writing Tablet Screenwriting Toys Board Smart Digital E-Note Pad 8.5 Inch Light Weight Magic Slate for Drawing Playing Noting by Kids and Adults Best Birthday Gift Girls Boys, Multicolor</c:v>
                </c:pt>
                <c:pt idx="815">
                  <c:v>boAt Newly Launched Wave Electra with 1.81" HD Display, Smart Calling Ultra-Seamless BT Calling Chip, 20 Built-in Watch Faces, 100 + Sports Modes, Menu Personalization, in-Built Games(Cherry Blossom)</c:v>
                </c:pt>
                <c:pt idx="816">
                  <c:v>boAt Rockerz 550 Over Ear Bluetooth Headphones with Upto 20 Hours Playback, 50MM Drivers, Soft Padded Ear Cushions and Physical Noise Isolation, Without Mic (Black)</c:v>
                </c:pt>
                <c:pt idx="817">
                  <c:v>iBELL SM1515NEW Sandwich Maker with Floating Hinges, 1000Watt, Panini / Grill / Toast (Black)</c:v>
                </c:pt>
                <c:pt idx="818">
                  <c:v>Crompton Arno Neo 15-L 5 Star Rated Storage Water Heater (Geyser) with Advanced 3 Level Safety (Grey)</c:v>
                </c:pt>
                <c:pt idx="819">
                  <c:v>boAt Newly Launched Wave Electra with 1.81" HD Display, Smart Calling with Ultra-Seamless BT Calling Chip,20 Built-In Watch Faces,100 + Sports Modes,Menu Personalization,In-Built Games(Charcoal Black)</c:v>
                </c:pt>
                <c:pt idx="820">
                  <c:v>Bajaj Majesty RX11 2000 Watts Heat Convector Room Heater (White, ISI Approved)</c:v>
                </c:pt>
                <c:pt idx="821">
                  <c:v>Bajaj DX-2 600W Dry Iron with Advance Soleplate and Anti-Bacterial German Coating Technology, Grey</c:v>
                </c:pt>
                <c:pt idx="822">
                  <c:v>Crompton IHL 152 1500-Watt Immersion Water Heater with Copper Heating Element (Black)</c:v>
                </c:pt>
                <c:pt idx="823">
                  <c:v>Imou 360¬∞ 1080P Full HD Security Camera, Human Detection, Motion Tracking, 2-Way Audio, Night Vision, Dome Camera with WiFi &amp; Ethernet Connection, Alexa Google Assistant, Up to 256GB SD Card Support</c:v>
                </c:pt>
                <c:pt idx="824">
                  <c:v>Ambrane Mobile Holding Stand, 180¬∞ Perfect View, Height Adjustment, Wide Compatibility, Multipurpose, Anti-Skid Design (Twistand, Black)</c:v>
                </c:pt>
                <c:pt idx="825">
                  <c:v>Amazon Basics Magic Slate 8.5-inch LCD Writing Tablet with Stylus Pen, for Drawing, Playing, Noting by Kids &amp; Adults, Black</c:v>
                </c:pt>
                <c:pt idx="826">
                  <c:v>Duracell Micro USB 3A Braided Sync &amp; Fast Charging Cable, 3.9 Feet (1.2M). Supports QC 2.0/3.0 Charging, High Speed Data Transmission - Black</c:v>
                </c:pt>
                <c:pt idx="827">
                  <c:v>boAt Rockerz 255 Pro+ in-Ear Bluetooth Neckband with Upto 40 Hours Playback, ASAP  Charge, IPX7, Dual Pairing, BT v5.0, with Mic (Active Black)</c:v>
                </c:pt>
                <c:pt idx="828">
                  <c:v>Ambrane Unbreakable 3A Fast Charging Braided Type C Cable    1.5 Meter (RCT15, Blue) Supports QC 2.0/3.0 Charging</c:v>
                </c:pt>
                <c:pt idx="829">
                  <c:v>INALSA Electric Kettle 1.5 Litre with Stainless Steel Body - Absa|Auto Shut Off &amp; Boil Dry Protection Safety Features| Cordless Base &amp; Cord Winder|Hot Water Kettle |Water Heater Jug</c:v>
                </c:pt>
                <c:pt idx="830">
                  <c:v>Gizga Essentials Laptop Bag Sleeve Case Cover Pouch with Handle for 14.1 Inch Laptop for Men &amp; Women, Padded Laptop Compartment, Premium Zipper Closure, Water Repellent Nylon Fabric, Grey</c:v>
                </c:pt>
                <c:pt idx="831">
                  <c:v>boAt Rockerz 330 in-Ear Bluetooth Neckband with Upto 30 Hours Playtime, ASAP  Charge, Signature Sound, Dual Pairing &amp; IPX5 with Mic (Active Black)</c:v>
                </c:pt>
                <c:pt idx="832">
                  <c:v>Gizga Essentials Laptop Power Cable Cord- 3 Pin Adapter Isi Certified(1 Meter/3.3 Feet)</c:v>
                </c:pt>
                <c:pt idx="833">
                  <c:v>Fire-Boltt India's No 1 Smartwatch Brand Ring Bluetooth Calling with SpO2 &amp; 1.7‚Äù Metal Body with Blood Oxygen Monitoring, Continuous Heart Rate, Full Touch &amp; Multiple Watch Faces</c:v>
                </c:pt>
                <c:pt idx="834">
                  <c:v>Crompton IHL 251 1500-Watt Immersion Water Heater with Copper Heating Element and IP 68 Protection</c:v>
                </c:pt>
                <c:pt idx="835">
                  <c:v>Demokrazy New Nova Lint Cum Fuzz Remover for All Woolens Sweaters, Blankets, Jackets Remover Pill Remover from Carpets, Curtains (Pack of 1)</c:v>
                </c:pt>
                <c:pt idx="836">
                  <c:v>DIGITEK¬Æ (DRL-14C) Professional (31cm) Dual Temperature LED Ring Light with Tripod Stand &amp; Mini Tripod for YouTube, Photo-Shoot, Video Shoot, Live Stream, Makeup, Vlogging &amp; More</c:v>
                </c:pt>
                <c:pt idx="837">
                  <c:v>Crompton Amica 15-L 5 Star Rated Storage Water Heater (Geyser) with Free Installation (White)</c:v>
                </c:pt>
                <c:pt idx="838">
                  <c:v>Sure From Aquaguard Delight NXT RO+UV+UF+Taste Adjuster(MTDS),6L water purifier,8 stages purification,Suitable for borewell,tanker,municipal water(Black) from Eureka Forbes</c:v>
                </c:pt>
                <c:pt idx="839">
                  <c:v>Noise ColorFit Pro 2 Full Touch Control Smart Watch with 35g Weight &amp; Upgraded LCD Display,IP68 Waterproof,Heart Rate Monitor,Sleep &amp; Step Tracker,Call &amp; Message Alerts &amp; Long Battery Life (Jet Black)</c:v>
                </c:pt>
                <c:pt idx="840">
                  <c:v>SoniVision SA-D10 SA-D100 SA-D40 Home Theater Systems Remote Compatible with Sony RM-ANU156</c:v>
                </c:pt>
                <c:pt idx="841">
                  <c:v>pTron Volta Dual Port 12W Smart USB Charger Adapter, Multi-Layer Protection, Made in India, BIS Certified, Fast Charging Power Adaptor Without Cable for All iOS &amp; Android Devices (Black)</c:v>
                </c:pt>
                <c:pt idx="842">
                  <c:v>STRIFF Laptop Tabletop Stand, Fold-Up, Adjustable, Ventilated, Portable Holder for Desk, Aluminum Foldable Laptop Ergonomic Compatibility with up to 15.6-inch Laptop, All Mac, Tab, and Mobile (Silver)</c:v>
                </c:pt>
                <c:pt idx="843">
                  <c:v>Nokia 105 Plus Single SIM, Keypad Mobile Phone with Wireless FM Radio, Memory Card Slot and MP3 Player | Charcoal</c:v>
                </c:pt>
                <c:pt idx="844">
                  <c:v>Morphy Richards OFR Room Heater, 09 Fin 2000 Watts Oil Filled Room Heater , ISI Approved (OFR 9 Grey)</c:v>
                </c:pt>
                <c:pt idx="845">
                  <c:v>Nokia 105 Plus Single SIM, Keypad Mobile Phone with Wireless FM Radio, Memory Card Slot and MP3 Player | Red</c:v>
                </c:pt>
                <c:pt idx="846">
                  <c:v>VW 80 cm (32 inches) HD Ready Android Smart LED TV VW32PRO (Black)</c:v>
                </c:pt>
                <c:pt idx="847">
                  <c:v>Nokia 105 Single SIM, Keypad Mobile Phone with Wireless FM Radio | Blue</c:v>
                </c:pt>
                <c:pt idx="848">
                  <c:v>Rico Japanese Technology Rechargeable Wireless Electric Chopper with Replacement Warranty - Stainless Steel Blades, One Touch Operation, 10 Seconds Chopping, Mincing Vegetable, Meat - 250 ML, 30 Watts</c:v>
                </c:pt>
                <c:pt idx="849">
                  <c:v>realme 10W Fast Charging Micro-USB Cable (Braided, Black)</c:v>
                </c:pt>
                <c:pt idx="850">
                  <c:v>Saifsmart Outlet Wall Mount Hanger Holder for Dot 3rd Gen, Compact Bracket Case Plug and Built-in Cable Management for Kitchen Bathroom, Bedroom (Black)</c:v>
                </c:pt>
                <c:pt idx="851">
                  <c:v>realme Buds Classic Wired in Ear Earphones with Mic (Black)</c:v>
                </c:pt>
                <c:pt idx="852">
                  <c:v>Xiaomi Mi 4A Dual_Band Ethernet 1200Mbps Speed Router| 2.4GHz &amp; 5GHz Frequency|128MB RAM | DualCore 4 Thread CPU|4 Omni Directional Antenna|Mi Wi-Fi app-Parental Control &amp; Anti Hacking|Repeater, White</c:v>
                </c:pt>
                <c:pt idx="853">
                  <c:v>Nokia 105 Single SIM, Keypad Mobile Phone with Wireless FM Radio | Charcoal</c:v>
                </c:pt>
                <c:pt idx="854">
                  <c:v>Samsung Galaxy Buds Live Bluetooth Truly Wireless in Ear Earbuds with Mic, Upto 21 Hours Playtime, Mystic Black</c:v>
                </c:pt>
                <c:pt idx="855">
                  <c:v>Pinnaclz Original Combo of 2 Micro USB Fast Charging Cable, USB Charging Cable for Data Transfer Perfect for Android Smart Phones White 1.2 Meter Made in India (Pack of 2)</c:v>
                </c:pt>
                <c:pt idx="856">
                  <c:v>Sounce 65W OnePlus Dash Warp Charge Cable, 6.5A Type-C to USB C PD Data Sync Fast Charging Cable Compatible with One Plus 8T/ 9/ 9R/ 9 pro/ 9RT/ 10R/ Nord &amp; for All Type C Devices ‚Äì Red, 1 Meter</c:v>
                </c:pt>
                <c:pt idx="857">
                  <c:v>realme narzo 50i (Mint Green, 2GB RAM+32GB Storage) Octa Core Processor | 6.5" inch Large Display</c:v>
                </c:pt>
                <c:pt idx="858">
                  <c:v>PHILIPS Drip Coffee Maker HD7432/20, 0.6 L, Ideal for 2-7 cups, Black, Medium</c:v>
                </c:pt>
                <c:pt idx="859">
                  <c:v>Pinnaclz Original Combo of 2 USB Type C Fast Charging Cable, USB C Data Cable for Charging and Data Transfer Smart Phones White 1.2 Meter Made in India (Pack of 2)</c:v>
                </c:pt>
                <c:pt idx="860">
                  <c:v>Noise ColorFit Pulse Grand Smart Watch with 1.69" HD Display, 60 Sports Modes, 150 Watch Faces, Spo2 Monitoring, Call Notification, Quick Replies to Text &amp; Calls (Rose Pink)</c:v>
                </c:pt>
                <c:pt idx="861">
                  <c:v>Redgear Cloak Wired RGB Wired Over Ear Gaming Headphones with Mic for PC</c:v>
                </c:pt>
                <c:pt idx="862">
                  <c:v>Noise ColorFit Pulse Grand Smart Watch with 1.69"(4.29cm) HD Display, 60 Sports Modes, 150 Watch Faces, Fast Charge, Spo2, Stress, Sleep, Heart Rate Monitoring &amp; IP68 Waterproof (Jet Black)</c:v>
                </c:pt>
                <c:pt idx="863">
                  <c:v>Motorola a10 Dual Sim keypad Mobile with 1750 mAh Battery, Expandable Storage Upto 32GB, Wireless FM with Recording - Dark Blue</c:v>
                </c:pt>
                <c:pt idx="864">
                  <c:v>RPM Euro Games Laptop/PC Controller Wired for Windows - 7, 8, 8.1, 10 and XP, Ps3(Upgraded with XYAB Buttons)</c:v>
                </c:pt>
                <c:pt idx="865">
                  <c:v>Motorola a10 Dual Sim keypad Mobile with 1750 mAh Battery, Expandable Storage Upto 32GB, Wireless FM with Recording - Rose Gold</c:v>
                </c:pt>
                <c:pt idx="866">
                  <c:v>SaleOn‚Ñ¢ Portable Storage Organizer Bag for Earphone USB Cable Power Bank Mobile Charger Digital Gadget Hard Disk, Water Resistance Material - Dark Grey</c:v>
                </c:pt>
                <c:pt idx="867">
                  <c:v>Redmi 10A (Charcoal Black, 4GB RAM, 64GB Storage) | 2 Ghz Octa Core Helio G25 | 5000 mAh Battery | Finger Print Sensor | Upto 5GB RAM with RAM Booster</c:v>
                </c:pt>
                <c:pt idx="868">
                  <c:v>Wonderchef Nutri-blend Mixer, Grinder &amp; Blender | Powerful 400W 22000 RPM motor | Stainless steel Blades | 2 unbreakable jars | 2 Years warranty | Online recipe book by Chef Sanjeev Kapoor | Black</c:v>
                </c:pt>
                <c:pt idx="869">
                  <c:v>Redmi 10A (Sea Blue, 4GB RAM, 64GB Storage) | 2 Ghz Octa Core Helio G25 | 5000 mAh Battery | Finger Print Sensor | Upto 5GB RAM with RAM Booster</c:v>
                </c:pt>
                <c:pt idx="870">
                  <c:v>Zebronics Zeb Wonderbar 10 USB Powered 2.0 Computer Speaker with RGB Lights</c:v>
                </c:pt>
                <c:pt idx="871">
                  <c:v>Redmi 10A (Slate Grey, 4GB RAM, 64GB Storage) | 2 Ghz Octa Core Helio G25 | 5000 mAh Battery | Finger Print Sensor | Upto 5GB RAM with RAM Booster</c:v>
                </c:pt>
                <c:pt idx="872">
                  <c:v>T TOPLINE 180 W Electric Hand Mixer,Hand Blender , Egg Beater, Cake maker , Beater Cream Mix, Food Blender, Beater for Whipping Cream Beater for Cake With 7 -Speed with spatula and oil brush</c:v>
                </c:pt>
                <c:pt idx="873">
                  <c:v>OFIXO Multi-Purpose Laptop Table/Study Table/Bed Table/Foldable and Portable Wooden/Writing Desk (Wooden)</c:v>
                </c:pt>
                <c:pt idx="874">
                  <c:v>Noir Aqua - 5pcs PP Spun Filter + 1 Spanner | for All Types of RO Water purifiers (5 Piece, White, 10 Inch, 5 Micron) - RO Spun Filter Cartridge Sponge Replacement Water Filter Candle</c:v>
                </c:pt>
                <c:pt idx="875">
                  <c:v>Tukzer Fully Foldable Tabletop Desktop Tablet Mobile Stand Holder - Angle &amp; Height Adjustable for Desk, Cradle, Dock, Compatible with Smartphones &amp; Tablets (White)</c:v>
                </c:pt>
                <c:pt idx="876">
                  <c:v>VU 108 cm (43 inches) Premium Series Full HD Smart LED TV 43GA (Black)</c:v>
                </c:pt>
                <c:pt idx="877">
                  <c:v>Portronics CLAMP X Car-Vent Mobile Holder 360 Degree Rotational(Black)</c:v>
                </c:pt>
                <c:pt idx="878">
                  <c:v>Sounce Spiral Charger Cable Protector Data Cable Saver Charging Cord Protective Cable Cover Headphone MacBook Laptop Earphone Cell Phone Set of 3 (Cable Protector (12 Units))</c:v>
                </c:pt>
                <c:pt idx="879">
                  <c:v>TVARA LCD Writing Tablet 8.5 Inch E-Note Pad LCD Writing Tablet, Kids Drawing Pad 8.5 Inch Doodle Board, Toddler Boy and Girl Learning Gift for 3 4 5 6 Years Old, Black</c:v>
                </c:pt>
                <c:pt idx="880">
                  <c:v>Noise ColorFit Pro 2 Full Touch Control Smart Watch with 35g Weight &amp; Upgraded LCD Display (Deep Wine)</c:v>
                </c:pt>
                <c:pt idx="881">
                  <c:v>TVARA LCD Writing Tablet, 8.5" Inch Colorful Toddler Doodle Board Drawing Tablet, Erasable Reusable Electronic Drawing Pads, Educational and Learning Tool for 3-6 Years Old Boy and Girls Mix Colors</c:v>
                </c:pt>
                <c:pt idx="882">
                  <c:v>Wayona 3in1 Nylon Braided 66W USB Fast Charging Cable with Type C, Lightening and Micro USB Port, Compatible with iPhone, iPad, Samsung Galaxy, OnePlus, Mi, Oppo, Vivo, iQOO, Xiaomi (1M, Black)</c:v>
                </c:pt>
                <c:pt idx="883">
                  <c:v>Tygot Bluetooth Extendable Selfie Sticks with Wireless Remote and Tripod Stand, 3-in-1 Multifunctional Selfie Stick with Tripod Stand Compatible with iPhone/OnePlus/Samsung/Oppo/Vivo and All Phones</c:v>
                </c:pt>
                <c:pt idx="884">
                  <c:v>Philips EasyTouch Plus Standing Garment Steamer GC523/60 - 1600 Watt, 5 Steam Settings, Up to 32 g/min steam, with Double Pole</c:v>
                </c:pt>
                <c:pt idx="885">
                  <c:v>Parker Vector Standard Chrome Trim Ball Pen (Ink - Black)</c:v>
                </c:pt>
                <c:pt idx="886">
                  <c:v>Noise ColorFit Pulse Grand Smart Watch with 1.69"(4.29cm) HD Display, 60 Sports Modes, 150 Watch Faces, Fast Charge, Spo2, Stress, Sleep, Heart Rate Monitoring &amp; IP68 Waterproof (Electric Blue)</c:v>
                </c:pt>
                <c:pt idx="887">
                  <c:v>URBN 10000 mAh Lithium Power Bank UPR10K with 12 Watt Fast Charging, Blue</c:v>
                </c:pt>
                <c:pt idx="888">
                  <c:v>Robustrion [Anti-Scratch] &amp; [Smudge Proof] [Bubble Free] Premium Tempered Glass Screen Protector Guard for Samsung Galaxy Tab A8 10.5 inch [SM-X200/X205/X207] 2022</c:v>
                </c:pt>
                <c:pt idx="889">
                  <c:v>URBN 20000 mAh Lithium_Polymer 22.5W Super Fast Charging Ultra Compact Power Bank with Quick Charge &amp; Power Delivery, Type C Input/Output, Made in India, Type C Cable Included (Camo)</c:v>
                </c:pt>
                <c:pt idx="890">
                  <c:v>Noise ColorFit Pulse Smartwatch with 3.56 cm (1.4") Full Touch HD Display, SpO2, Heart Rate, Sleep Monitors &amp; 10-Day Battery - Jet Black</c:v>
                </c:pt>
                <c:pt idx="891">
                  <c:v>URBN 20000 mAh lithium_polymer Power Bank with 12 Watt Fast Charging, Camo</c:v>
                </c:pt>
                <c:pt idx="892">
                  <c:v>PHILIPS Handheld Garment Steamer STH3000/20 - Compact &amp; Foldable, Convenient Vertical Steaming, 1000 Watt Quick Heat Up, up to 20g/min, Kills 99.9%* Bacteria (Reno Blue), Small</c:v>
                </c:pt>
                <c:pt idx="893">
                  <c:v>USB Charger, Oraimo Elite Dual Port 5V/2.4A Wall Charger, USB Wall Charger Adapter for iPhone 11/Xs/XS Max/XR/X/8/7/6/Plus, iPad Pro/Air 2/Mini 3/Mini 4, Samsung S4/S5, and More</c:v>
                </c:pt>
                <c:pt idx="894">
                  <c:v>Oraimo 18W USB &amp; Type-C Dual Output Super Fast Charger Wall Adapter PE2.0&amp;Quick Charge 3.0 &amp; Power Delivery 3.0 Compatible for iPhone 13/13 Mini/13 Pro Max/12/12 Pro Max, iPad Mini/Pro, Pixel, Galaxy, Airpods Pro</c:v>
                </c:pt>
                <c:pt idx="895">
                  <c:v>Logitech H111 Wired On Ear Headphones With Mic Black</c:v>
                </c:pt>
                <c:pt idx="896">
                  <c:v>WeCool C1 Car Mobile Holder with One Click Technology,360¬∞ Rotational, Strong Suction Cup,Compatible with 4 to 6 Inch Devices, Wildshield and Dashboard Mobile Holder for Car, and Use</c:v>
                </c:pt>
                <c:pt idx="897">
                  <c:v>Usha Aurora 1000 W Dry Iron with Innovative Tail Light Indicator, Weilburger Soleplate (White &amp; Grey)</c:v>
                </c:pt>
                <c:pt idx="898">
                  <c:v>Prestige PIC 16.0+ 1900W Induction Cooktop with Soft Touch Push Buttons (Black)</c:v>
                </c:pt>
                <c:pt idx="899">
                  <c:v>Redmi A1 (Black, 2GB RAM, 32GB Storage) | Segment Best AI Dual Cam | 5000mAh Battery | Leather Texture Design | Android 12</c:v>
                </c:pt>
                <c:pt idx="900">
                  <c:v>WIDEWINGS Electric Handheld Milk Wand Mixer Frother for Latte Coffee Hot Milk, Milk Frother for Coffee, Egg Beater, Hand Blender, Coffee Beater with Stand</c:v>
                </c:pt>
                <c:pt idx="901">
                  <c:v>Redmi A1 (Light Blue, 2GB RAM, 32GB Storage) | Segment Best AI Dual Cam | 5000mAh Battery | Leather Texture Design | Android 12</c:v>
                </c:pt>
                <c:pt idx="902">
                  <c:v>WZATCO Pixel | Portable LED Projector | Native 720p with Full HD 1080P Support | 2000 Lumens (200 ANSI) | 176" Large Screen | Projector for Home and Outdoor | Compatible with TV Stick, PC, PS4</c:v>
                </c:pt>
                <c:pt idx="903">
                  <c:v>Redmi A1 (Light Green, 2GB RAM 32GB ROM) | Segment Best AI Dual Cam | 5000mAh Battery | Leather Texture Design | Android 12</c:v>
                </c:pt>
                <c:pt idx="904">
                  <c:v>PrettyKrafts Laundry Basket for clothes with Lid &amp; Handles, Toys Organiser, 75 Ltr Black &amp; Grey</c:v>
                </c:pt>
                <c:pt idx="905">
                  <c:v>Simxen Egg Boiler Electric Automatic Off 7 Egg Poacher for Steaming, Cooking Also Boiling and Frying 400 W (Blue, Pink)</c:v>
                </c:pt>
                <c:pt idx="906">
                  <c:v>PROLEGEND¬Æ PL-T002 Universal TV Stand Table Top for Most 22 to 65 inch LCD Flat Screen TV, VESA up to 800 by 400mm</c:v>
                </c:pt>
                <c:pt idx="907">
                  <c:v>NEXOMS Instant Heating Water Tap Wall Mounted with 3 Pin Indian Plug (16Amp)</c:v>
                </c:pt>
                <c:pt idx="908">
                  <c:v>Zebronics Zeb-Power Wired USB Mouse, 3-Button, 1200 DPI Optical Sensor, Plug &amp; Play, for Windows/Mac</c:v>
                </c:pt>
                <c:pt idx="909">
                  <c:v>SKYTONE Stainless Steel Electric Meat Grinders with Bowl 700W Heavy for Kitchen Food Chopper, Meat, Vegetables, Onion , Garlic Slicer Dicer, Fruit &amp; Nuts Blender (2L, 700 Watts)</c:v>
                </c:pt>
                <c:pt idx="910">
                  <c:v>pTron Bullet Pro 36W PD Quick Charger, 3 Port Fast Car Charger Adapter - Compatible with All Smartphones &amp; Tablets (Black)</c:v>
                </c:pt>
                <c:pt idx="911">
                  <c:v>USHA RapidMix 500-Watt Copper Motor Mixer Grinder with 3 Jars and 5 Years Warranty(Sea Green/White)</c:v>
                </c:pt>
                <c:pt idx="912">
                  <c:v>Zebronics, ZEB-NC3300 USB Powered Laptop Cooling Pad with Dual Fan, Dual USB Port and Blue LED Lights</c:v>
                </c:pt>
                <c:pt idx="913">
                  <c:v>Lifelong LLWH106 Flash 3 Litres Instant Water Heater for Home Use, 8 Bar Pressure,Power On/Off Indicator and Advanced Safety, (3000W, ISI Certified, 2 Years Warranty)</c:v>
                </c:pt>
                <c:pt idx="914">
                  <c:v>Sounce Protective Case Cover Compatible Boat Xtend Overall Protective Case TPU HD Clear Ultra-Thin Cover with Unbreakable Screen Guard</c:v>
                </c:pt>
                <c:pt idx="915">
                  <c:v>Butterfly Smart Mixer Grinder, 750W, 4 Jars (Grey)</c:v>
                </c:pt>
                <c:pt idx="916">
                  <c:v>Isoelite Remote Compatible for Samsung LED/LCD Remote Control Works with All Samsung LED/LCD TV Model No :- BN59-607A (Please Match The Image with Your Old Remote)</c:v>
                </c:pt>
                <c:pt idx="917">
                  <c:v>HB Plus Folding Height Adjustable Aluminum Foldable Portable Adjustment Desktop Laptop Holder Riser Stand</c:v>
                </c:pt>
                <c:pt idx="918">
                  <c:v>Ambrane Unbreakable 60W / 3A Fast Charging 1.5m Braided Type C to Type C Cable for Smartphones, Tablets, Laptops &amp; Other Type C Devices, PD Technology, 480Mbps Data Sync (RCTT15, Black)</c:v>
                </c:pt>
                <c:pt idx="919">
                  <c:v>KENT 16055 Amaze Cool Touch Electric Kettle 1.8 L 1500 W | Plastic Outer &amp; Stainless Steel Inside body | Auto shut off Over heating protection | Multipurpose hot water Kettle | 1 Year Warranty</c:v>
                </c:pt>
                <c:pt idx="920">
                  <c:v>AGARO 33398 Rapid 1000-Watt, 10-Litre Wet &amp; Dry Vacuum Cleaner, with Blower Function (Red &amp; Black)</c:v>
                </c:pt>
                <c:pt idx="921">
                  <c:v>Lapster 5 pin mini usb cable, usb b cable,camera cable usb2.0 for External HDDS/Card Readers/Camera etc.</c:v>
                </c:pt>
                <c:pt idx="922">
                  <c:v>Hi-Mobiler iPhone Charger Lightning Cable,2 Pack Apple MFi Certified USB iPhone Fast Chargering Cord,Data Sync Transfer for 13/12/11 Pro Max Xs X XR 8 7 6 5 5s iPad iPod More Model Cell Phone Cables</c:v>
                </c:pt>
                <c:pt idx="923">
                  <c:v>FLiX (Beetel USB to Micro USB PVC Data Sync &amp; 2A Fast Charging Cable, Made in India, 480Mbps Data Sync, Solid Cable, 1 Meter Long USB Cable for Micro USB Devices (White)(XCD-M11)</c:v>
                </c:pt>
                <c:pt idx="924">
                  <c:v>Bajaj Rex 750W Mixer Grinder with Nutri Pro Feature, 4 Jars, White</c:v>
                </c:pt>
                <c:pt idx="925">
                  <c:v>JIALTO Mini Waffle Maker 4 Inch- 350 Watts: Stainless Steel Non-Stick Electric Iron Machine for Individual Belgian Waffles, Pan Cakes, Paninis or Other Snacks - Aqua blue</c:v>
                </c:pt>
                <c:pt idx="926">
                  <c:v>Bajaj Rex DLX 750 W 4 Jars Mixer Grinder, White and Blue</c:v>
                </c:pt>
                <c:pt idx="927">
                  <c:v>Cubetek 3 in 1 LCD Display V5.0 Bluetooth Transmitter Receiver, Bypass Audio Adapter with Aux, Optical, Dual Link Support for TV, Home Stereo, PC, Headphones, Speakers, Model: CB-BT27</c:v>
                </c:pt>
                <c:pt idx="928">
                  <c:v>Amkette 30 Pin to USB Charging &amp; Data Sync Cable for iPhone 3G/3GS/4/4s/iPad 1/2/3, iPod Nano 5th/6th Gen and iPod Touch 3rd/4th Gen -1.5m (Black)</c:v>
                </c:pt>
                <c:pt idx="929">
                  <c:v>Kuber Industries Waterproof Round Laundry Bag/Hamper|Polka Dots Print Print with Handles|Foldable Bin &amp; 45 Liter Capicity|Size 37 x 37 x 49, Pack of 1(Black &amp; White)- CTKTC044992</c:v>
                </c:pt>
                <c:pt idx="930">
                  <c:v>HP 150 Wireless USB Mouse with Ergonomic and ambidextrous Design, 1600 DPI Optical Tracking, 2.4 GHz Wireless connectivity, Dual-Function Scroll Wheel and 12 Month Long Battery Life. 3-Years Warranty.</c:v>
                </c:pt>
                <c:pt idx="931">
                  <c:v>Ambrane Unbreakable 60W / 3A Fast Charging 1.5m Braided Micro USB Cable for Smartphones, Tablets, Laptops &amp; Other Micro USB Devices, 480Mbps Data Sync, Quick Charge 3.0 (RCM15, Black)</c:v>
                </c:pt>
                <c:pt idx="932">
                  <c:v>HP 32GB Class 10 MicroSD Memory Card (U1 TF Card¬†32GB)</c:v>
                </c:pt>
                <c:pt idx="933">
                  <c:v>Crompton Insta Comfort Heater 2000 Watts Heat Convector with Adjustable Thermostats, Hybrid Cyan, Standard (‚ÄéACGRH- INSTACOMFORT)</c:v>
                </c:pt>
                <c:pt idx="934">
                  <c:v>AmazonBasics Digital Optical Coax to Analog RCA Audio Converter Adapter with Fiber Cable</c:v>
                </c:pt>
                <c:pt idx="935">
                  <c:v>FLiX (Beetel) 3in1 (Type C|Micro|Iphone Lightening) Textured Pattern 3A Fast Charging Cable with QC &amp; PD Support for Type C,Micro USB &amp; Lightning Iphone Cable,Made in India,1.5 Meter Long Cable(T101)</c:v>
                </c:pt>
                <c:pt idx="936">
                  <c:v>boAt Rockerz 370 On Ear Bluetooth Headphones with Upto 12 Hours Playtime, Cozy Padded Earcups and Bluetooth v5.0, with Mic (Buoyant Black)</c:v>
                </c:pt>
                <c:pt idx="937">
                  <c:v>Flix (Beetel) Usb To Type C Pvc Data Sync And 2A 480Mbps Data Sync, Tough Fast Charging Long Cable For Usb Type C Devices, Charging Adapter (White, 1 Meter) - Xcd-C12</c:v>
                </c:pt>
                <c:pt idx="938">
                  <c:v>HP 805 Black Original Ink Cartridge</c:v>
                </c:pt>
                <c:pt idx="939">
                  <c:v>Crompton Solarium Qube 15-L 5 Star Rated Storage Water Heater (Geyser) with Free Installation and Connection Pipes (White and Black)</c:v>
                </c:pt>
                <c:pt idx="940">
                  <c:v>Cello Non-Stick Aluminium Sandwich Gas Toaster(Black)</c:v>
                </c:pt>
                <c:pt idx="941">
                  <c:v>Ambrane 60W / 3A Fast Charging Output Cable with Type-C to USB for Mobile, Neckband, True Wireless Earphone Charging, 480mbps Data Sync Speed, 1m Length (ACT - AZ10, Black)</c:v>
                </c:pt>
                <c:pt idx="942">
                  <c:v>Amazon Basics 300 W Hand Blender with Stainless Steel Stem for Hot/Cold Blending and In-Built Cord Hook, ISI-Marked, Black</c:v>
                </c:pt>
                <c:pt idx="943">
                  <c:v>Bulfyss USB Rechargeable Lint Remover Fabric Shaver Pet Hair Remover, Effectively and Quickly Remove Fuzz for Clothes, Sweater, Couch, Sofa, Blanket, Curtain, Wool, Cashmere (Grey, 1 Year Warranty)</c:v>
                </c:pt>
                <c:pt idx="944">
                  <c:v>Anjaney Enterprise Smart Multipurpose Foldable Laptop Table with Cup Holder, Study Table, Bed Table, Breakfast Table, Foldable and Portable/Ergonomic &amp; Rounded Edges/Non-Slip (Black)</c:v>
                </c:pt>
                <c:pt idx="945">
                  <c:v>Kuber Industries Round Non Woven Fabric Foldable Laundry Basket|Toy Storage Basket|Cloth Storage Basket With Handles| Capicity 45 Ltr (Grey &amp; Black)-KUBMART11446</c:v>
                </c:pt>
                <c:pt idx="946">
                  <c:v>HP USB Wireless Spill Resistance Keyboard and Mouse Set with 10m Working Range 2.4G Wireless Technology / 3 Years Warranty (4SC12PA), Black</c:v>
                </c:pt>
                <c:pt idx="947">
                  <c:v>Lapster 1.5 mtr USB 2.0 Type A Male to USB A Male Cable for computer and laptop</c:v>
                </c:pt>
                <c:pt idx="948">
                  <c:v>Electvision Remote Control Compatible with Kodak/Thomson Smart led tv (Without Voice) Before Placing Order for verification Contact Our coustmer Care 7738090464</c:v>
                </c:pt>
                <c:pt idx="949">
                  <c:v>AGARO Regal 800 Watts Handheld Vacuum Cleaner, Lightweight &amp; Durable Body, Small/Mini Size ( Black)</c:v>
                </c:pt>
                <c:pt idx="950">
                  <c:v>Amazon Brand - Solimo 2000/1000 Watts Room Heater with Adjustable Thermostat (ISI certified, White colour, Ideal for small to medium room/area)</c:v>
                </c:pt>
                <c:pt idx="951">
                  <c:v>Ambrane Unbreakable 60W / 3A Fast Charging 1.5m Braided Type C Cable for Smartphones, Tablets, Laptops &amp; other Type C devices, PD Technology, 480Mbps Data Sync, Quick Charge 3.0 (RCT15A, Black)</c:v>
                </c:pt>
                <c:pt idx="952">
                  <c:v>ENEM Sealing Machine | 12 Inch (300 mm) | 1 Year Warranty | Full Customer Support | Beep Sound Function | Plastic Packing Machine | Plastic Bag Sealing Machine | Heat Sealer Machine | Plastic Sealing Machine | Blue | Made in India</c:v>
                </c:pt>
                <c:pt idx="953">
                  <c:v>Caprigo Heavy Duty TV Wall Mount Bracket for 14 to 32 Inch LED/HD/Smart TV‚Äôs, Universal Fixed TV Wall Mount Stand (M452)</c:v>
                </c:pt>
                <c:pt idx="954">
                  <c:v>Allin Exporters J66 Ultrasonic Humidifier Cool Mist Air Purifier for Dryness, Cold &amp; Cough Large Capacity for Room, Baby, Plants, Bedroom (2.4 L) (1 Year Warranty)</c:v>
                </c:pt>
                <c:pt idx="955">
                  <c:v>FLiX (Beetel Flow USB to Micro USB PVC Data Sync &amp; 12W(2.4A) Fast Charging Cable,Made in India,480Mbps Data Sync,Solid Cable,1 Meter Long cable for all Andriod &amp; Micro USB Devices (Black)(XCD-FPM01)</c:v>
                </c:pt>
                <c:pt idx="956">
                  <c:v>ESnipe Mart Worldwide Travel Adapter with Build in Dual USB Charger Ports with 125V 6A, 250V Protected Electrical Plug for Laptops, Cameras (White)</c:v>
                </c:pt>
                <c:pt idx="957">
                  <c:v>FLiX (Beetel USB to Type C PVC Data Sync &amp; 15W(3A) TPE Fast Charging Cable, Made in India, 480Mbps Data Sync, 1 Meter Long cable for all Andriod &amp; all Type C Devices (Black)(XCD - FPC02)</c:v>
                </c:pt>
                <c:pt idx="958">
                  <c:v>Aquaguard Aura RO+UV+UF+Taste Adjuster(MTDS) with Active Copper &amp; Zinc 7L water purifier,8 stages of purification,suitable for borewell,tanker,municipal water(Black) from Eureka Forbes</c:v>
                </c:pt>
                <c:pt idx="959">
                  <c:v>FLiX (Beetel) USB to iPhone Lightning Textured Pattern Data Sync &amp; 2A Fast Charging Cable, Made in India, 480Mbps Data Sync, Tough Cable, 1 Meter Long USB Cable for Apple Devices (Black)(XCD-L102)</c:v>
                </c:pt>
                <c:pt idx="960">
                  <c:v>iBELL SEK15L Premium 1.5 Litre Stainless Steel Electric Kettle,1500W Auto Cut-Off Feature,Silver with Black</c:v>
                </c:pt>
                <c:pt idx="961">
                  <c:v>FLiX (Beetel) USB to Type C PVC Data Sync &amp; 2A Smartphone Fast Charging Cable, Made in India, 480Mbps Data Sync, Tough Cable, 1 Meter Long USB Cable for USB Type C Devices Black XCD-C12</c:v>
                </c:pt>
                <c:pt idx="962">
                  <c:v>Eureka Forbes Active Clean 700 Watts Powerful Suction &amp; Blower Vacuum Cleaner with Washable HEPA Filter &amp; 6 Accessories,1 Year Warranty,Compact,Light Weight &amp; Easy to use (Red &amp; Black)</c:v>
                </c:pt>
                <c:pt idx="963">
                  <c:v>Flix Micro Usb Cable For Smartphone (Black)</c:v>
                </c:pt>
                <c:pt idx="964">
                  <c:v>Eureka Forbes Aquasure Amrit Twin Cartridge (Pack of 2), White</c:v>
                </c:pt>
                <c:pt idx="965">
                  <c:v>Kanget [2 Pack] Type C Female to USB A Male Charger | Charging Cable Adapter Converter compatible for iPhone 14, 13, 12,11 Pro Max/Mini/XR/XS/X/SE, Samsung S20 ultra/S21/S10/S8/S9/MacBook Pro iPad (Grey)</c:v>
                </c:pt>
                <c:pt idx="966">
                  <c:v>EYNK Extra Long Micro USB Fast Charging USB Cable | Micro USB Data Cable | Quick Fast Charging Cable | Charger Sync Cable | High Speed Transfer Android Smartphones V8 Cable (2.4 Amp, 3m,) (White)</c:v>
                </c:pt>
                <c:pt idx="967">
                  <c:v>KENT 16052 Elegant Electric Glass Kettle 1.8L 2000 W | Blue LED Illumination | Borosilicate Glass Body | Boil Drying Protection | Used as Boiler | Milk | Tea | Water &amp; Soup | 1 Year Warranty</c:v>
                </c:pt>
                <c:pt idx="968">
                  <c:v>Cotbolt Silicone Case Cover Compatible for Samsung BN59-01312A QLED 8K 4K Smart TV Remote Shockproof Protective Remote Cover (Black)</c:v>
                </c:pt>
                <c:pt idx="969">
                  <c:v>Boya ByM1 Auxiliary Omnidirectional Lavalier Condenser Microphone with 20ft Audio Cable (Black)</c:v>
                </c:pt>
                <c:pt idx="970">
                  <c:v>Ambrane 10000mAh Slim Power Bank, 20W Fast Charging, Dual Output, Type C PD (Input &amp; Output), Quick Charge, Li-Polymer, Multi-Layer Protection for iPhone, Anrdoid &amp; Other Devices (Stylo 10K, Black)</c:v>
                </c:pt>
                <c:pt idx="971">
                  <c:v>Ambrane 60W / 3A Fast Charging Output Cable with Type-C to USB for Mobile, Neckband, True Wireless Earphone Charging, 480mbps Data Sync Speed, 1m Length (ACT - AZ10, White)</c:v>
                </c:pt>
                <c:pt idx="972">
                  <c:v>Ambrane 10000mAh Slim Power Bank, 20W Fast Charging, Dual Output, Type C PD (Input &amp; Output), Quick Charge, Li-Polymer, Multi-Layer Protection for iPhone, Anrdoid &amp; Other Devices (Stylo 10K, Green)</c:v>
                </c:pt>
                <c:pt idx="973">
                  <c:v>Ambrane 60W / 3A Type C Fast Charging Unbreakable 1.5m L Shaped Braided Cable, PD Technology, 480Mbps Data Transfer for Smartphones, Tablet, Laptops &amp; other type c devices (ABLC10, Black)</c:v>
                </c:pt>
                <c:pt idx="974">
                  <c:v>Aine HDMI Male to VGA Female Video Converter Adapter Cable (Black)</c:v>
                </c:pt>
                <c:pt idx="975">
                  <c:v>Kitchenwell 18Pc Plastic Food Snack Bag Pouch Clip Sealer for Keeping Food Fresh for Home, Kitchen, Camping Snack Seal Sealing Bag Clips (Multi-Color) | (Pack of 18)|</c:v>
                </c:pt>
                <c:pt idx="976">
                  <c:v>Croma 500W Mixer Grinder with 3 Stainless Steel Leak-proof Jars, 3 speed &amp; Pulse function, 2 years warranty (CRAK4184, White &amp; Purple)</c:v>
                </c:pt>
                <c:pt idx="977">
                  <c:v>Amazon Basics 1500 W Electric Kettle (Stainless Steel Body, 1.5 L)</c:v>
                </c:pt>
                <c:pt idx="978">
                  <c:v>Borosil Prime Grill Sandwich Maker (Grey)</c:v>
                </c:pt>
                <c:pt idx="979">
                  <c:v>Kuber Industries Waterproof Canvas Laundry Bag/Hamper|Metalic Printed With Handles|Foldable Bin &amp; 45 Liter Capicity|Size 37 x 37 x 46, Pack of 1 (Brown)</c:v>
                </c:pt>
                <c:pt idx="980">
                  <c:v>Crompton Brio 1000-Watts Dry Iron with Weilburger Coating (Sky Blue and White)</c:v>
                </c:pt>
                <c:pt idx="981">
                  <c:v>Bajaj Minor 1000 Watts Radiant Room Heater (Steel, ISI Approved)</c:v>
                </c:pt>
                <c:pt idx="982">
                  <c:v>Crompton Gracee 5-L Instant Water Heater (Geyser)</c:v>
                </c:pt>
                <c:pt idx="983">
                  <c:v>Ambrane Unbreakable 3 in 1 Fast Charging Braided Multipurpose Cable for Speaker with 2.1 A Speed - 1.25 meter, Black</c:v>
                </c:pt>
                <c:pt idx="984">
                  <c:v>Ionix Jewellery Scale | Weight Scale | Digital Weight Machine | weight machine for gold | Electronic weighing machines for Jewellery 0.01G to 200G Small Weight Machine for Shop - Silver</c:v>
                </c:pt>
                <c:pt idx="985">
                  <c:v>Callas Multipurpose Foldable Laptop Table with Cup Holder | Drawer | Mac Holder | Table Holder Study Table, Breakfast Table, Foldable and Portable/Ergonomic &amp; Rounded Edges/Non-Slip Legs (WA-27-Black)</c:v>
                </c:pt>
                <c:pt idx="986">
                  <c:v>Crompton Hill Briz Deco 1200mm (48 inch) High Speed Designer Ceiling Fan (Smoked Brown)</c:v>
                </c:pt>
                <c:pt idx="987">
                  <c:v>Dr Trust Electronic Kitchen Digital Scale Weighing Machine (Blue)</c:v>
                </c:pt>
                <c:pt idx="988">
                  <c:v>iQOO vivo Z6 5G (Chromatic Blue, 6GB RAM, 128GB Storage) | Snapdragon 695-6nm Processor | 120Hz FHD+ Display | 5000mAh Battery</c:v>
                </c:pt>
                <c:pt idx="989">
                  <c:v>boAt Flash Edition Smart Watch with Activity Tracker, Multiple Sports Modes, 1.3" Screen, 170+ Watch Faces, Sleep Monitor, Gesture, Camera &amp; Music Control, IP68 &amp; 7 Days Battery Life(Lightning Black)</c:v>
                </c:pt>
                <c:pt idx="990">
                  <c:v>iQOO vivo Z6 5G (Chromatic Blue, 8GB RAM, 128GB Storage) | Snapdragon 695-6nm Processor | 120Hz FHD+ Display | 5000mAh Battery</c:v>
                </c:pt>
                <c:pt idx="991">
                  <c:v>Havells Ventil Air DSP 230mm Exhaust Fan (Pista Green)</c:v>
                </c:pt>
                <c:pt idx="992">
                  <c:v>iQOO vivo Z6 5G (Dynamo Black, 6GB RAM, 128GB Storage) | Snapdragon 695-6nm Processor | 120Hz FHD+ Display | 5000mAh Battery</c:v>
                </c:pt>
                <c:pt idx="993">
                  <c:v>Lenovo IdeaPad 3 11th Gen Intel Core i3 15.6" FHD Thin &amp; Light Laptop(8GB/512GB SSD/Windows 11/Office 2021/2Yr Warranty/3months Xbox Game Pass/Platinum Grey/1.7Kg), 81X800LGIN</c:v>
                </c:pt>
                <c:pt idx="994">
                  <c:v>Fire-Boltt Ring Pro Bluetooth Calling, 1.75‚Äù 320*385px High Res, IP68 &amp; SpO2 Monitoring, Pin Code Locking Functionality &amp; Split Screen Access, Built in Mic &amp; Speaker for HD Calls, Black, Free Size</c:v>
                </c:pt>
                <c:pt idx="995">
                  <c:v>Ambrane 60W / 3A Fast Charging Output Cable with Micro to USB for Mobile, Neckband, True Wireless Earphone Charging, 480mbps Data Sync Speed, 1m Length (ACM - AZ1, Black)</c:v>
                </c:pt>
                <c:pt idx="996">
                  <c:v>Noise Pulse Buzz 1.69" Bluetooth Calling Smart Watch with Call Function, 150 Watch Faces, 60 Sports Modes, Spo2 &amp; Heart Rate Monitoring, Calling Smart Watch for Men &amp; Women - Rose Pink</c:v>
                </c:pt>
                <c:pt idx="997">
                  <c:v>Pigeon by Stovekraft Quartz Electric Kettle (14299) 1.7 Litre with Stainless Steel Body, used for boiling Water, making tea and coffee, instant noodles, soup etc. 1500 Watt (Silver)</c:v>
                </c:pt>
                <c:pt idx="998">
                  <c:v>Zebronics ZEB-COUNTY 3W Wireless Bluetooth Portable Speaker With Supporting Carry Handle, USB, SD Card, AUX, FM &amp; Call Function. (Green)</c:v>
                </c:pt>
                <c:pt idx="999">
                  <c:v>Nokia 150 (2020) (Cyan)</c:v>
                </c:pt>
                <c:pt idx="1000">
                  <c:v>LUNAGARIYA¬Æ, Protective Case Compatible with JIO Settop Box Remote Control,PU Leather Cover Holder (Before Placing Order,Please Compare The Dimensions of The Product with Your Remote)</c:v>
                </c:pt>
                <c:pt idx="1001">
                  <c:v>Samsung Galaxy M53 5G (Deep Ocean Blue, 6GB, 128GB Storage) | 108MP | sAmoled+ 120Hz | 12GB RAM with RAM Plus | Travel Adapter to be Purchased Separately</c:v>
                </c:pt>
                <c:pt idx="1002">
                  <c:v>Morphy Richards New Europa 800-Watt Espresso and Cappuccino 4-Cup Coffee Maker (Black)</c:v>
                </c:pt>
                <c:pt idx="1003">
                  <c:v>POPIO Type C Dash Charging USB Data Cable for OnePlus Devices</c:v>
                </c:pt>
                <c:pt idx="1004">
                  <c:v>Tosaa T2STSR Sandwich Gas Toaster Regular (Black)</c:v>
                </c:pt>
                <c:pt idx="1005">
                  <c:v>Venus Digital Kitchen Weighing Scale &amp; Food Weight Machine for Health, Fitness, Home Baking &amp; Cooking Scale, 2 Year Warranty &amp; Battery Included (Weighing Scale Without Bowl) Capacity 10 Kg, 1 Gm</c:v>
                </c:pt>
                <c:pt idx="1006">
                  <c:v>pTron Solero T241 2.4A Type-C Data &amp; Charging USB Cable, Made in India, 480Mbps Data Sync, Durable 1-Meter Long USB Cable for Smartphone, Type-C USB Devices (White)</c:v>
                </c:pt>
                <c:pt idx="1007">
                  <c:v>Pigeon by Stovekraft Amaze Plus Electric Kettle (14289) with Stainless Steel Body, 1.5 litre, used for boiling Water, making tea and coffee, instant noodles, soup etc. 1500 Watt (Silver)</c:v>
                </c:pt>
                <c:pt idx="1008">
                  <c:v>Redmi 11 Prime 5G (Thunder Black, 4GB RAM, 64GB Storage) | Prime Design | MTK Dimensity 700 | 50 MP Dual Cam | 5000mAh | 7 Band 5G</c:v>
                </c:pt>
                <c:pt idx="1009">
                  <c:v>Redmi Note 11 Pro + 5G (Phantom White, 8GB RAM, 128GB Storage) | 67W Turbo Charge | 120Hz Super AMOLED Display | Additional Exchange Offers | Charger Included</c:v>
                </c:pt>
                <c:pt idx="1010">
                  <c:v>Zebronics CU3100V Fast charging Type C cable with QC 18W support, 3A max capacity, 1 meter braided cable, Data transfer and Superior durability (Braided Black )</c:v>
                </c:pt>
                <c:pt idx="1011">
                  <c:v>LOHAYA Television Remote Compatible with Samsung Smart LED/LCD/HD TV Remote Control [ Compatible for All Samsung Tv Remote Control ]</c:v>
                </c:pt>
                <c:pt idx="1012">
                  <c:v>USHA Armor AR1100WB 1100 W Dry Iron with Black Weilburger Soleplate (Purple)</c:v>
                </c:pt>
                <c:pt idx="1013">
                  <c:v>LONAXA Mini Travel Rechargeable Fruit Juicer - USB Electric Fruit &amp; Vegetable Juice Blender/Grinder for Home and Office Use (Multicolor)‚Ä¶</c:v>
                </c:pt>
                <c:pt idx="1014">
                  <c:v>Lifelong LLSM120G Sandwich Griller , Classic Pro 750 W Sandwich Maker with 4 Slice Non-Stick Fixed Plates for Sandwiches at Home with 1 Year Warranty (Black)</c:v>
                </c:pt>
                <c:pt idx="1015">
                  <c:v>Prestige 1.5 Litre Kettle 1500-watts, Red</c:v>
                </c:pt>
                <c:pt idx="1016">
                  <c:v>POCO C31 (Royal Blue, 64 GB) (4 GB RAM)</c:v>
                </c:pt>
                <c:pt idx="1017">
                  <c:v>Solidaire 550-Watt Mixer Grinder with 3 Jars (Black) (SLD-550-B)</c:v>
                </c:pt>
                <c:pt idx="1018">
                  <c:v>pTron Solero M241 2.4A Micro USB Data &amp; Charging Cable, Made in India, 480Mbps Data Sync, Durable 1-Meter Long USB Cable for Micro USB Devices (White)</c:v>
                </c:pt>
                <c:pt idx="1019">
                  <c:v>Pigeon Kessel Multipurpose Kettle (12173) 1.2 litres with Stainless Steel Body, used for boiling Water and milk, Tea, Coffee, Oats, Noodles, Soup etc. 600 Watt (Black &amp; Silver)</c:v>
                </c:pt>
                <c:pt idx="1020">
                  <c:v>pTron Solero T351 3.5Amps Fast Charging Type-C to Type-C PD Data &amp; Charging USB Cable, Made in India, 480Mbps Data Sync, Durable 1 Meter Long Cable for Type-C Smartphones, Tablets &amp; Laptops (Black)</c:v>
                </c:pt>
                <c:pt idx="1021">
                  <c:v>Prestige Electric Kettle PKOSS - 1500watts, Steel (1.5Ltr), Black</c:v>
                </c:pt>
                <c:pt idx="1022">
                  <c:v>Redmi 11 Prime 5G (Meadow Green, 4GB RAM 64GB ROM) | Prime Design | MTK Dimensity 700 | 50 MP Dual Cam | 5000mAh | 7 Band 5G</c:v>
                </c:pt>
                <c:pt idx="1023">
                  <c:v>Prestige Iris 750 Watt Mixer Grinder with 3 Stainless Steel Jar + 1 Juicer Jar (White and Blue)</c:v>
                </c:pt>
                <c:pt idx="1024">
                  <c:v>Orient Electric Aura Neo Instant 3L Water Heater (Geyser), 5-level Safety Shield, Stainless Steel Tank (White &amp; Turquoise)</c:v>
                </c:pt>
                <c:pt idx="1025">
                  <c:v>SaiEllin Room Heater For Home 2000 Watts Room Heater For Bedroom | ISI Approved With 1 Year Warranty | For 250 Sq. Feet Blower Heater &amp; Room Heaters Home For Winters</c:v>
                </c:pt>
                <c:pt idx="1026">
                  <c:v>Noise Buds VS402 Truly Wireless in Ear Earbuds, 35-Hours of Playtime, Instacharge, Quad Mic with ENC, Hyper Sync, Low Latency, 10mm Driver, Bluetooth v5.3 and Breathing LED Lights (Neon Black)</c:v>
                </c:pt>
                <c:pt idx="1027">
                  <c:v>Redmi Note 11 Pro + 5G (Stealth Black, 6GB RAM, 128GB Storage) | 67W Turbo Charge | 120Hz Super AMOLED Display | Additional Exchange Offers | Charger Included</c:v>
                </c:pt>
                <c:pt idx="1028">
                  <c:v>Zebronics CU3100V Fast charging Type C cable with QC 18W support, 3A max capacity, 1 meter braided cable, Data transfer and Superior durability (Braided Black + White)</c:v>
                </c:pt>
                <c:pt idx="1029">
                  <c:v>Noise Buds Vs104 Bluetooth Truly Wireless in Ear Earbuds with Mic, 30-Hours of Playtime, Instacharge, 13Mm Driver and Hyper Sync (Charcoal Black)</c:v>
                </c:pt>
                <c:pt idx="1030">
                  <c:v>Zebronics Wired Keyboard and Mouse Combo with 104 Keys and a USB Mouse with 1200 DPI - JUDWAA 750</c:v>
                </c:pt>
                <c:pt idx="1031">
                  <c:v>LRIPL Compatible Sony Bravia LCD/led Remote Works with Almost All Sony led/LCD tv's</c:v>
                </c:pt>
                <c:pt idx="1032">
                  <c:v>ZEBRONICS Zeb-Astra 20 Wireless BT v5.0 Portable Speaker with 10W RMS Output, TWS, 10H Backup Approx, Built in Rechargeable Battery FM Radio, AUX, mSD, USB, Call Function and Dual 52mm Drivers Multi</c:v>
                </c:pt>
                <c:pt idx="1033">
                  <c:v>Pigeon by Stovekraft Amaze Plus Electric Kettle (14313) with Stainless Steel Body, 1.8 litre, used for boiling Water, making tea and coffee, instant noodles, soup etc. 1500 Watt (Silver)</c:v>
                </c:pt>
                <c:pt idx="1034">
                  <c:v>ZEBRONICS Zeb-Fame 5watts 2.0 Multi Media Speakers with AUX, USB and Volume Control (Black)</c:v>
                </c:pt>
                <c:pt idx="1035">
                  <c:v>Tom &amp; Jerry Folding Laundry Basket for Clothes with Lid &amp; Handle, Toys Organiser, 75 Litre, Green</c:v>
                </c:pt>
                <c:pt idx="1036">
                  <c:v>TTK Prestige Limited Orion Mixer Grinder 500 Watts, 3 Jars (1200ml, 1000ml, 500ml) (Red)</c:v>
                </c:pt>
                <c:pt idx="1037">
                  <c:v>Lifelong LLWM105 750-Watt Belgian Waffle Maker for Home| Makes 2 Square Shape Waffles| Non-stick Plates| Easy to Use¬†with Indicator Lights (1 Year Warranty, Black)</c:v>
                </c:pt>
                <c:pt idx="1038">
                  <c:v>Macmillan Aquafresh 5 Micron PS-05 10" in PP Spun Filter Candle Set for All Type RO Water Purifier 10 inch (4)</c:v>
                </c:pt>
                <c:pt idx="1039">
                  <c:v>Sounce Fast Phone Charging Cable &amp; Data Sync USB Cable Compatible for iPhone 13, 12,11, X, 8, 7, 6, 5, iPad Air, Pro, Mini &amp; iOS Devices</c:v>
                </c:pt>
                <c:pt idx="1040">
                  <c:v>Storite USB 2.0 A to Mini 5 pin B Cable for External HDDS/Camera/Card Readers (150cm - 1.5M)</c:v>
                </c:pt>
                <c:pt idx="1041">
                  <c:v>SWAPKART Fast Charging Cable and Data Sync USB Cable Compatible for iPhone 6/6S/7/7+/8/8+/10/11, 12, 13 Pro max iPad Air/Mini, iPod and iOS Devices (White)</c:v>
                </c:pt>
                <c:pt idx="1042">
                  <c:v>pTron Solero 331 3.4Amps Multifunction Fast Charging Cable, 3-in-1 USB Cable Micro USB/Type-C/iOS, Made in India, Durable &amp; Strong &amp; Tangle-free 118cm in Length (Black)</c:v>
                </c:pt>
                <c:pt idx="1043">
                  <c:v>Sounce Gold Plated 3.5 mm Headphone Splitter for Computer 2 Male to 1 Female 3.5mm Headphone Mic Audio Y Splitter Cable Smartphone Headset to PC Adapter ‚Äì (Black,20cm)</c:v>
                </c:pt>
                <c:pt idx="1044">
                  <c:v>pTron Solero MB301 3A Micro USB Data &amp; Charging Cable, Made in India, 480Mbps Data Sync, Strong &amp; Durable 1.5-Meter Nylon Braided USB Cable for Micro USB Devices - (Black)</c:v>
                </c:pt>
                <c:pt idx="1045">
                  <c:v>MI 2-in-1 USB Type C Cable (Micro USB to Type C) 30cm for Smartphone, Headphone, Laptop (White)</c:v>
                </c:pt>
                <c:pt idx="1046">
                  <c:v>PTron Solero T241 2.4A Type-C Data &amp; Charging USB Cable, Made in India, 480Mbps Data Sync, Durable 1-Meter Long USB Cable for Type-C USB Devices for Charging Adapter (Black)</c:v>
                </c:pt>
                <c:pt idx="1047">
                  <c:v>Noise Pulse Buzz 1.69" Bluetooth Calling Smart Watch with Call Function, 150 Watch Faces, 60 Sports Modes, Spo2 &amp; Heart Rate Monitoring, Calling Smart Watch for Men &amp; Women - Jet Black</c:v>
                </c:pt>
                <c:pt idx="1048">
                  <c:v>pTron Solero TB301 3A Type-C Data and Fast Charging Cable, Made in India, 480Mbps Data Sync, Strong and Durable 1.5-Meter Nylon Braided USB Cable for Type-C Devices for Charging Adapter (Black)</c:v>
                </c:pt>
                <c:pt idx="1049">
                  <c:v>Swiss Military VC03 Wireless Car Vacuum Cleaner | Wireless Vacuum Cleaner for Home, Car, Living Room | Wireless Vacuum Cleaner Dust Collection/Lighting Car Pet Hair Vacuum with Powerful Motor</c:v>
                </c:pt>
                <c:pt idx="1050">
                  <c:v>PTron Tangentbeat in-Ear Bluetooth 5.0 Wireless Headphones with Mic, Enhanced Bass, 10mm Drivers, Clear Calls, Snug-Fit, Fast Charging, Magnetic Buds, Voice Assistant &amp; IPX4 Wireless Neckband (Black)</c:v>
                </c:pt>
                <c:pt idx="1051">
                  <c:v>Redmi Note 11 Pro + 5G (Stealth Black, 8GB RAM, 256GB Storage) | 67W Turbo Charge | 120Hz Super AMOLED Display | Additional Exchange Offers | Charger Included</c:v>
                </c:pt>
                <c:pt idx="1052">
                  <c:v>7SEVEN¬Æ Compatible for Sony Bravia LCD LED UHD OLED QLED 4K Ultra HD TV remote control with YouTube and NETFLIX Hotkeys. Universal Replacement for Original Sony Smart Android tv Remote Control</c:v>
                </c:pt>
                <c:pt idx="1053">
                  <c:v>Bajaj RHX-2 800-Watt Room Heater (White)</c:v>
                </c:pt>
                <c:pt idx="1054">
                  <c:v>boAt Wave Lite Smartwatch with 1.69 Inches(4.29cm) HD Display, Heart Rate &amp; SpO2 Level Monitor, Multiple Watch Faces, Activity Tracker, Multiple Sports Modes &amp; IP68 (Scarlet Red)</c:v>
                </c:pt>
                <c:pt idx="1055">
                  <c:v>JBL Commercial CSLM20B Auxiliary Omnidirectional Lavalier Microphone with Battery for Content Creation, Voiceover/Dubbing, Recording (Black,Small)</c:v>
                </c:pt>
                <c:pt idx="1056">
                  <c:v>FLiX Usb Charger,Flix (Beetel) Bolt 2.4 Dual Poart,5V/2.4A/12W Usb Wall Charger Fast Charging,Adapter For Android/Iphone 11/Xs/Xs Max/Xr/X/8/7/6/Plus,Ipad Pro/Air 2/Mini 3/4,Samsung S4/S5 &amp; More-Black</c:v>
                </c:pt>
                <c:pt idx="1057">
                  <c:v>Boult Audio Airbass Z20 True Wireless, 40H Battery Life, Zen ENC Mic, Type-C Lightning Boult Fast Charging (10Mins=100Mins), BoomX Tech Bass, ENC, IPX5 in Ear Earbuds with mic (Green)</c:v>
                </c:pt>
                <c:pt idx="1058">
                  <c:v>3M Scotch Double Sided Heavy Duty Tape(1m holds 4.5Kgs) for indoor hanging applications (Photo frames, Mirrors, Key Holders, Car Interiors, Extension Boards, Wall decoration, etc)(L: 3m, W: 24mm)</c:v>
                </c:pt>
                <c:pt idx="1059">
                  <c:v>HP 330 Wireless Black Keyboard and Mouse Set with Numeric Keypad, 2.4GHz Wireless Connection and 1600 DPI, USB Receiver, LED Indicators , Black(2V9E6AA)</c:v>
                </c:pt>
                <c:pt idx="1060">
                  <c:v>APC Back-UPS BX600C-IN 600VA / 360W, 230V, UPS System, an Ideal Power Backup &amp; Protection for Home Office, Desktop PC &amp; Home Electronics</c:v>
                </c:pt>
                <c:pt idx="1061">
                  <c:v>Boult Audio Bass Buds Q2 Lightweight Stereo Wired Over Ear Headphones Set with Mic with Deep Bass, Comfortable Ear Cushions, &amp; Long Cord (Black)</c:v>
                </c:pt>
                <c:pt idx="1062">
                  <c:v>Inalsa Vacuum Cleaner Wet and Dry Micro WD10 with 3in1 Multifunction Wet/Dry/Blowing| 14KPA Suction and Impact Resistant Polymer Tank,(Yellow/Black)</c:v>
                </c:pt>
                <c:pt idx="1063">
                  <c:v>Croma 3A Fast charge 1m Type-C to All Type-C Phones sync and charge cable, Made in India, 480Mbps Data transfer rate, Tested Durability with 8000+ bends (12 months warranty) - CRCMA0106sTC10, Black</c:v>
                </c:pt>
                <c:pt idx="1064">
                  <c:v>boAt Airdopes 171 in Ear Bluetooth True Wireless Earbuds with Upto 13 Hours Battery, IPX4, Bluetooth v5.0, Dual Tone Finish with Mic (Mysterious Blue)</c:v>
                </c:pt>
                <c:pt idx="1065">
                  <c:v>Karbonn 80 cm (32 inches) Millenium Bezel-Less Series HD Ready Smart LED TV KJW32SKHD (Phantom Black)</c:v>
                </c:pt>
                <c:pt idx="1066">
                  <c:v>Aquasure From Aquaguard Amaze RO+UV+MTDS,7L storage water purifier,suitable for borewell,tanker,municipal water (Grey) from Eureka Forbes</c:v>
                </c:pt>
                <c:pt idx="1067">
                  <c:v>FYA Handheld Vacuum Cleaner Cordless, Wireless Hand Vacuum&amp;Air Blower 2-in-1, Mini Portable Car Vacuum Cleaner with Powerful Suction, USB Rechargeable Vacuum for Pet Hair, Home and Car</c:v>
                </c:pt>
                <c:pt idx="1068">
                  <c:v>DIGITEK¬Æ (DTR 260 GT) Gorilla Tripod/Mini 33 cm (13 Inch) Tripod for Mobile Phone with Phone Mount &amp; Remote, Flexible Gorilla Stand for DSLR &amp; Action Cameras</c:v>
                </c:pt>
                <c:pt idx="1069">
                  <c:v>Kenstar 2400 Watts 9 Fins Oil Filled Radiator with PTC Fan Heater (BLACK GOLD)</c:v>
                </c:pt>
                <c:pt idx="1070">
                  <c:v>boAt Wave Lite Smartwatch with 1.69" HD Display, Heart Rate &amp; SpO2 Level Monitor, Multiple Watch Faces, Activity Tracker, Multiple Sports Modes &amp; IP68 (Deep Blue)</c:v>
                </c:pt>
                <c:pt idx="1071">
                  <c:v>KENT 11054 Alkaline Water Filter Pitcher 3.5 L | Chemical-Free Water with Balanced pH Levels 8.0 to 9.5 | Solves Acidity Issue | Equipped with Carbon and Sediment Filter - Grey</c:v>
                </c:pt>
                <c:pt idx="1072">
                  <c:v>ELV Car Mount Adjustable Car Phone Holder Universal Long Arm, Windshield for Smartphones - Black</c:v>
                </c:pt>
                <c:pt idx="1073">
                  <c:v>Boult Audio BassBuds Oak in-Ear Wired Earphones with 10mm Extra Bass Driver and HD Sound with mic(Brown)</c:v>
                </c:pt>
                <c:pt idx="1074">
                  <c:v>INALSA Upright Vacuum Cleaner, 2-in-1,Handheld &amp; Stick for Home &amp; Office Use,800W- with 16KPA Strong Suction &amp; HEPA Filtration|0.8L Dust Tank|Includes Multiple Accessories,(Grey/Black)</c:v>
                </c:pt>
                <c:pt idx="1075">
                  <c:v>KENT 16026 Electric Kettle Stainless Steel 1.8 L | 1500W | Superfast Boiling | Auto Shut-Off | Boil Dry Protection | 360¬∞ Rotating Base | Water Level Indicator</c:v>
                </c:pt>
                <c:pt idx="1076">
                  <c:v>Canon PIXMA E477 All-in-One Wireless Ink Efficient Colour Printer (White/Blue)</c:v>
                </c:pt>
                <c:pt idx="1077">
                  <c:v>Crompton Sea Sapphira 1200 mm Ultra High Speed 3 Blade Ceiling Fan (Lustre Brown, Pack of 1)</c:v>
                </c:pt>
                <c:pt idx="1078">
                  <c:v>JBL C50HI, Wired in Ear Headphones with Mic, One Button Multi-Function Remote, Lightweight &amp; Comfortable fit (Black)</c:v>
                </c:pt>
                <c:pt idx="1079">
                  <c:v>ENVIE¬Æ (AA10004PLNi-CD) AA Rechargeable Batteries, Low Self Discharge, AA 1000mAh Ni-CD (Pack of 4)</c:v>
                </c:pt>
                <c:pt idx="1080">
                  <c:v>Butterfly Smart Wet Grinder, 2L (White) with Coconut Scrapper Attachment, Output - 150 W, Input 260 W</c:v>
                </c:pt>
                <c:pt idx="1081">
                  <c:v>AmazonBasics 108 cm (43 inches) 4K Ultra HD Smart LED Fire TV AB43U20PS (Black)</c:v>
                </c:pt>
                <c:pt idx="1082">
                  <c:v>iBELL SEK170BM Premium Electric Kettle, 1.7 Litre, Stainless Steel with Coating,1500W Auto Cut-Off, Silver with Black</c:v>
                </c:pt>
                <c:pt idx="1083">
                  <c:v>Amazon Basics Multipurpose Foldable Laptop Table with Cup Holder, Brown</c:v>
                </c:pt>
                <c:pt idx="1084">
                  <c:v>boAt LTG 550v3 Lightning Apple MFi Certified Cable with Spaceship Grade Aluminium Housing,Stress Resistance, Rapid 2.4A Charging &amp; 480mbps Data Sync, 1m Length &amp; 10000+ Bends Lifespan(Mercurial Black)</c:v>
                </c:pt>
                <c:pt idx="1085">
                  <c:v>Boult Audio BassBuds X1 in-Ear Wired Earphones with 10mm Extra Bass Driver and HD Sound with mic(Black)</c:v>
                </c:pt>
                <c:pt idx="1086">
                  <c:v>ATOM Selves-MH 200 GM Digital Pocket Scale</c:v>
                </c:pt>
                <c:pt idx="1087">
                  <c:v>Hindware Atlantic Xceed 5L 3kW Instant Water Heater with Copper Heating Element and High Grade Stainless Steel Tank</c:v>
                </c:pt>
                <c:pt idx="1088">
                  <c:v>LACOPINE Mini Pocket Size Lint Roller (White)</c:v>
                </c:pt>
                <c:pt idx="1089">
                  <c:v>7SEVEN¬Æ Suitable Sony Tv Remote Original Bravia for Smart Android Television Compatible for Any Model of LCD LED OLED UHD 4K Universal Sony Remote Control</c:v>
                </c:pt>
                <c:pt idx="1090">
                  <c:v>Eureka Forbes Trendy Zip 1000 Watts powerful suction vacuum cleaner with resuable dust bag &amp; 5 accessories,1 year warrantycompact,light weight &amp; easy to use (Black)</c:v>
                </c:pt>
                <c:pt idx="1091">
                  <c:v>House of Quirk Reusable Sticky Picker Cleaner Easy-Tear Sheets Travel Pet Hair Lint Rollers Brush (10cm Sheet, Set of 3 Rolls, 180 Sheets, 60 Sheets Each roll Lint Roller Remover, Multicolour)</c:v>
                </c:pt>
                <c:pt idx="1092">
                  <c:v>boAt Wave Lite Smartwatch with 1.69" HD Display, Sleek Metal Body, HR &amp; SpO2 Level Monitor, 140+ Watch Faces, Activity Tracker, Multiple Sports Modes, IP68 &amp; 7 Days Battery Life(Active Black)</c:v>
                </c:pt>
                <c:pt idx="1093">
                  <c:v>boAt Airdopes 141 Bluetooth Truly Wireless in Ear Earbuds with mic, 42H Playtime, Beast Mode(Low Latency Upto 80ms) for Gaming, ENx Tech, ASAP Charge, IWP, IPX4 Water Resistance (Bold Black)</c:v>
                </c:pt>
                <c:pt idx="1094">
                  <c:v>Flix (Beetel) Bolt 2.4 12W Dual USB Smart Charger, Made in India, Bis Certified, Fast Charging Power Adaptor with 1 Meter USB to Type C Cable for Cellular Phones (White)(Xwc-64D)</c:v>
                </c:pt>
                <c:pt idx="1095">
                  <c:v>IONIX Activated Carbon Faucet Water Filters Universal Interface Home Kitchen Faucet Tap Water | Tap filter Multilayer | Clean Purifier Filter Cartridge Five Layer Water Filter-Pack of 1</c:v>
                </c:pt>
                <c:pt idx="1096">
                  <c:v>Bajaj New Shakti Neo Plus 15 Litre 4 Star Rated Storage Water Heater (Geyser) with Multiple Safety System, White</c:v>
                </c:pt>
                <c:pt idx="1097">
                  <c:v>Ambrane BCL-15 Lightning Cable for Smartphone (1.5m Black)</c:v>
                </c:pt>
                <c:pt idx="1098">
                  <c:v>Lapster USB 3.0 sata Cable for 2.5 inch SSD and HDD , USB 3.0 to SATA III Hard Driver Adapter , sata to USB Cable-(Blue)</c:v>
                </c:pt>
                <c:pt idx="1099">
                  <c:v>BESTOR¬Æ LCD Writing Tablet/pad 12 inches | Electronic Writing Scribble Board for Kids | Kids Learning Toy | Portable Ruff for LCD Paperless Memo Digital Tablet Notepad E-Writer/Writing/Drawing Pad Home/School/Office (Black)</c:v>
                </c:pt>
                <c:pt idx="1100">
                  <c:v>Candes 10 Litre Perfecto 5 Star Rated Automatic Instant Storage Electric Water Heater with Special Metal Body Anti Rust Coating With Installation Kit, 2KW Geyser (Ivory)</c:v>
                </c:pt>
                <c:pt idx="1101">
                  <c:v>EGate i9 Pro-Max 1080p Native Full HD Projector 4k Support | 3600 L (330 ANSI ) | 150" (381 cm) Large Screen | VGA, AV, HDMI, SD Card, USB, Audio Out | (E03i31 / E04i32) Black</c:v>
                </c:pt>
                <c:pt idx="1102">
                  <c:v>Candes Gloster All in One Silent Blower Fan Room Heater Ideal for Small and Medium Area, 2000 Watts (White)</c:v>
                </c:pt>
                <c:pt idx="1103">
                  <c:v>Bajaj Majesty Duetto Gas 6 Ltr Vertical Water Heater ( LPG), White</c:v>
                </c:pt>
                <c:pt idx="1104">
                  <c:v>ACTIVA 1200 MM HIGH SPEED 390 RPM BEE APPROVED 5 STAR RATED APSRA CEILING FAN BROWN 2 Years Warranty</c:v>
                </c:pt>
                <c:pt idx="1105">
                  <c:v>Butterfly Hero Mixer Grinder, 500W, 3 Jars (Grey)</c:v>
                </c:pt>
                <c:pt idx="1106">
                  <c:v>Lenovo USB A to Type-C Tangle-free¬†¬†Aramid fiber braided¬†1.2m cable with 4A Fast charging &amp; 480 MBPS data transmission, certified 10000+ bend lifespan, Metallic Grey</c:v>
                </c:pt>
                <c:pt idx="1107">
                  <c:v>Glun Multipurpose Portable Electronic Digital Weighing Scale Weight Machine (10 Kg - with Back Light)</c:v>
                </c:pt>
                <c:pt idx="1108">
                  <c:v>Butterfly Jet Elite Mixer Grinder, 750W, 4 Jars (Grey)</c:v>
                </c:pt>
                <c:pt idx="1109">
                  <c:v>Crompton Highspeed Markle Prime 1200 mm (48 inch) Anti-Dust Ceiling Fan with Energy Efficient 55W Motor (Burgundy)</c:v>
                </c:pt>
                <c:pt idx="1110">
                  <c:v>Noise Buds VS201 V2 in-Ear Truly Wireless Earbuds with Dual Equalizer | with Mic | Total 14-Hour Playtime | Full Touch Control | IPX5 Water Resistance and Bluetooth v5.1 (Olive Green)</c:v>
                </c:pt>
                <c:pt idx="1111">
                  <c:v>ZEBRONICS Zeb-Comfort Wired USB Mouse, 3-Button, 1000 DPI Optical Sensor, Plug &amp; Play, for Windows/Mac, Black</c:v>
                </c:pt>
                <c:pt idx="1112">
                  <c:v>Tecno Spark 9 (Sky Mirror, 6GB RAM,128GB Storage) | 11GB Expandable RAM | Helio G37 Gaming Processor</c:v>
                </c:pt>
                <c:pt idx="1113">
                  <c:v>Prestige Clean Home Water Purifier Cartridge</c:v>
                </c:pt>
                <c:pt idx="1114">
                  <c:v>Pigeon by Stovekraft Cruise 1800 watt Induction Cooktop (Black)</c:v>
                </c:pt>
                <c:pt idx="1115">
                  <c:v>SaleOn Instant Coal Heater 500W Charcoal Burner Electric Stove Hot Plate - Mix Colors - Pack of 1 - Only Charcoal Heater</c:v>
                </c:pt>
                <c:pt idx="1116">
                  <c:v>ZIGMA WinoteK WinoteK Sun Instant Water Geyser, Water Heater, Portable Water Heater, Geysers Made of First Class ABS Plastic, automatic Reset Model, AE10-3 W (Yellow)</c:v>
                </c:pt>
                <c:pt idx="1117">
                  <c:v>Lifelong LLQH922 Regalia 800 W (ISI Certified) Quartz Room Heater with 2 Power settings, Overheating Protection, 2 Rod Heater (1 Year Warranty, White)</c:v>
                </c:pt>
                <c:pt idx="1118">
                  <c:v>Wembley LCD Writing Pad/Tab | Writing, Drawing, Reusable, Portable Pad with Colorful Letters | 9 Inch Graphic Tablet (Assorted)</c:v>
                </c:pt>
                <c:pt idx="1119">
                  <c:v>Wings Phantom Pro Earphones Gaming Earbuds with LED Battery Indicator, 50ms Low Latency, Bluetooth 5.3, 40 Hours Playtime, MEMs Mic, IPX4 Resist, 12mm Driver, 500mah case, Headphones, (Black TWS)</c:v>
                </c:pt>
                <c:pt idx="1120">
                  <c:v>USHA Heat Convector 812 T 2000-Watt with Instant Heating Feature (Black)</c:v>
                </c:pt>
                <c:pt idx="1121">
                  <c:v>OnePlus Nord Watch with 1.78‚Äù AMOLED Display, 60 Hz Refresh Rate, 105 Fitness Modes, 10 Days Battery, SPO2, Heart Rate, Stress Monitor, Women Health Tracker &amp; Multiple Watch Face [Midnight Black]</c:v>
                </c:pt>
                <c:pt idx="1122">
                  <c:v>ZEBRONICS Zeb-Thunder Bluetooth Wireless Over Ear Headphone FM, mSD, 9 hrs Playback with Mic (Black)</c:v>
                </c:pt>
                <c:pt idx="1123">
                  <c:v>Wipro Vesta 1.8 litre Cool touch electric Kettle with Auto cut off | Double Layer outer body | Triple Protection - Dry Boil, Steam &amp; Over Heat |Stainless Steel Inner Body | (Black, 1500 Watt)</c:v>
                </c:pt>
                <c:pt idx="1124">
                  <c:v>Sony TV - Remote Compatible for Sony LED Remote Control Works with Sony LED TV by Trend Trail Speed tech &amp; Remote hi Remote &amp; REO India only</c:v>
                </c:pt>
                <c:pt idx="1125">
                  <c:v>Wipro Vesta 1200 Watt GD203 Heavyweight Automatic Dry Iron| Quick Heat Up| Anti bacterial German Weilburger Double Coated Black Soleplate |2 Years Warranty</c:v>
                </c:pt>
                <c:pt idx="1126">
                  <c:v>Milton Go Electro 2.0 Stainless Steel Electric Kettle, 1 Piece, 2 Litres, Silver | Power Indicator | 1500 Watts | Auto Cut-off | Detachable 360 Degree Connector | Boiler for Water</c:v>
                </c:pt>
                <c:pt idx="1127">
                  <c:v>Tygot 10 Inches Big LED Ring Light for Camera, Phone tiktok YouTube Video Shooting and Makeup, 10" inch Ring Light with 7 Feet Long Foldable and Lightweight Tripod Stand</c:v>
                </c:pt>
                <c:pt idx="1128">
                  <c:v>Tukzer Capacitive Stylus Pen for Touch Screens Devices, Fine Point, Lightweight Metal Body with Magnetism Cover Cap for Smartphones/Tablets/iPad/iPad Pro/iPhone (Grey)</c:v>
                </c:pt>
                <c:pt idx="1129">
                  <c:v>Lifelong LLQH925 Dyno Quartz Heater 2 Power settings Tip Over Cut-off Switch 800 Watt Silent operation Power Indicator 2 Rod Room Heater (1 Year Warranty, Grey)</c:v>
                </c:pt>
                <c:pt idx="1130">
                  <c:v>Philips Handheld Garment Steamer GC360/30 - Vertical &amp; Horizontal Steaming, 1200 Watt, up to 22g/min</c:v>
                </c:pt>
                <c:pt idx="1131">
                  <c:v>Storio Kids Toys LCD Writing Tablet 8.5Inch E-Note Pad Best Birthday Gift for Girls Boys, Multicolor (SC1667)</c:v>
                </c:pt>
                <c:pt idx="1132">
                  <c:v>Usha Hc 812 T Thermo Fan Room Heater</c:v>
                </c:pt>
                <c:pt idx="1133">
                  <c:v>Wonderchef Nutri-blend Mixer, Grinder &amp; Blender | Powerful 400W 22000 RPM motor | Stainless steel Blades | 3 unbreakable jars | 2 Years warranty | Online recipe book by Chef Sanjeev Kapoor | Black</c:v>
                </c:pt>
                <c:pt idx="1134">
                  <c:v>Lifelong LLMG74 750 Watt Mixer Grinder with 3 Jars (White and Grey)</c:v>
                </c:pt>
                <c:pt idx="1135">
                  <c:v>Prestige IRIS Plus 750 watt mixer grinder</c:v>
                </c:pt>
                <c:pt idx="1136">
                  <c:v>PrettyKrafts Laundry Square Shape Basket Bag/Foldable/Multipurpose/Carry Handles/Slanting Lid for Home, Cloth Storage,(Single) Jute Grey</c:v>
                </c:pt>
                <c:pt idx="1137">
                  <c:v>POCO C31 (Shadow Gray, 64 GB) (4 GB RAM)</c:v>
                </c:pt>
                <c:pt idx="1138">
                  <c:v>Maharaja Whiteline Lava Neo 1200-Watts Halogen Heater (White and Red)</c:v>
                </c:pt>
                <c:pt idx="1139">
                  <c:v>Portronics Konnect Spydr 31 3-in-1 Multi Functional Cable with 3.0A Output, Tangle Resistant, 1.2M Length, Nylon Braided(Zebra)</c:v>
                </c:pt>
                <c:pt idx="1140">
                  <c:v>Zebronics ZEB-VITA Wireless Bluetooth 10W Portable Bar Speaker With Supporting USB, SD Card, AUX, FM, TWS &amp; Call Function</c:v>
                </c:pt>
                <c:pt idx="1141">
                  <c:v>Storite USB 2.0 A to Mini 5 pin B Cable for External HDDS/Camera/Card Readers 35cm</c:v>
                </c:pt>
                <c:pt idx="1142">
                  <c:v>Lifelong LLMG93 500 Watt Duos Mixer Grinder, 2 Stainless Steel Jar (Liquidizing and Chutney Jar)| ABS Body, Stainless Steel Blades, 3 Speed Options with Whip (1 Year Warranty, Black)</c:v>
                </c:pt>
                <c:pt idx="1143">
                  <c:v>Quantum QHM-7406 Full-Sized Keyboard with () Rupee Symbol, Hotkeys and 3-pieces LED function for Desktop/Laptop/Smart TV Spill-Resistant Wired USB Keyboard with 10 million keystrokes lifespan (Black)</c:v>
                </c:pt>
                <c:pt idx="1144">
                  <c:v>PRUSHTI COVER AND BAGS, Protective Case for Airtel Xstream settop Box Remote Remote Control Pouch Cover Holder PU Leather Cover Holder(only Cover for Selling Purpose)</c:v>
                </c:pt>
                <c:pt idx="1145">
                  <c:v>LOHAYA Remote Compatible for Mi Smart LED TV 4A Remote Control (32"/43") [ Compatible for Mi Tv Remote Control ] [ Compatible for Mi Smart LED Tv Remote Control ]</c:v>
                </c:pt>
                <c:pt idx="1146">
                  <c:v>WeCool Bluetooth Extendable Selfie Sticks with Wireless Remote and Tripod Stand, 3-in-1 Multifunctional Selfie Stick with Tripod Stand Compatible with iPhone/OnePlus/Samsung/Oppo/Vivo and All Phones</c:v>
                </c:pt>
                <c:pt idx="1147">
                  <c:v>Silicone Rubber Earbuds Tips, Eartips, Earpads, Earplugs, for Replacement in Earphones and Bluetooth Medium Size (10 Pcs Black)</c:v>
                </c:pt>
                <c:pt idx="1148">
                  <c:v>MAONO AU-400 Lavalier Auxiliary Omnidirectional Microphone (Black)</c:v>
                </c:pt>
                <c:pt idx="1149">
                  <c:v>Prestige PKGSS 1.7L 1500W Electric Kettle (Stainless Steel)</c:v>
                </c:pt>
                <c:pt idx="1150">
                  <c:v>Tukzer Capacitive Stylus Pen for Touch Screens Devices, Fine Point, Lightweight Metal Body with Magnetism Cover Cap for Smartphones/Tablets/iPad/iPad Pro/iPhone (White)</c:v>
                </c:pt>
                <c:pt idx="1151">
                  <c:v>Lifelong LLMG23 Power Pro 500-Watt Mixer Grinder with 3 Jars (Liquidizing, Wet Grinding and Chutney Jar), Stainless Steel blades, 1 Year Warranty (Black)</c:v>
                </c:pt>
                <c:pt idx="1152">
                  <c:v>Lifelong Power - Pro 500 Watt 3 Jar Mixer Grinder with 3 Speed Control and 1100 Watt Dry Non-Stick soleplate Iron Super Combo (White and Grey, 1 Year Warranty)</c:v>
                </c:pt>
                <c:pt idx="1153">
                  <c:v>Pigeon By Stovekraft ABS Plastic Acer Plus Induction Cooktop 1800 Watts With Feather Touch Control - Black</c:v>
                </c:pt>
                <c:pt idx="1154">
                  <c:v>Reffair AX30 [MAX] Portable Air Purifier for Car, Home &amp; Office | Smart Ionizer Function | H13 Grade True HEPA Filter [Internationally Tested] Aromabuds Fragrance Option - Black</c:v>
                </c:pt>
                <c:pt idx="1155">
                  <c:v>Inalsa Electric Fan Heater Hotty - 2000 Watts Variable Temperature Control Cool/Warm/Hot Air Selector | Over Heat Protection | ISI Certification, White</c:v>
                </c:pt>
                <c:pt idx="1156">
                  <c:v>Activa Easy Mix Nutri Mixer Grinder 500 Watt | Long Lasting Shock Proof ABS Body | Heavy Duty Motor With Nano - Grinding Technology</c:v>
                </c:pt>
                <c:pt idx="1157">
                  <c:v>KENT 16088 Vogue Electric Kettle 1.8 Litre 1500 W | Stainless Steel body | Auto shut off over heating protection | 1 Year Warranty</c:v>
                </c:pt>
                <c:pt idx="1158">
                  <c:v>ENVIE ECR-20 Charger for AA &amp; AAA Rechargeable Batteries</c:v>
                </c:pt>
                <c:pt idx="1159">
                  <c:v>E-COSMOS 5V 1.2W Portable Flexible USB LED Light (Colors May Vary, Small) - Set of 2 Pieces</c:v>
                </c:pt>
                <c:pt idx="1160">
                  <c:v>Havells Cista Room Heater, White, 2000 Watts</c:v>
                </c:pt>
                <c:pt idx="1161">
                  <c:v>Crompton Insta Comfy 800 Watt Room Heater with 2 Heat Settings(Grey Blue)</c:v>
                </c:pt>
                <c:pt idx="1162">
                  <c:v>ESN 999 Supreme Quality 1500W Immersion Water Heater Rod (Black)</c:v>
                </c:pt>
                <c:pt idx="1163">
                  <c:v>Airtel AMF-311WW Data Card (Black), 4g Hotspot Support with 2300 Mah Battery</c:v>
                </c:pt>
                <c:pt idx="1164">
                  <c:v>Canon E4570 All-in-One Wi-Fi Ink Efficient Colour Printer with FAX/ADF/Duplex Printing (Black)- Smart Speaker Compatible, Standard</c:v>
                </c:pt>
                <c:pt idx="1165">
                  <c:v>boAt Airdopes 181 in-Ear True Wireless Earbuds with ENx  Tech, Beast  Mode(Low Latency Upto 60ms) for Gaming, with Mic, ASAP  Charge, 20H Playtime, Bluetooth v5.2, IPX4 &amp; IWP (Cool Grey)</c:v>
                </c:pt>
                <c:pt idx="1166">
                  <c:v>Havells Gatik Neo 400mm Pedestal Fan (Aqua Blue)</c:v>
                </c:pt>
                <c:pt idx="1167">
                  <c:v>Airtel DigitalTV HD Setup Box Remote</c:v>
                </c:pt>
                <c:pt idx="1168">
                  <c:v>iPhone Original 20W C Type Fast PD Charger Compatible with I-Phone13/13 mini/13pro/13 pro Max I-Phone 12/12 Pro/12mini/12 Pro Max, I-Phone11/11 Pro/11 Pro Max 2020 (Only Adapter)</c:v>
                </c:pt>
                <c:pt idx="1169">
                  <c:v>Lava A1 Josh 21(Blue Silver) -Dual Sim,Call Blink Notification,Military Grade Certified with 4 Day Battery Backup, Keypad Mobile</c:v>
                </c:pt>
                <c:pt idx="1170">
                  <c:v>Astigo Compatible Remote for Airtel Digital Set Top Box (Pairing Required with TV Remote)</c:v>
                </c:pt>
                <c:pt idx="1171">
                  <c:v>boAt Wave Call Smart Watch, Smart Talk with Advanced Dedicated Bluetooth Calling Chip, 1.69‚Äù HD Display with 550 NITS &amp; 70% Color Gamut, 150+ Watch Faces, Multi-Sport Modes,HR,SpO2(Caribbean Green)</c:v>
                </c:pt>
                <c:pt idx="1172">
                  <c:v>Crypo‚Ñ¢ Universal Remote Compatible with Tata Sky Universal HD &amp; SD Set top Box (Also Works with All TV)</c:v>
                </c:pt>
                <c:pt idx="1173">
                  <c:v>CP PLUS 2MP Full HD Smart Wi-fi CCTV Security Camera | 360¬∞ with Pan Tilt | Two Way Talk | Cloud Monitor | Motion Detect | Night Vision | Supports SD Card (Up to 128 GB) | Alexa &amp; Ok Google | CP-E21A</c:v>
                </c:pt>
                <c:pt idx="1174">
                  <c:v>Eureka Forbes Wet &amp; Dry Ultimo 1400 Watts Multipurpose Vacuum Cleaner,Power Suction &amp; Blower with 20 litres Tank Capacity,6 Accessories,1 Year Warranty,Compact,Light Weight &amp; Easy to use (Red)</c:v>
                </c:pt>
                <c:pt idx="1175">
                  <c:v>boAt Airdopes 121v2 in-Ear True Wireless Earbuds with Upto 14 Hours Playback, 8MM Drivers, Battery Indicators, Lightweight Earbuds &amp; Multifunction Controls (Active Black, with Mic)</c:v>
                </c:pt>
                <c:pt idx="1176">
                  <c:v>ACTIVA Instant 3 LTR 3 KVA SPECIAL Anti Rust Coated Tank Geyser with Full ABS Body with 5 Year Warranty Premium (White)</c:v>
                </c:pt>
                <c:pt idx="1177">
                  <c:v>Kodak 80 cm (32 Inches) HD Ready LED TV Kodak 32HDX900S (Black)</c:v>
                </c:pt>
                <c:pt idx="1178">
                  <c:v>Amazon Brand - Solimo 3A Fast Charging Tough Type C USB Data Cable¬† ‚Äì 1 Meter</c:v>
                </c:pt>
                <c:pt idx="1179">
                  <c:v>KRISONS Thunder Speaker, Multimedia Home Theatre, Floor Standing Speaker, LED Display with Bluetooth, FM, USB, Micro SD Card, AUX Connectivity</c:v>
                </c:pt>
                <c:pt idx="1180">
                  <c:v>HOMEPACK 750W Radiant Room Home Office Heaters For Winter</c:v>
                </c:pt>
                <c:pt idx="1181">
                  <c:v>E-COSMOS 5V 1.2W Portable Flexible USB LED Light (Colours May Vary, Small, EC-POF1)</c:v>
                </c:pt>
                <c:pt idx="1182">
                  <c:v>Boult Audio FXCharge with ENC, 32H Playtime, 5min=7H Type C Fast Charging, Zen ENC, 14.2 mm BoomX Rich Bass, IPX5, Bluetooth Wireless in Ear Earphones Neckband with mic (Black)</c:v>
                </c:pt>
                <c:pt idx="1183">
                  <c:v>Electvision Remote Control for led Smart tv Compatible with VU Smart Led (Without Voice)</c:v>
                </c:pt>
                <c:pt idx="1184">
                  <c:v>Karbonn 80 cm (32 Inches) Millennium Series HD Ready LED TV KJW32NSHDF (Phantom Black) with Bezel-Less Design</c:v>
                </c:pt>
                <c:pt idx="1185">
                  <c:v>boAt Wave Call Smart Watch, Smart Talk with Advanced Dedicated Bluetooth Calling Chip, 1.69‚Äù HD Display with 550 NITS &amp; 70% Color Gamut, 150+ Watch Faces, Multi-Sport Modes, HR, SpO2, IP68(Deep Blue)</c:v>
                </c:pt>
                <c:pt idx="1186">
                  <c:v>Boult Audio Probass Curve Bluetooth Wireless in Ear Earphones with Mic with Ipx5 Water Resistant, 12H Battery Life &amp; Extra Bass (Black)</c:v>
                </c:pt>
                <c:pt idx="1187">
                  <c:v>boAt Wave Call Smart Watch, Smart Talk with Advanced Dedicated Bluetooth Calling Chip, 1.69‚Äù HD Display with 550 NITS &amp; 70% Color Gamut, 150+ Watch Faces, Multi-Sport Modes, HR, SpO2, IP68(Mauve)</c:v>
                </c:pt>
                <c:pt idx="1188">
                  <c:v>Boult Audio ZCharge Bluetooth Wireless in Ear Earphones with Mic, 40H Playtime and Super Fast Charging, Environmental Noise Cancellation for Pro+ Calling and IPX5 Water Resistant (Black)</c:v>
                </c:pt>
                <c:pt idx="1189">
                  <c:v>INALSA Vaccum Cleaner Handheld 800W High Powerful Motor- Dura Clean with HEPA Filtration &amp; Strong Powerful 16KPA Suction| Lightweight, Compact &amp; Durable Body|Includes Multiple Accessories,(Grey/Black)</c:v>
                </c:pt>
                <c:pt idx="1190">
                  <c:v>Black+Decker Handheld Portable Garment Steamer 1500 Watts with Anti Calc (Violet)</c:v>
                </c:pt>
                <c:pt idx="1191">
                  <c:v>boAt Wave Call Smart Watch, Smart Talk with Advanced Dedicated Bluetooth Calling Chip, 1.69‚Äù HD Display with 550 NITS &amp; 70% Color Gamut, 150+ Watch Faces, Multi-Sport Modes,HR,SpO2, IP68(Active Black)</c:v>
                </c:pt>
                <c:pt idx="1192">
                  <c:v>Brayden Fito Atom Rechargeable Smoothie Blender with 2000 mAh Battery and 3.7V Motor with 400ml Tritan Jar (Blue)</c:v>
                </c:pt>
                <c:pt idx="1193">
                  <c:v>KENT Electric Chopper-B for Kitchen 250 Watt | Chop, Mince, Puree, Whisk, 400 ml Capacity | Stainless Steel Double Chopping Blades | Transparent Chopping Bowl | Anti-Skid | One Touch Operation | Black</c:v>
                </c:pt>
                <c:pt idx="1194">
                  <c:v>ROYAL STEP Portable Electric USB Juice Maker Juicer Bottle Blender Grinder Mixer,6 Blades Rechargeable Bottle with (MULTII) (MULTI COLOUR 6 BLED JUICER MIXER)</c:v>
                </c:pt>
                <c:pt idx="1195">
                  <c:v>Sui Generis Electric Handheld Milk Wand Mixer Frother for Latte Coffee Hot Milk, Milk Frother, Electric Coffee Beater, Egg Beater, Latte Maker, Mini Hand Blender Cappuccino Maker (Multicolor)</c:v>
                </c:pt>
                <c:pt idx="1196">
                  <c:v>ZEBRONICS ZEB-USB150WF1 WiFi USB Mini Adapter Supports 150 Mbps Wireless Data, Comes with Advanced Security WPA/WPA2 encryption Standards</c:v>
                </c:pt>
                <c:pt idx="1197">
                  <c:v>Noise Agile 2 Buzz Bluetooth Calling Smart Watch with 1.28" TFT Display,Dual Button,in-Built Mic &amp; Speaker,AI Voice Assistant, Health Suite,in-Built Games, 100 Watch Faces-(Jet Black)</c:v>
                </c:pt>
                <c:pt idx="1198">
                  <c:v>Zebronics Astra 10 Portable Wireless BT v5.0 Speaker, 10W RMS Power, 15* Hours Backup, 2.25" Drive Size, up to 6.4" Mobile Holder Support, Carry Handle, USB, mSD, AUX Input and FM Radio with Antenna</c:v>
                </c:pt>
                <c:pt idx="1199">
                  <c:v>PrettyKrafts Laundry Basket for clothes with Lid &amp; Handles, Toys Organiser, 75 Ltr Grey</c:v>
                </c:pt>
                <c:pt idx="1200">
                  <c:v>Maharaja Whiteline Odacio Plus 550-Watt Juicer Mixer Grinder with 3 Jars (Black/Silver)</c:v>
                </c:pt>
                <c:pt idx="1201">
                  <c:v>Sansui 80cm (32 inches) HD Ready Smart LED TV JSY32SKHD (BLACK) With Bezel-less Design</c:v>
                </c:pt>
                <c:pt idx="1202">
                  <c:v>Prestige PWG 07 Wet Grinder, 2L (Multicolor) with Coconut Scraper and Atta Kneader Attachments, 200 Watt</c:v>
                </c:pt>
                <c:pt idx="1203">
                  <c:v>Longway Blaze 2 Rod Quartz Room Heater (White, Gray, 800 watts)</c:v>
                </c:pt>
                <c:pt idx="1204">
                  <c:v>Skadioo WiFi Adapter for pc | Car Accessories, WiFi Dongle for pc | USB WiFi Adapter for pc | Wi-Fi Receiver 2.4GHz, 802.11b/g/n UNano Size WiFi Dongle Compatible Adapter,WiFi dongle for pc</c:v>
                </c:pt>
                <c:pt idx="1205">
                  <c:v>Remote Compatible for Samsung LED/LCD Remote Control Works with Samsung LED/LCD TV by Trend Trail</c:v>
                </c:pt>
                <c:pt idx="1206">
                  <c:v>ZEBRONICS Zeb-100HB 4 Ports USB Hub for Laptop, PC Computers, Plug &amp; Play, Backward Compatible - Black</c:v>
                </c:pt>
                <c:pt idx="1207">
                  <c:v>Remote Control Compatible for Amazon Fire Tv Stick Remote Control [ 3rd Gen ](Not Compatible for Fire TV Edition Smart TV) from basesailor</c:v>
                </c:pt>
                <c:pt idx="1208">
                  <c:v>SWAPKART Flexible Mobile Tabletop Stand, Metal Built, Heavy Duty Foldable Lazy Bracket Clip Mount Multi Angle Clamp for All Smartphones (Pack of 1), Multi Color</c:v>
                </c:pt>
                <c:pt idx="1209">
                  <c:v>tizum HDMI to VGA Adapter Cable 1080P for Projector, Computer, Laptop, TV, Projectors &amp; TV</c:v>
                </c:pt>
                <c:pt idx="1210">
                  <c:v>MYVN LTG to USB for¬†Fast Charging &amp; Data Sync USB Cable Compatible for iPhone 5/5s/6/6S/7/7+/8/8+/10/11, iPad Air/Mini, iPod and iOS Devices (1 M)</c:v>
                </c:pt>
                <c:pt idx="1211">
                  <c:v>Prolet Classic Bumper Case Cover for Samsung Galaxy Watch 4 44mm TPU Plated Full Screen Protector (Black)</c:v>
                </c:pt>
                <c:pt idx="1212">
                  <c:v>Prestige PRWO 1.8-2 700-Watts Delight Electric Rice Cooker with 2 Aluminium Cooking Pans - 1.8 Liters, White</c:v>
                </c:pt>
                <c:pt idx="1213">
                  <c:v>Wonderchef Nutri-blend Complete Kitchen Machine | 22000 RPM Mixer Grinder, Blender, Chopper, Juicer | 400W Powerful motor | SS Blades | 4 Unbreakable Jars | 2 Years Warranty | Online Recipe Book By Chef Sanjeev Kapoor | Black</c:v>
                </c:pt>
                <c:pt idx="1214">
                  <c:v>Tata Sky Universal Remote</c:v>
                </c:pt>
                <c:pt idx="1215">
                  <c:v>Pigeon 1.5 litre Hot Kettle and Stainless Steel Water Bottle Combo used for boiling Water, Making Tea and Coffee, Instant Noodles, Soup, 1500 Watt with Auto Shut- off Feature - (Silver)</c:v>
                </c:pt>
                <c:pt idx="1216">
                  <c:v>LOHAYA Television Remote Compatible for VU LED LCD HD Tv Remote Control Model No :- EN2B27V</c:v>
                </c:pt>
                <c:pt idx="1217">
                  <c:v>Bajaj Deluxe 2000 Watts Halogen Room Heater (Steel, ISI Approved), Multicolor</c:v>
                </c:pt>
                <c:pt idx="1218">
                  <c:v>boAt Airdopes 191G True Wireless Earbuds with ENx‚Ñ¢ Tech Equipped Quad Mics, Beast‚Ñ¢ Mode(Low Latency- 65ms) for Gaming, 2x6mm Dual Drivers, 30H Playtime, IPX5, IWP‚Ñ¢, Appealing Case LEDs(Sport Blue)</c:v>
                </c:pt>
                <c:pt idx="1219">
                  <c:v>Akiara¬Æ - Makes life easy Mini Sewing Machine with Table Set | Tailoring Machine | Hand Sewing Machine with extension table, foot pedal, adapter</c:v>
                </c:pt>
                <c:pt idx="1220">
                  <c:v>HP w100 480P 30 FPS Digital Webcam with Built-in Mic, Plug and Play Setup, Wide-Angle View for Video Calling on Skype, Zoom, Microsoft Teams and Other Apps (Black)</c:v>
                </c:pt>
                <c:pt idx="1221">
                  <c:v>beatXP Kitchen Scale Multipurpose Portable Electronic Digital Weighing Scale | Weight Machine With Back light LCD Display | White |10 kg | 2 Year Warranty |</c:v>
                </c:pt>
                <c:pt idx="1222">
                  <c:v>Boult Audio AirBass PowerBuds with Inbuilt Powerbank, 120H Total Playtime, IPX7 Fully Waterproof, Lightning Boult Type-C Fast Charging, Low Latency Gaming, TWS Earbuds with Pro+ Calling Mic (Black)</c:v>
                </c:pt>
                <c:pt idx="1223">
                  <c:v>KENT Smart Multi Cooker Cum Kettle 1.2 Liter 800 Watts, Electric Cooker with Steamer &amp; Boiler for Idlis, Instant Noodles, Momos, Eggs, &amp; Steam Vegetables, Inner Stainless Steel &amp; Cool Touch Outer Body</c:v>
                </c:pt>
                <c:pt idx="1224">
                  <c:v>C (DEVICE) Lint Remover for Woolen Clothes, Electric Lint Remover, Best Lint Shaver for Clothes Pack of 1</c:v>
                </c:pt>
                <c:pt idx="1225">
                  <c:v>Astigo Compatible Remote Control for Mi Smart LED 4A (43"/32")</c:v>
                </c:pt>
                <c:pt idx="1226">
                  <c:v>JBL Tune 215BT, 16 Hrs Playtime with Quick Charge, in Ear Bluetooth Wireless Earphones with Mic, 12.5mm Premium Earbuds with Pure Bass, BT 5.0, Dual Pairing, Type C &amp; Voice Assistant Support (Black)</c:v>
                </c:pt>
                <c:pt idx="1227">
                  <c:v>Airtel DigitalTV DTH Television, Setup Box Remote Compatible for SD and HD Recording (Black)</c:v>
                </c:pt>
                <c:pt idx="1228">
                  <c:v>CSI INTERNATIONAL¬Æ Instant Water Geyser, Water Heater, Portable Water Heater, Geyser Made of First Class ABS Plastic 3KW (Red)</c:v>
                </c:pt>
                <c:pt idx="1229">
                  <c:v>Lava Charging Adapter Elements D3 2A Fast Charging Speed Usb Type C Data Cable, White</c:v>
                </c:pt>
                <c:pt idx="1230">
                  <c:v>Boult Audio Omega with 30dB ANC+ ENC, 32H Playtime, 45ms Latency Gaming Mode, Quad Mic Zen ENC, 3 Equalizer Modes, ANC, Type-C Fast Charging, IPX5 True Wireless in Ear Bluetooth Earbuds (Black)</c:v>
                </c:pt>
                <c:pt idx="1231">
                  <c:v>7SEVEN¬Æ Compatible Vu Smart Tv Remote Control Suitable for Original 4K Android LED Ultra HD UHD Vu Tv Remote with Non Voice Feature without google assistant</c:v>
                </c:pt>
                <c:pt idx="1232">
                  <c:v>Kuber Industries Nylon Mesh Laundry Basket|Sturdy Material &amp; Durable Handles|Netted Lightweight Laundry Bag, Size 36 x 36 x 58, Capicity 30 Ltr (Pink)</c:v>
                </c:pt>
                <c:pt idx="1233">
                  <c:v>Gilary Multi Charging Cable, 3 in 1 Nylon Braided Fast Charging Cable for iPhone Micro USB Type C Mobile Phone | Colour May Vary |</c:v>
                </c:pt>
                <c:pt idx="1234">
                  <c:v>Airtel DigitalTV DTH Remote SD/HD/HD Recording Compatible for Television (Shining Black )</c:v>
                </c:pt>
                <c:pt idx="1235">
                  <c:v>Firestick Remote</c:v>
                </c:pt>
                <c:pt idx="1236">
                  <c:v>Lifelong LLEK15 Electric Kettle 1.5L with Stainless Steel Body, Easy and Fast Boiling of Water for Instant Noodles, Soup, Tea etc. (1 Year Warranty, Silver)</c:v>
                </c:pt>
                <c:pt idx="1237">
                  <c:v>Zebronics ZEB-KM2100 Multimedia USB Keyboard Comes with 114 Keys Including 12 Dedicated Multimedia Keys &amp; with Rupee Key</c:v>
                </c:pt>
                <c:pt idx="1238">
                  <c:v>TE‚Ñ¢ Instant Electric Heating Hot and Cold Water Geyser Tap Water with Digital Display (White)</c:v>
                </c:pt>
                <c:pt idx="1239">
                  <c:v>Usha Steam Pro SI 3713, 1300 W Steam Iron, Powerful steam Output up to 18 g/min, Non-Stick Soleplate (White &amp; Blue)</c:v>
                </c:pt>
                <c:pt idx="1240">
                  <c:v>Milk Frother, Immersion Blender Cordlesss Foam Maker USB Rechargeable Small Mixer Handheld with 2 Stainless WhisksÔºåWisker for Stirring 3-Speed Adjustable Mini Frother for Cappuccino Latte Coffee Egg</c:v>
                </c:pt>
                <c:pt idx="1241">
                  <c:v>Tata Sky Universal Remote Compatible for SD/HD</c:v>
                </c:pt>
                <c:pt idx="1242">
                  <c:v>PTron Boom Ultima 4D Dual Driver, in-Ear Gaming Wired Headphones with in-line Mic, Volume Control &amp; Passive Noise Cancelling Boom 3 Earphones - (Dark Blue)</c:v>
                </c:pt>
                <c:pt idx="1243">
                  <c:v>Libra Room Heater for Home, Room Heaters Home for Winter, Electric Heater with 2000 Watts Power as per IS Specification for Small to Medium Rooms - FH12 (Grey)</c:v>
                </c:pt>
                <c:pt idx="1244">
                  <c:v>USHA Quartz Room Heater with Overheating Protection (3002, Ivory, 800 Watts)</c:v>
                </c:pt>
                <c:pt idx="1245">
                  <c:v>Wipro Vesta 1200 Watt GD201 Lightweight Automatic Dry Iron| Quick Heat Up| Stylish &amp; Sleek |Anti bacterial German Weilburger Double Coated Soleplate |2 Years Warranty</c:v>
                </c:pt>
                <c:pt idx="1246">
                  <c:v>Sony WI-C100 Wireless Headphones with Customizable Equalizer for Deep Bass &amp; 25 Hrs Battery, DSEE-Upscale, Splash Proof, 360RA, Fast Pair, in-Ear Bluetooth Headset with mic for Phone Calls (Black)</c:v>
                </c:pt>
                <c:pt idx="1247">
                  <c:v>VAPJA¬Æ Portable Mini Juicer Cup Blender USB Rechargeable with 4 Blades for Shakes and Smoothies Fruits Vegetables Juice Maker Grinder Mixer Strong Cutting Bottle Sports Travel Outdoors Gym (BOTTLE)</c:v>
                </c:pt>
                <c:pt idx="1248">
                  <c:v>Wolpin 1 Lint Roller with 60 Sheets Remove Clothes Lint Dog Hair Dust (19 x 13 cm) Orange</c:v>
                </c:pt>
                <c:pt idx="1249">
                  <c:v>ZEBRONICS Zeb-Buds 30 3.5Mm Stereo Wired in Ear Earphones with Mic for Calling, Volume Control, Multifunction Button, 14Mm Drivers, Stylish Eartip,1.2 Meter Durable Cable and Lightweight Design(Red)</c:v>
                </c:pt>
                <c:pt idx="1250">
                  <c:v>Lifelong LLFH921 Regalia 2000 W Fan Heater, 3 Air Settings, Room Heater with Overheating Protection, 1 Year Warranty ( White, (ISI Certified, Ideal for small to medium room/area)</c:v>
                </c:pt>
                <c:pt idx="1251">
                  <c:v>SVM Products Unbreakable Set Top Box Stand with Dual Remote Holder (Black)</c:v>
                </c:pt>
                <c:pt idx="1252">
                  <c:v>ZEBRONICS Zeb-Evolve Wireless in Ear Neckband Earphone with Supporting Bluetooth v5.0, Voice Assistant, Rapid Charge, Call Function &amp; Magnetic Earpiece, with mic (Metallic Blue)</c:v>
                </c:pt>
                <c:pt idx="1253">
                  <c:v>Wipro Vesta 1380W Cordless Steam Iron Quick heat up with 20gm/ min Steam Burst, Scratch resistant Ceramic soleplate ,Vertical and Horizontal Ironing, Steam burst of upto .8g/ shot</c:v>
                </c:pt>
                <c:pt idx="1254">
                  <c:v>Artis AR-45W-MG2 45 Watts MG2 Laptop Adapter/Charger Compatible with MB Air 13‚Äù &amp; MB Air 11‚Äù (14.5 V, 3.1 A) Connector: MG2 (T Tip Connector)</c:v>
                </c:pt>
                <c:pt idx="1255">
                  <c:v>EN LIGNE Adjustable Cell Phone Stand, Foldable Portable Phone Stand Phone Holder for Desk, Desktop Tablet Stand Compatible with Mobile Phone/iPad/Tablet (Black)</c:v>
                </c:pt>
                <c:pt idx="1256">
                  <c:v>Gizga Essentials USB WiFi Adapter for PC, 150 Mbps Wireless Network Adapter for Desktop - Nano Size WiFi Dongle Compatible with Windows, Mac OS &amp; Linux Kernel | WPA/WPA2 Encryption Standards| Black</c:v>
                </c:pt>
                <c:pt idx="1257">
                  <c:v>Boult Audio Truebuds with 30H Playtime, IPX7 Waterproof, Lightning Boult‚Ñ¢ Type C Fast Charging (10 Min=100Mins), BoomX‚Ñ¢ Tech Rich Bass, Pro+ Calling HD Mic, Touch Controls in Ear Earbuds TWS (Grey)</c:v>
                </c:pt>
                <c:pt idx="1258">
                  <c:v>IKEA Milk Frother for Your Milk, Coffee,(Cold and hot Drinks), Black</c:v>
                </c:pt>
                <c:pt idx="1259">
                  <c:v>7SEVEN¬Æ Compatible for Mi tv Remote Control Original Suitable with Smart Android 4K LED Non Voice Command Xiaomi Redmi Remote of 4A Model 32 43 55 65 inches</c:v>
                </c:pt>
                <c:pt idx="1260">
                  <c:v>Gizga Essentials Multi-Purpose Portable &amp; Foldable Wooden Desk for Bed Tray, Laptop Table, Study Table (Black)</c:v>
                </c:pt>
                <c:pt idx="1261">
                  <c:v>7SEVEN¬Æ Compatible for Samsung Smart 4K Ultra HD TV Monitor Remote Control Replacement of Original Samsung TV Remote for LED OLED UHD QLED and Suitable for 6 7 8 Series Samsung TV with Hot Keys BN59-01259E</c:v>
                </c:pt>
                <c:pt idx="1262">
                  <c:v>AVNISH Tap Water Purifier Filter Faucet 6 Layer Carbon Activated Dust Chlorine Remover Water Softener for Drinking Cartridge Alkaline Taps for Kitchen Sink Bathroom Wash Basin (6-Layer Filtration)</c:v>
                </c:pt>
                <c:pt idx="1263">
                  <c:v>Inventis 5V 1.2W Portable Flexible USB LED Light Lamp (Colors may vary)</c:v>
                </c:pt>
                <c:pt idx="1264">
                  <c:v>HP Deskjet 2723 AIO Printer, Copy, Scan, WiFi, Bluetooth, USB, Simple Setup Smart App, Ideal for Home.</c:v>
                </c:pt>
                <c:pt idx="1265">
                  <c:v>Bajaj Majesty RX10 2000 Watts Heat Convector Room Heater (White, ISI Approved)</c:v>
                </c:pt>
                <c:pt idx="1266">
                  <c:v>CSI INTERNATIONAL¬Æ Instant Water Geyser, Water Heater, Portable Water Heater, Geyser Made of First Class ABS Plastic 3KW (White)</c:v>
                </c:pt>
                <c:pt idx="1267">
                  <c:v>Electvision Remote Control Compatible with Amazon Fire tv Stick (Pairing Manual Will be Back Side Remote Control)(P)</c:v>
                </c:pt>
                <c:pt idx="1268">
                  <c:v>Larrito wooden Cool Mist Humidifiers Essential Oil Diffuser Aroma Air Humidifier with Colorful Change for Car, Office, Babies, humidifiers for home, air humidifier for room (WOODEN HUMIDIFIRE-A)</c:v>
                </c:pt>
                <c:pt idx="1269">
                  <c:v>KENT Gold Optima Gravity Water Purifier (11016) | UF Technology Based | Non-Electric &amp; Chemical Free | Counter Top | 10L Storage | White</c:v>
                </c:pt>
                <c:pt idx="1270">
                  <c:v>Tata Sky Digital TV HD Setup Box Remote</c:v>
                </c:pt>
                <c:pt idx="1271">
                  <c:v>Zebronics Zeb-Companion 107 USB Wireless Keyboard and Mouse Set with Nano Receiver (Black)</c:v>
                </c:pt>
                <c:pt idx="1272">
                  <c:v>ZEBRONICS Zeb-Sound Bomb N1 True Wireless in Ear Earbuds with Mic ENC, Gaming Mode (up to 50ms), up to 18H Playback, BT V5.2, Fidget Case, Voice Assistant, Splash Proof, Type C (Midnight Black)</c:v>
                </c:pt>
                <c:pt idx="1273">
                  <c:v>ZEBRONICS Zeb-Bro in Ear Wired Earphones with Mic, 3.5mm Audio Jack, 10mm Drivers, Phone/Tablet Compatible(Black)</c:v>
                </c:pt>
                <c:pt idx="1274">
                  <c:v>Zodo 8. 5 inch LCD E-Writer Electronic Writing Pad/Tablet Drawing Board (Paperless Memo Digital Tablet)</c:v>
                </c:pt>
                <c:pt idx="1275">
                  <c:v>Nokia 8210 4G Volte keypad Phone with Dual SIM, Big Display, inbuilt MP3 Player &amp; Wireless FM Radio | Blue</c:v>
                </c:pt>
                <c:pt idx="1276">
                  <c:v>ZEBRONICS Zeb-Dash Plus 2.4GHz High Precision Wireless Mouse with up to 1600 DPI, Power Saving Mode, Nano Receiver and Plug &amp; Play Usage - USB</c:v>
                </c:pt>
                <c:pt idx="1277">
                  <c:v>PTron Tangent Lite Bluetooth 5.0 Earphones with Mic, Hi-Fi Stereo Sound Neckband, 8Hrs Playtime, Lightweight Snug-fit in-Ear Headphones, IPX4 Water Resistant, Fast Charge &amp; Voice Assistant (Black)</c:v>
                </c:pt>
                <c:pt idx="1278">
                  <c:v>Portable Lint Remover Pet Fur Remover Clothes Fuzz Remover Pet Hairball Quick Epilator Shaver Removing Dust Pet Hair from Clothing Furniture Perfect for Clothing,Furniture,Couch,Carpet (Standard)</c:v>
                </c:pt>
                <c:pt idx="1279">
                  <c:v>Noise ColorFit Pro 4 Alpha Bluetooth Calling Smart Watch with 1.78 AMOLED Display, Tru Sync, 60hz Refresh Rate, instacharge, Gesture Control, Functional 360 Digital Crown (Jet Black)</c:v>
                </c:pt>
                <c:pt idx="1280">
                  <c:v>SKE Bed Study Table Portable Wood Multifunction Laptop-Table Lapdesk for Children Bed Foldabe Table Work with Tablet Slot &amp; Cup Holder Brown Black</c:v>
                </c:pt>
                <c:pt idx="1281">
                  <c:v>LOHAYA LCD/LED Remote Compatible for Sony Bravia Smart LCD LED UHD OLED QLED 4K Ultra HD TV Remote Control with YouTube &amp; Netflix Function [ Compatible for Sony Tv Remote Control ]</c:v>
                </c:pt>
                <c:pt idx="1282">
                  <c:v>Candes BlowHot All in One Silent Blower Fan Room Heater (ABS Body, White, Brown) 2000 Watts</c:v>
                </c:pt>
                <c:pt idx="1283">
                  <c:v>akiara - Makes life easy Mini Sewing Machine for Home Tailoring use | Mini Silai Machine with Sewing Kit Set Sewing Box with Thread Scissors, Needle All in One Sewing Accessories (White &amp; Purple)</c:v>
                </c:pt>
                <c:pt idx="1284">
                  <c:v>Irusu Play VR Plus Virtual Reality Headset with Headphones for Gaming (Black)</c:v>
                </c:pt>
                <c:pt idx="1285">
                  <c:v>HP Deskjet 2331 Colour Printer, Scanner and Copier for Home/Small Office, Compact Size, Reliable, Easy Set-Up Through Smart App On Your Pc Connected Through USB, Ideal for Home.</c:v>
                </c:pt>
                <c:pt idx="1286">
                  <c:v>7SEVEN¬Æ Compatible Tata Sky Remote Control Replacement of Original dth SD HD tata Play Set top Box Remote - IR Learning Universal Remote for Any Brand TV - Pairing Must</c:v>
                </c:pt>
                <c:pt idx="1287">
                  <c:v>Boult Audio Airbass Propods X TWS Bluetooth Truly Wireless in Ear Earbuds with Mic, 32H Playtime, Fast Charging Type-C, Ipx5 Water Resistant, Touch Controls and Voice Assistant (Red)</c:v>
                </c:pt>
                <c:pt idx="1288">
                  <c:v>Hp Wired On Ear Headphones With Mic With 3.5 Mm Drivers, In-Built Noise Cancelling, Foldable And Adjustable For Laptop/Pc/Office/Home/ 1 Year Warranty (B4B09Pa)</c:v>
                </c:pt>
                <c:pt idx="1289">
                  <c:v>Bulfyss Plastic Sticky Lint Roller Hair Remover Cleaner Set of 5 Rolls 150 Sheets, 30 Sheets Each roll Lint Roller Remover for Clothes, Furniture, Carpet, Dog Fur, Sweater, Dust &amp; Dirt</c:v>
                </c:pt>
                <c:pt idx="1290">
                  <c:v>GIZGA essentials Universal Silicone Keyboard Protector Skin for 15.6-inches Laptop (5 x 6 x 3 inches)</c:v>
                </c:pt>
                <c:pt idx="1291">
                  <c:v>Ikea Little Loved Corner PRODUKT Milk-frother, Coffee/Tea Frother, Handheld Milk Wand Mixer Frother, Black</c:v>
                </c:pt>
                <c:pt idx="1292">
                  <c:v>Hilton Quartz Heater 400/800-Watt ISI 2 Rods Multi Mode Heater Long Lasting Quick Heating Extremely Warm (Grey)</c:v>
                </c:pt>
                <c:pt idx="1293">
                  <c:v>LAPSTER Accessories Power Cable Cord 2 Pin Laptop Adapter and Tape Recorder 1.5M</c:v>
                </c:pt>
                <c:pt idx="1294">
                  <c:v>King Shine Multi Retractable 3.0A Fast Charger Cord, Multiple Charging Cable 4Ft/1.2m 3-in-1 USB Charge Cord Compatible with Phone/Type C/Micro USB for All Android and iOS Smartphones (Random Colour)</c:v>
                </c:pt>
                <c:pt idx="1295">
                  <c:v>KHAITAN AVAANTE KA-2013 1200 Watt 3-Rod Halogen Heater (1200 Watts, Grey)</c:v>
                </c:pt>
                <c:pt idx="1296">
                  <c:v>Zebronics Zeb Buds C2 in Ear Type C Wired Earphones with Mic, Braided 1.2 Metre Cable, Metallic Design, 10mm Drivers, in Line Mic &amp; Volume Controller (Blue)</c:v>
                </c:pt>
                <c:pt idx="1297">
                  <c:v>SKYWALL 81.28 cm (32 inches) HD Ready Smart LED TV 32SWELS-PRO (Black)</c:v>
                </c:pt>
                <c:pt idx="1298">
                  <c:v>Zebronics ZEB-90HB USB Hub, 4 Ports, Pocket Sized, Plug &amp; Play, for Laptop &amp; Computers</c:v>
                </c:pt>
                <c:pt idx="1299">
                  <c:v>Pigeon Zest Mixer Grinder 3 Speed Control 750 Watt Powerful Copper Motor with 3 Stainless Steel Jars for Dry Grinding, Wet Grinding and Making Chutney and 3 Polycarbonate lids - Blue</c:v>
                </c:pt>
                <c:pt idx="1300">
                  <c:v>7SEVEN¬Æ TCL Remote Control Smart TV RC802V Remote Compatible for TCL TV Remote Original 55EP680 40A325 49S6500 55P8S 55P8 50P8 65P8 40S6500 43S6500FS 49S6800FS 49S6800 49S6510FS(Without Voice Function/Google Assistant and Non-Bluetooth remote)</c:v>
                </c:pt>
                <c:pt idx="1301">
                  <c:v>INDIAS¬Æ‚Ñ¢ Electro-Instant Water Geyser A.B.S. Body Shock Proof Can be Used in Bathroom, Kitchen, wash Area, Hotels, Hospital etc.</c:v>
                </c:pt>
                <c:pt idx="1302">
                  <c:v>Canon PIXMA MG2577s All-in-One Inkjet Colour Printer with 1 Additional Colour Cartridge</c:v>
                </c:pt>
                <c:pt idx="1303">
                  <c:v>GENERIC Ultra-Mini Bluetooth CSR 4.0 USB Dongle Adapter for Windows Computer ( Black:Golden)</c:v>
                </c:pt>
                <c:pt idx="1304">
                  <c:v>!!HANEUL!!1000 Watt/2000-Watt Room Heater!! Fan Heater!!Pure White!!HN-2500!!Made in India!!Thermoset!!</c:v>
                </c:pt>
                <c:pt idx="1305">
                  <c:v>Kitchen Kit Electric Kettle, 1.8L Stainless Steel Tea Kettle, Fast Boil Water Warmer with Auto Shut Off and Boil Dry Protection Tech</c:v>
                </c:pt>
                <c:pt idx="1306">
                  <c:v>Wecool Nylon Braided Multifunction Fast Charging Cable For Android Smartphone, Ios And Type C Usb Devices, 3 In 1 Charging Cable, 3A, (3 Feet) (Black)</c:v>
                </c:pt>
                <c:pt idx="1307">
                  <c:v>PRO365 Indo Mocktails/Coffee Foamer/Cappuccino/Lemonade/Milk Frother (6 Months Warranty)</c:v>
                </c:pt>
                <c:pt idx="1308">
                  <c:v>White Feather Portable Heat Sealer Mini Sealing Machine for Food Storage Vacuum Bag, Chip, Plastic, Snack Bags, Package Home Closer Storage Tool (Multicolor) Random Colour</c:v>
                </c:pt>
                <c:pt idx="1309">
                  <c:v>PTron Newly Launched Force X10 Bluetooth Calling Smartwatch with 1.7" Full Touch Color Display, Real Heart Rate Monitor, SpO2, Watch Faces, 5 Days Runtime, Fitness Trackers &amp; IP68 Waterproof (Blue)</c:v>
                </c:pt>
                <c:pt idx="1310">
                  <c:v>PTron Newly Launched Force X10 Bluetooth Calling Smartwatch with 1.7" Full Touch Display, Real Heart Rate Monitor, SpO2, Watch Faces, 5 Days Runtime, Health/Fitness Trackers &amp; IP68 Waterproof (Black)</c:v>
                </c:pt>
                <c:pt idx="1311">
                  <c:v>PTron Newly Launched Force X10 Bluetooth Calling Smartwatch with 1.7" Full Touch Color Display, Real Heart Rate Monitor, SpO2, Watch Faces, 5 Days Runtime, Fitness Trackers &amp; IP68 Waterproof (Pink)</c:v>
                </c:pt>
                <c:pt idx="1312">
                  <c:v>LOHAYA Voice Assistant Remote Compatible for Airtel Xstream Set-Top Box Remote Control with Netflix Function (Black) (Non - Voice)</c:v>
                </c:pt>
                <c:pt idx="1313">
                  <c:v>LS LAPSTER Quality Assured Universal Silicone 15.6" Keyboard Protector Skin|| Keyboard Dust Cover|| Keyboard Skin for 15.6" Laptop| 15.6" Keyguard| (3.93 x 11.81 x 0.39 inches)</c:v>
                </c:pt>
                <c:pt idx="1314">
                  <c:v>KNYUC MART Mini Electric Handy Room Heater Compact Plug-in, The Wall Outlet 400 Watts, Handy Air Warmer Blower Adjustable Timer Digital Display</c:v>
                </c:pt>
                <c:pt idx="1315">
                  <c:v>IKEA Frother for Milk</c:v>
                </c:pt>
                <c:pt idx="1316">
                  <c:v>Eopora PTC Ceramic Fast Heating Room Heater for Bedroom, 1500/1000 Watts Room Heater for Home, Electric Heater, Electric Fan Heater for Home Office Bedroom (White)</c:v>
                </c:pt>
                <c:pt idx="1317">
                  <c:v>7SEVEN¬Æ Compatible with Fire Tv Stick Remote with Voice Command Feature Suitable for Second Generation Amazon Fire Tv Stick Remote Only - Pairing Must</c:v>
                </c:pt>
                <c:pt idx="1318">
                  <c:v>HUMBLE Dynamic Lapel Collar Mic Voice Recording Filter Microphone for Singing Youtube SmartPhones, Black</c:v>
                </c:pt>
                <c:pt idx="1319">
                  <c:v>7SEVEN¬Æ Bluetooth Voice Command Remote for Xiaomi Redmi Mi Smart TV with Netflix &amp; Prime Video Hot Keys XMRM-00A</c:v>
                </c:pt>
                <c:pt idx="1320">
                  <c:v>LRIPL Mi Remote Control with Netflix &amp; Prime Video Button Compatible for Mi 4X LED Android Smart TV 4A Remote Control (32"/43") with Voice Command (Pairing Required)</c:v>
                </c:pt>
                <c:pt idx="1321">
                  <c:v>4 in 1 Handheld Electric Vegetable Cutter Set,Wireless Food Processor Electric Food Chopper for Garlic Chili Pepper Onion Ginger Celery Meat with Brush</c:v>
                </c:pt>
                <c:pt idx="1322">
                  <c:v>ROYAL STEP - AMAZON'S BRAND - Portable Electric USB Juice Maker Juicer Bottle Blender Grinder Mixer,4 Blades Rechargeable Bottle with (Multi color) (MULTI)</c:v>
                </c:pt>
                <c:pt idx="1323">
                  <c:v>NGI Store 2 Pieces Pet Hair Removers for Your Laundry Catcher Lint Remover for Washing Machine Lint Remover Reusable Portable Silica Gel Clothes Washer Dryer Floating Ball</c:v>
                </c:pt>
                <c:pt idx="1324">
                  <c:v>Amazon Basics 2000/1000 Watt Room Heater with Adjustable Thermostat (ISI certified, White color, Ideal for small to medium room/area)</c:v>
                </c:pt>
                <c:pt idx="1325">
                  <c:v>akiara - Makes life easy Electric Handy Sewing/Stitch Handheld Cordless Portable White Sewing Machine for Home Tailoring, Hand Machine | Mini Silai | White Hand Machine with Adapter</c:v>
                </c:pt>
                <c:pt idx="1326">
                  <c:v>Tokdis MX-1 Pro Bluetooth Calling Smartwatch - 1.69‚Äù LCD Display, Multiple Watch Faces, Sleep Monitor, Heart &amp; SpO2 Monitoring, Multiple Sports Modes, Water Resistant</c:v>
                </c:pt>
                <c:pt idx="1327">
                  <c:v>Nirdambhay Mini Bag Sealer, 2 in 1 Heat Sealer and Cutter Handheld Sealing Machine Portable Bag Resealer Sealer for Plastic Bags Food Storage Snack Fresh Bag Sealer (Including 2 AA Battery)</c:v>
                </c:pt>
                <c:pt idx="1328">
                  <c:v>Amazon Brand - Solimo 65W Fast Charging Braided Type C to C Data Cable | Suitable For All Supported Mobile Phones (1 Meter, Black)</c:v>
                </c:pt>
                <c:pt idx="1329">
                  <c:v>7SEVEN Compatible LG TV Remote Suitable for LG Non Magic Smart tv Remote Control (Mouse &amp; Voice Non-Support) MR20GA Prime Video and Netflix Hotkeys</c:v>
                </c:pt>
                <c:pt idx="1330">
                  <c:v>IONIX Tap filter Multilayer | Activated Carbon Faucet Water Filters Universal Interface Home Kitchen Faucet Tap Water Clean Purifier Filter Cartridge Five Layer Water Filter-Pack of 1</c:v>
                </c:pt>
                <c:pt idx="1331">
                  <c:v>SHREENOVA ID116 Plus Bluetooth Fitness Smart Watch for Men Women and Kids Activity Tracker (Black)</c:v>
                </c:pt>
                <c:pt idx="1332">
                  <c:v>MR. BRAND Portable USB Juicer Electric USB Juice Maker Mixer Bottle Blender Grinder Mixer,6 Blades Rechargeable Bottle with (Multi color) (MULTI MIXER 6 BLED)</c:v>
                </c:pt>
                <c:pt idx="1333">
                  <c:v>Green Tales Heat Seal Mini Food Sealer-Impulse Machine for Sealing Plastic Bags Packaging</c:v>
                </c:pt>
                <c:pt idx="1334">
                  <c:v>Personal Size Blender, Portable Blender, Battery Powered USB Blender, with Four Blades, Mini Blender Travel Bottle for Juice, Shakes, and Smoothies (Pink)</c:v>
                </c:pt>
                <c:pt idx="1335">
                  <c:v>Khaitan ORFin Fan heater for Home and kitchen-K0 2215</c:v>
                </c:pt>
                <c:pt idx="1336">
                  <c:v>Eureka Forbes car Vac 100 Watts Powerful Suction Vacuum Cleaner with Washable HEPA Filter, 3 Accessories,Compact,Light Weight &amp; Easy to use (Black and Red)</c:v>
                </c:pt>
                <c:pt idx="1337">
                  <c:v>(blank)</c:v>
                </c:pt>
              </c:strCache>
            </c:strRef>
          </c:cat>
          <c:val>
            <c:numRef>
              <c:f>Sheet4!$B$4:$B$1342</c:f>
              <c:numCache>
                <c:formatCode>General</c:formatCode>
                <c:ptCount val="1338"/>
                <c:pt idx="0">
                  <c:v>5</c:v>
                </c:pt>
                <c:pt idx="1">
                  <c:v>5</c:v>
                </c:pt>
                <c:pt idx="2">
                  <c:v>5</c:v>
                </c:pt>
                <c:pt idx="3">
                  <c:v>4.8</c:v>
                </c:pt>
                <c:pt idx="4">
                  <c:v>4.8</c:v>
                </c:pt>
                <c:pt idx="5">
                  <c:v>4.8</c:v>
                </c:pt>
                <c:pt idx="6">
                  <c:v>4.7</c:v>
                </c:pt>
                <c:pt idx="7">
                  <c:v>4.7</c:v>
                </c:pt>
                <c:pt idx="8">
                  <c:v>4.7</c:v>
                </c:pt>
                <c:pt idx="9">
                  <c:v>4.7</c:v>
                </c:pt>
                <c:pt idx="10">
                  <c:v>4.7</c:v>
                </c:pt>
                <c:pt idx="11">
                  <c:v>4.7</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4.5999999999999996</c:v>
                </c:pt>
                <c:pt idx="27">
                  <c:v>4.5999999999999996</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4.5</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4.4000000000000004</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4.2</c:v>
                </c:pt>
                <c:pt idx="417">
                  <c:v>4.2</c:v>
                </c:pt>
                <c:pt idx="418">
                  <c:v>4.2</c:v>
                </c:pt>
                <c:pt idx="419">
                  <c:v>4.2</c:v>
                </c:pt>
                <c:pt idx="420">
                  <c:v>4.2</c:v>
                </c:pt>
                <c:pt idx="421">
                  <c:v>4.2</c:v>
                </c:pt>
                <c:pt idx="422">
                  <c:v>4.2</c:v>
                </c:pt>
                <c:pt idx="423">
                  <c:v>4.2</c:v>
                </c:pt>
                <c:pt idx="424">
                  <c:v>4.2</c:v>
                </c:pt>
                <c:pt idx="425">
                  <c:v>4.2</c:v>
                </c:pt>
                <c:pt idx="426">
                  <c:v>4.2</c:v>
                </c:pt>
                <c:pt idx="427">
                  <c:v>4.2</c:v>
                </c:pt>
                <c:pt idx="428">
                  <c:v>4.2</c:v>
                </c:pt>
                <c:pt idx="429">
                  <c:v>4.2</c:v>
                </c:pt>
                <c:pt idx="430">
                  <c:v>4.2</c:v>
                </c:pt>
                <c:pt idx="431">
                  <c:v>4.2</c:v>
                </c:pt>
                <c:pt idx="432">
                  <c:v>4.2</c:v>
                </c:pt>
                <c:pt idx="433">
                  <c:v>4.2</c:v>
                </c:pt>
                <c:pt idx="434">
                  <c:v>4.2</c:v>
                </c:pt>
                <c:pt idx="435">
                  <c:v>4.2</c:v>
                </c:pt>
                <c:pt idx="436">
                  <c:v>4.2</c:v>
                </c:pt>
                <c:pt idx="437">
                  <c:v>4.2</c:v>
                </c:pt>
                <c:pt idx="438">
                  <c:v>4.2</c:v>
                </c:pt>
                <c:pt idx="439">
                  <c:v>4.2</c:v>
                </c:pt>
                <c:pt idx="440">
                  <c:v>4.2</c:v>
                </c:pt>
                <c:pt idx="441">
                  <c:v>4.2</c:v>
                </c:pt>
                <c:pt idx="442">
                  <c:v>4.2</c:v>
                </c:pt>
                <c:pt idx="443">
                  <c:v>4.2</c:v>
                </c:pt>
                <c:pt idx="444">
                  <c:v>4.2</c:v>
                </c:pt>
                <c:pt idx="445">
                  <c:v>4.2</c:v>
                </c:pt>
                <c:pt idx="446">
                  <c:v>4.2</c:v>
                </c:pt>
                <c:pt idx="447">
                  <c:v>4.2</c:v>
                </c:pt>
                <c:pt idx="448">
                  <c:v>4.2</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4.0999999999999996</c:v>
                </c:pt>
                <c:pt idx="618">
                  <c:v>4.0999999999999996</c:v>
                </c:pt>
                <c:pt idx="619">
                  <c:v>4.0999999999999996</c:v>
                </c:pt>
                <c:pt idx="620">
                  <c:v>4.0999999999999996</c:v>
                </c:pt>
                <c:pt idx="621">
                  <c:v>4.0999999999999996</c:v>
                </c:pt>
                <c:pt idx="622">
                  <c:v>4.0999999999999996</c:v>
                </c:pt>
                <c:pt idx="623">
                  <c:v>4.0999999999999996</c:v>
                </c:pt>
                <c:pt idx="624">
                  <c:v>4.0999999999999996</c:v>
                </c:pt>
                <c:pt idx="625">
                  <c:v>4.0999999999999996</c:v>
                </c:pt>
                <c:pt idx="626">
                  <c:v>4.0999999999999996</c:v>
                </c:pt>
                <c:pt idx="627">
                  <c:v>4.0999999999999996</c:v>
                </c:pt>
                <c:pt idx="628">
                  <c:v>4.0999999999999996</c:v>
                </c:pt>
                <c:pt idx="629">
                  <c:v>4.0999999999999996</c:v>
                </c:pt>
                <c:pt idx="630">
                  <c:v>4.0999999999999996</c:v>
                </c:pt>
                <c:pt idx="631">
                  <c:v>4.0999999999999996</c:v>
                </c:pt>
                <c:pt idx="632">
                  <c:v>4.0999999999999996</c:v>
                </c:pt>
                <c:pt idx="633">
                  <c:v>4.0999999999999996</c:v>
                </c:pt>
                <c:pt idx="634">
                  <c:v>4.0999999999999996</c:v>
                </c:pt>
                <c:pt idx="635">
                  <c:v>4.0999999999999996</c:v>
                </c:pt>
                <c:pt idx="636">
                  <c:v>4.0999999999999996</c:v>
                </c:pt>
                <c:pt idx="637">
                  <c:v>4.0999999999999996</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3.9</c:v>
                </c:pt>
                <c:pt idx="997">
                  <c:v>3.9</c:v>
                </c:pt>
                <c:pt idx="998">
                  <c:v>3.9</c:v>
                </c:pt>
                <c:pt idx="999">
                  <c:v>3.9</c:v>
                </c:pt>
                <c:pt idx="1000">
                  <c:v>3.9</c:v>
                </c:pt>
                <c:pt idx="1001">
                  <c:v>3.9</c:v>
                </c:pt>
                <c:pt idx="1002">
                  <c:v>3.9</c:v>
                </c:pt>
                <c:pt idx="1003">
                  <c:v>3.9</c:v>
                </c:pt>
                <c:pt idx="1004">
                  <c:v>3.9</c:v>
                </c:pt>
                <c:pt idx="1005">
                  <c:v>3.9</c:v>
                </c:pt>
                <c:pt idx="1006">
                  <c:v>3.9</c:v>
                </c:pt>
                <c:pt idx="1007">
                  <c:v>3.9</c:v>
                </c:pt>
                <c:pt idx="1008">
                  <c:v>3.9</c:v>
                </c:pt>
                <c:pt idx="1009">
                  <c:v>3.9</c:v>
                </c:pt>
                <c:pt idx="1010">
                  <c:v>3.9</c:v>
                </c:pt>
                <c:pt idx="1011">
                  <c:v>3.9</c:v>
                </c:pt>
                <c:pt idx="1012">
                  <c:v>3.9</c:v>
                </c:pt>
                <c:pt idx="1013">
                  <c:v>3.9</c:v>
                </c:pt>
                <c:pt idx="1014">
                  <c:v>3.9</c:v>
                </c:pt>
                <c:pt idx="1015">
                  <c:v>3.9</c:v>
                </c:pt>
                <c:pt idx="1016">
                  <c:v>3.9</c:v>
                </c:pt>
                <c:pt idx="1017">
                  <c:v>3.9</c:v>
                </c:pt>
                <c:pt idx="1018">
                  <c:v>3.9</c:v>
                </c:pt>
                <c:pt idx="1019">
                  <c:v>3.9</c:v>
                </c:pt>
                <c:pt idx="1020">
                  <c:v>3.9</c:v>
                </c:pt>
                <c:pt idx="1021">
                  <c:v>3.9</c:v>
                </c:pt>
                <c:pt idx="1022">
                  <c:v>3.9</c:v>
                </c:pt>
                <c:pt idx="1023">
                  <c:v>3.9</c:v>
                </c:pt>
                <c:pt idx="1024">
                  <c:v>3.9</c:v>
                </c:pt>
                <c:pt idx="1025">
                  <c:v>3.9</c:v>
                </c:pt>
                <c:pt idx="1026">
                  <c:v>3.9</c:v>
                </c:pt>
                <c:pt idx="1027">
                  <c:v>3.9</c:v>
                </c:pt>
                <c:pt idx="1028">
                  <c:v>3.9</c:v>
                </c:pt>
                <c:pt idx="1029">
                  <c:v>3.9</c:v>
                </c:pt>
                <c:pt idx="1030">
                  <c:v>3.9</c:v>
                </c:pt>
                <c:pt idx="1031">
                  <c:v>3.9</c:v>
                </c:pt>
                <c:pt idx="1032">
                  <c:v>3.9</c:v>
                </c:pt>
                <c:pt idx="1033">
                  <c:v>3.9</c:v>
                </c:pt>
                <c:pt idx="1034">
                  <c:v>3.9</c:v>
                </c:pt>
                <c:pt idx="1035">
                  <c:v>3.9</c:v>
                </c:pt>
                <c:pt idx="1036">
                  <c:v>3.9</c:v>
                </c:pt>
                <c:pt idx="1037">
                  <c:v>3.9</c:v>
                </c:pt>
                <c:pt idx="1038">
                  <c:v>3.9</c:v>
                </c:pt>
                <c:pt idx="1039">
                  <c:v>3.9</c:v>
                </c:pt>
                <c:pt idx="1040">
                  <c:v>3.9</c:v>
                </c:pt>
                <c:pt idx="1041">
                  <c:v>3.9</c:v>
                </c:pt>
                <c:pt idx="1042">
                  <c:v>3.9</c:v>
                </c:pt>
                <c:pt idx="1043">
                  <c:v>3.9</c:v>
                </c:pt>
                <c:pt idx="1044">
                  <c:v>3.9</c:v>
                </c:pt>
                <c:pt idx="1045">
                  <c:v>3.9</c:v>
                </c:pt>
                <c:pt idx="1046">
                  <c:v>3.9</c:v>
                </c:pt>
                <c:pt idx="1047">
                  <c:v>3.9</c:v>
                </c:pt>
                <c:pt idx="1048">
                  <c:v>3.9</c:v>
                </c:pt>
                <c:pt idx="1049">
                  <c:v>3.9</c:v>
                </c:pt>
                <c:pt idx="1050">
                  <c:v>3.9</c:v>
                </c:pt>
                <c:pt idx="1051">
                  <c:v>3.9</c:v>
                </c:pt>
                <c:pt idx="1052">
                  <c:v>3.9</c:v>
                </c:pt>
                <c:pt idx="1053">
                  <c:v>3.9</c:v>
                </c:pt>
                <c:pt idx="1054">
                  <c:v>3.9</c:v>
                </c:pt>
                <c:pt idx="1055">
                  <c:v>3.9</c:v>
                </c:pt>
                <c:pt idx="1056">
                  <c:v>3.9</c:v>
                </c:pt>
                <c:pt idx="1057">
                  <c:v>3.9</c:v>
                </c:pt>
                <c:pt idx="1058">
                  <c:v>3.9</c:v>
                </c:pt>
                <c:pt idx="1059">
                  <c:v>3.9</c:v>
                </c:pt>
                <c:pt idx="1060">
                  <c:v>3.9</c:v>
                </c:pt>
                <c:pt idx="1061">
                  <c:v>3.9</c:v>
                </c:pt>
                <c:pt idx="1062">
                  <c:v>3.9</c:v>
                </c:pt>
                <c:pt idx="1063">
                  <c:v>3.9</c:v>
                </c:pt>
                <c:pt idx="1064">
                  <c:v>3.9</c:v>
                </c:pt>
                <c:pt idx="1065">
                  <c:v>3.9</c:v>
                </c:pt>
                <c:pt idx="1066">
                  <c:v>3.9</c:v>
                </c:pt>
                <c:pt idx="1067">
                  <c:v>3.9</c:v>
                </c:pt>
                <c:pt idx="1068">
                  <c:v>3.9</c:v>
                </c:pt>
                <c:pt idx="1069">
                  <c:v>3.9</c:v>
                </c:pt>
                <c:pt idx="1070">
                  <c:v>3.9</c:v>
                </c:pt>
                <c:pt idx="1071">
                  <c:v>3.9</c:v>
                </c:pt>
                <c:pt idx="1072">
                  <c:v>3.9</c:v>
                </c:pt>
                <c:pt idx="1073">
                  <c:v>3.9</c:v>
                </c:pt>
                <c:pt idx="1074">
                  <c:v>3.9</c:v>
                </c:pt>
                <c:pt idx="1075">
                  <c:v>3.9</c:v>
                </c:pt>
                <c:pt idx="1076">
                  <c:v>3.9</c:v>
                </c:pt>
                <c:pt idx="1077">
                  <c:v>3.9</c:v>
                </c:pt>
                <c:pt idx="1078">
                  <c:v>3.9</c:v>
                </c:pt>
                <c:pt idx="1079">
                  <c:v>3.9</c:v>
                </c:pt>
                <c:pt idx="1080">
                  <c:v>3.9</c:v>
                </c:pt>
                <c:pt idx="1081">
                  <c:v>3.9</c:v>
                </c:pt>
                <c:pt idx="1082">
                  <c:v>3.9</c:v>
                </c:pt>
                <c:pt idx="1083">
                  <c:v>3.9</c:v>
                </c:pt>
                <c:pt idx="1084">
                  <c:v>3.9</c:v>
                </c:pt>
                <c:pt idx="1085">
                  <c:v>3.9</c:v>
                </c:pt>
                <c:pt idx="1086">
                  <c:v>3.9</c:v>
                </c:pt>
                <c:pt idx="1087">
                  <c:v>3.9</c:v>
                </c:pt>
                <c:pt idx="1088">
                  <c:v>3.9</c:v>
                </c:pt>
                <c:pt idx="1089">
                  <c:v>3.9</c:v>
                </c:pt>
                <c:pt idx="1090">
                  <c:v>3.9</c:v>
                </c:pt>
                <c:pt idx="1091">
                  <c:v>3.9</c:v>
                </c:pt>
                <c:pt idx="1092">
                  <c:v>3.9</c:v>
                </c:pt>
                <c:pt idx="1093">
                  <c:v>3.9</c:v>
                </c:pt>
                <c:pt idx="1094">
                  <c:v>3.9</c:v>
                </c:pt>
                <c:pt idx="1095">
                  <c:v>3.9</c:v>
                </c:pt>
                <c:pt idx="1096">
                  <c:v>3.9</c:v>
                </c:pt>
                <c:pt idx="1097">
                  <c:v>3.9</c:v>
                </c:pt>
                <c:pt idx="1098">
                  <c:v>3.9</c:v>
                </c:pt>
                <c:pt idx="1099">
                  <c:v>3.9</c:v>
                </c:pt>
                <c:pt idx="1100">
                  <c:v>3.9</c:v>
                </c:pt>
                <c:pt idx="1101">
                  <c:v>3.9</c:v>
                </c:pt>
                <c:pt idx="1102">
                  <c:v>3.9</c:v>
                </c:pt>
                <c:pt idx="1103">
                  <c:v>3.9</c:v>
                </c:pt>
                <c:pt idx="1104">
                  <c:v>3.9</c:v>
                </c:pt>
                <c:pt idx="1105">
                  <c:v>3.9</c:v>
                </c:pt>
                <c:pt idx="1106">
                  <c:v>3.9</c:v>
                </c:pt>
                <c:pt idx="1107">
                  <c:v>3.9</c:v>
                </c:pt>
                <c:pt idx="1108">
                  <c:v>3.9</c:v>
                </c:pt>
                <c:pt idx="1109">
                  <c:v>3.9</c:v>
                </c:pt>
                <c:pt idx="1110">
                  <c:v>3.8</c:v>
                </c:pt>
                <c:pt idx="1111">
                  <c:v>3.8</c:v>
                </c:pt>
                <c:pt idx="1112">
                  <c:v>3.8</c:v>
                </c:pt>
                <c:pt idx="1113">
                  <c:v>3.8</c:v>
                </c:pt>
                <c:pt idx="1114">
                  <c:v>3.8</c:v>
                </c:pt>
                <c:pt idx="1115">
                  <c:v>3.8</c:v>
                </c:pt>
                <c:pt idx="1116">
                  <c:v>3.8</c:v>
                </c:pt>
                <c:pt idx="1117">
                  <c:v>3.8</c:v>
                </c:pt>
                <c:pt idx="1118">
                  <c:v>3.8</c:v>
                </c:pt>
                <c:pt idx="1119">
                  <c:v>3.8</c:v>
                </c:pt>
                <c:pt idx="1120">
                  <c:v>3.8</c:v>
                </c:pt>
                <c:pt idx="1121">
                  <c:v>3.8</c:v>
                </c:pt>
                <c:pt idx="1122">
                  <c:v>3.8</c:v>
                </c:pt>
                <c:pt idx="1123">
                  <c:v>3.8</c:v>
                </c:pt>
                <c:pt idx="1124">
                  <c:v>3.8</c:v>
                </c:pt>
                <c:pt idx="1125">
                  <c:v>3.8</c:v>
                </c:pt>
                <c:pt idx="1126">
                  <c:v>3.8</c:v>
                </c:pt>
                <c:pt idx="1127">
                  <c:v>3.8</c:v>
                </c:pt>
                <c:pt idx="1128">
                  <c:v>3.8</c:v>
                </c:pt>
                <c:pt idx="1129">
                  <c:v>3.8</c:v>
                </c:pt>
                <c:pt idx="1130">
                  <c:v>3.8</c:v>
                </c:pt>
                <c:pt idx="1131">
                  <c:v>3.8</c:v>
                </c:pt>
                <c:pt idx="1132">
                  <c:v>3.8</c:v>
                </c:pt>
                <c:pt idx="1133">
                  <c:v>3.8</c:v>
                </c:pt>
                <c:pt idx="1134">
                  <c:v>3.8</c:v>
                </c:pt>
                <c:pt idx="1135">
                  <c:v>3.8</c:v>
                </c:pt>
                <c:pt idx="1136">
                  <c:v>3.8</c:v>
                </c:pt>
                <c:pt idx="1137">
                  <c:v>3.8</c:v>
                </c:pt>
                <c:pt idx="1138">
                  <c:v>3.8</c:v>
                </c:pt>
                <c:pt idx="1139">
                  <c:v>3.8</c:v>
                </c:pt>
                <c:pt idx="1140">
                  <c:v>3.8</c:v>
                </c:pt>
                <c:pt idx="1141">
                  <c:v>3.8</c:v>
                </c:pt>
                <c:pt idx="1142">
                  <c:v>3.8</c:v>
                </c:pt>
                <c:pt idx="1143">
                  <c:v>3.8</c:v>
                </c:pt>
                <c:pt idx="1144">
                  <c:v>3.8</c:v>
                </c:pt>
                <c:pt idx="1145">
                  <c:v>3.8</c:v>
                </c:pt>
                <c:pt idx="1146">
                  <c:v>3.8</c:v>
                </c:pt>
                <c:pt idx="1147">
                  <c:v>3.8</c:v>
                </c:pt>
                <c:pt idx="1148">
                  <c:v>3.8</c:v>
                </c:pt>
                <c:pt idx="1149">
                  <c:v>3.8</c:v>
                </c:pt>
                <c:pt idx="1150">
                  <c:v>3.8</c:v>
                </c:pt>
                <c:pt idx="1151">
                  <c:v>3.8</c:v>
                </c:pt>
                <c:pt idx="1152">
                  <c:v>3.8</c:v>
                </c:pt>
                <c:pt idx="1153">
                  <c:v>3.8</c:v>
                </c:pt>
                <c:pt idx="1154">
                  <c:v>3.8</c:v>
                </c:pt>
                <c:pt idx="1155">
                  <c:v>3.8</c:v>
                </c:pt>
                <c:pt idx="1156">
                  <c:v>3.8</c:v>
                </c:pt>
                <c:pt idx="1157">
                  <c:v>3.8</c:v>
                </c:pt>
                <c:pt idx="1158">
                  <c:v>3.8</c:v>
                </c:pt>
                <c:pt idx="1159">
                  <c:v>3.8</c:v>
                </c:pt>
                <c:pt idx="1160">
                  <c:v>3.8</c:v>
                </c:pt>
                <c:pt idx="1161">
                  <c:v>3.8</c:v>
                </c:pt>
                <c:pt idx="1162">
                  <c:v>3.8</c:v>
                </c:pt>
                <c:pt idx="1163">
                  <c:v>3.8</c:v>
                </c:pt>
                <c:pt idx="1164">
                  <c:v>3.8</c:v>
                </c:pt>
                <c:pt idx="1165">
                  <c:v>3.8</c:v>
                </c:pt>
                <c:pt idx="1166">
                  <c:v>3.8</c:v>
                </c:pt>
                <c:pt idx="1167">
                  <c:v>3.8</c:v>
                </c:pt>
                <c:pt idx="1168">
                  <c:v>3.8</c:v>
                </c:pt>
                <c:pt idx="1169">
                  <c:v>3.8</c:v>
                </c:pt>
                <c:pt idx="1170">
                  <c:v>3.8</c:v>
                </c:pt>
                <c:pt idx="1171">
                  <c:v>3.8</c:v>
                </c:pt>
                <c:pt idx="1172">
                  <c:v>3.8</c:v>
                </c:pt>
                <c:pt idx="1173">
                  <c:v>3.8</c:v>
                </c:pt>
                <c:pt idx="1174">
                  <c:v>3.8</c:v>
                </c:pt>
                <c:pt idx="1175">
                  <c:v>3.8</c:v>
                </c:pt>
                <c:pt idx="1176">
                  <c:v>3.8</c:v>
                </c:pt>
                <c:pt idx="1177">
                  <c:v>3.8</c:v>
                </c:pt>
                <c:pt idx="1178">
                  <c:v>3.8</c:v>
                </c:pt>
                <c:pt idx="1179">
                  <c:v>3.8</c:v>
                </c:pt>
                <c:pt idx="1180">
                  <c:v>3.8</c:v>
                </c:pt>
                <c:pt idx="1181">
                  <c:v>3.8</c:v>
                </c:pt>
                <c:pt idx="1182">
                  <c:v>3.8</c:v>
                </c:pt>
                <c:pt idx="1183">
                  <c:v>3.8</c:v>
                </c:pt>
                <c:pt idx="1184">
                  <c:v>3.8</c:v>
                </c:pt>
                <c:pt idx="1185">
                  <c:v>3.8</c:v>
                </c:pt>
                <c:pt idx="1186">
                  <c:v>3.8</c:v>
                </c:pt>
                <c:pt idx="1187">
                  <c:v>3.8</c:v>
                </c:pt>
                <c:pt idx="1188">
                  <c:v>3.8</c:v>
                </c:pt>
                <c:pt idx="1189">
                  <c:v>3.8</c:v>
                </c:pt>
                <c:pt idx="1190">
                  <c:v>3.8</c:v>
                </c:pt>
                <c:pt idx="1191">
                  <c:v>3.8</c:v>
                </c:pt>
                <c:pt idx="1192">
                  <c:v>3.8</c:v>
                </c:pt>
                <c:pt idx="1193">
                  <c:v>3.8</c:v>
                </c:pt>
                <c:pt idx="1194">
                  <c:v>3.7</c:v>
                </c:pt>
                <c:pt idx="1195">
                  <c:v>3.7</c:v>
                </c:pt>
                <c:pt idx="1196">
                  <c:v>3.7</c:v>
                </c:pt>
                <c:pt idx="1197">
                  <c:v>3.7</c:v>
                </c:pt>
                <c:pt idx="1198">
                  <c:v>3.7</c:v>
                </c:pt>
                <c:pt idx="1199">
                  <c:v>3.7</c:v>
                </c:pt>
                <c:pt idx="1200">
                  <c:v>3.7</c:v>
                </c:pt>
                <c:pt idx="1201">
                  <c:v>3.7</c:v>
                </c:pt>
                <c:pt idx="1202">
                  <c:v>3.7</c:v>
                </c:pt>
                <c:pt idx="1203">
                  <c:v>3.7</c:v>
                </c:pt>
                <c:pt idx="1204">
                  <c:v>3.7</c:v>
                </c:pt>
                <c:pt idx="1205">
                  <c:v>3.7</c:v>
                </c:pt>
                <c:pt idx="1206">
                  <c:v>3.7</c:v>
                </c:pt>
                <c:pt idx="1207">
                  <c:v>3.7</c:v>
                </c:pt>
                <c:pt idx="1208">
                  <c:v>3.7</c:v>
                </c:pt>
                <c:pt idx="1209">
                  <c:v>3.7</c:v>
                </c:pt>
                <c:pt idx="1210">
                  <c:v>3.7</c:v>
                </c:pt>
                <c:pt idx="1211">
                  <c:v>3.7</c:v>
                </c:pt>
                <c:pt idx="1212">
                  <c:v>3.7</c:v>
                </c:pt>
                <c:pt idx="1213">
                  <c:v>3.7</c:v>
                </c:pt>
                <c:pt idx="1214">
                  <c:v>3.7</c:v>
                </c:pt>
                <c:pt idx="1215">
                  <c:v>3.7</c:v>
                </c:pt>
                <c:pt idx="1216">
                  <c:v>3.7</c:v>
                </c:pt>
                <c:pt idx="1217">
                  <c:v>3.7</c:v>
                </c:pt>
                <c:pt idx="1218">
                  <c:v>3.7</c:v>
                </c:pt>
                <c:pt idx="1219">
                  <c:v>3.7</c:v>
                </c:pt>
                <c:pt idx="1220">
                  <c:v>3.7</c:v>
                </c:pt>
                <c:pt idx="1221">
                  <c:v>3.7</c:v>
                </c:pt>
                <c:pt idx="1222">
                  <c:v>3.7</c:v>
                </c:pt>
                <c:pt idx="1223">
                  <c:v>3.7</c:v>
                </c:pt>
                <c:pt idx="1224">
                  <c:v>3.7</c:v>
                </c:pt>
                <c:pt idx="1225">
                  <c:v>3.7</c:v>
                </c:pt>
                <c:pt idx="1226">
                  <c:v>3.7</c:v>
                </c:pt>
                <c:pt idx="1227">
                  <c:v>3.7</c:v>
                </c:pt>
                <c:pt idx="1228">
                  <c:v>3.7</c:v>
                </c:pt>
                <c:pt idx="1229">
                  <c:v>3.7</c:v>
                </c:pt>
                <c:pt idx="1230">
                  <c:v>3.7</c:v>
                </c:pt>
                <c:pt idx="1231">
                  <c:v>3.7</c:v>
                </c:pt>
                <c:pt idx="1232">
                  <c:v>3.7</c:v>
                </c:pt>
                <c:pt idx="1233">
                  <c:v>3.7</c:v>
                </c:pt>
                <c:pt idx="1234">
                  <c:v>3.7</c:v>
                </c:pt>
                <c:pt idx="1235">
                  <c:v>3.65</c:v>
                </c:pt>
                <c:pt idx="1236">
                  <c:v>3.6</c:v>
                </c:pt>
                <c:pt idx="1237">
                  <c:v>3.6</c:v>
                </c:pt>
                <c:pt idx="1238">
                  <c:v>3.6</c:v>
                </c:pt>
                <c:pt idx="1239">
                  <c:v>3.6</c:v>
                </c:pt>
                <c:pt idx="1240">
                  <c:v>3.6</c:v>
                </c:pt>
                <c:pt idx="1241">
                  <c:v>3.6</c:v>
                </c:pt>
                <c:pt idx="1242">
                  <c:v>3.6</c:v>
                </c:pt>
                <c:pt idx="1243">
                  <c:v>3.6</c:v>
                </c:pt>
                <c:pt idx="1244">
                  <c:v>3.6</c:v>
                </c:pt>
                <c:pt idx="1245">
                  <c:v>3.6</c:v>
                </c:pt>
                <c:pt idx="1246">
                  <c:v>3.6</c:v>
                </c:pt>
                <c:pt idx="1247">
                  <c:v>3.6</c:v>
                </c:pt>
                <c:pt idx="1248">
                  <c:v>3.6</c:v>
                </c:pt>
                <c:pt idx="1249">
                  <c:v>3.6</c:v>
                </c:pt>
                <c:pt idx="1250">
                  <c:v>3.6</c:v>
                </c:pt>
                <c:pt idx="1251">
                  <c:v>3.6</c:v>
                </c:pt>
                <c:pt idx="1252">
                  <c:v>3.6</c:v>
                </c:pt>
                <c:pt idx="1253">
                  <c:v>3.6</c:v>
                </c:pt>
                <c:pt idx="1254">
                  <c:v>3.6</c:v>
                </c:pt>
                <c:pt idx="1255">
                  <c:v>3.6</c:v>
                </c:pt>
                <c:pt idx="1256">
                  <c:v>3.6</c:v>
                </c:pt>
                <c:pt idx="1257">
                  <c:v>3.6</c:v>
                </c:pt>
                <c:pt idx="1258">
                  <c:v>3.6</c:v>
                </c:pt>
                <c:pt idx="1259">
                  <c:v>3.6</c:v>
                </c:pt>
                <c:pt idx="1260">
                  <c:v>3.6</c:v>
                </c:pt>
                <c:pt idx="1261">
                  <c:v>3.6</c:v>
                </c:pt>
                <c:pt idx="1262">
                  <c:v>3.6</c:v>
                </c:pt>
                <c:pt idx="1263">
                  <c:v>3.6</c:v>
                </c:pt>
                <c:pt idx="1264">
                  <c:v>3.6</c:v>
                </c:pt>
                <c:pt idx="1265">
                  <c:v>3.6</c:v>
                </c:pt>
                <c:pt idx="1266">
                  <c:v>3.6</c:v>
                </c:pt>
                <c:pt idx="1267">
                  <c:v>3.6</c:v>
                </c:pt>
                <c:pt idx="1268">
                  <c:v>3.6</c:v>
                </c:pt>
                <c:pt idx="1269">
                  <c:v>3.6</c:v>
                </c:pt>
                <c:pt idx="1270">
                  <c:v>3.5</c:v>
                </c:pt>
                <c:pt idx="1271">
                  <c:v>3.5</c:v>
                </c:pt>
                <c:pt idx="1272">
                  <c:v>3.5</c:v>
                </c:pt>
                <c:pt idx="1273">
                  <c:v>3.5</c:v>
                </c:pt>
                <c:pt idx="1274">
                  <c:v>3.5</c:v>
                </c:pt>
                <c:pt idx="1275">
                  <c:v>3.5</c:v>
                </c:pt>
                <c:pt idx="1276">
                  <c:v>3.5</c:v>
                </c:pt>
                <c:pt idx="1277">
                  <c:v>3.5</c:v>
                </c:pt>
                <c:pt idx="1278">
                  <c:v>3.5</c:v>
                </c:pt>
                <c:pt idx="1279">
                  <c:v>3.5</c:v>
                </c:pt>
                <c:pt idx="1280">
                  <c:v>3.5</c:v>
                </c:pt>
                <c:pt idx="1281">
                  <c:v>3.5</c:v>
                </c:pt>
                <c:pt idx="1282">
                  <c:v>3.5</c:v>
                </c:pt>
                <c:pt idx="1283">
                  <c:v>3.5</c:v>
                </c:pt>
                <c:pt idx="1284">
                  <c:v>3.5</c:v>
                </c:pt>
                <c:pt idx="1285">
                  <c:v>3.5</c:v>
                </c:pt>
                <c:pt idx="1286">
                  <c:v>3.5</c:v>
                </c:pt>
                <c:pt idx="1287">
                  <c:v>3.5</c:v>
                </c:pt>
                <c:pt idx="1288">
                  <c:v>3.5</c:v>
                </c:pt>
                <c:pt idx="1289">
                  <c:v>3.5</c:v>
                </c:pt>
                <c:pt idx="1290">
                  <c:v>3.5</c:v>
                </c:pt>
                <c:pt idx="1291">
                  <c:v>3.5</c:v>
                </c:pt>
                <c:pt idx="1292">
                  <c:v>3.5</c:v>
                </c:pt>
                <c:pt idx="1293">
                  <c:v>3.5</c:v>
                </c:pt>
                <c:pt idx="1294">
                  <c:v>3.5</c:v>
                </c:pt>
                <c:pt idx="1295">
                  <c:v>3.5</c:v>
                </c:pt>
                <c:pt idx="1296">
                  <c:v>3.4</c:v>
                </c:pt>
                <c:pt idx="1297">
                  <c:v>3.4</c:v>
                </c:pt>
                <c:pt idx="1298">
                  <c:v>3.4</c:v>
                </c:pt>
                <c:pt idx="1299">
                  <c:v>3.4</c:v>
                </c:pt>
                <c:pt idx="1300">
                  <c:v>3.4</c:v>
                </c:pt>
                <c:pt idx="1301">
                  <c:v>3.4</c:v>
                </c:pt>
                <c:pt idx="1302">
                  <c:v>3.4</c:v>
                </c:pt>
                <c:pt idx="1303">
                  <c:v>3.4</c:v>
                </c:pt>
                <c:pt idx="1304">
                  <c:v>3.4</c:v>
                </c:pt>
                <c:pt idx="1305">
                  <c:v>3.4</c:v>
                </c:pt>
                <c:pt idx="1306">
                  <c:v>3.3</c:v>
                </c:pt>
                <c:pt idx="1307">
                  <c:v>3.3</c:v>
                </c:pt>
                <c:pt idx="1308">
                  <c:v>3.3</c:v>
                </c:pt>
                <c:pt idx="1309">
                  <c:v>3.3</c:v>
                </c:pt>
                <c:pt idx="1310">
                  <c:v>3.3</c:v>
                </c:pt>
                <c:pt idx="1311">
                  <c:v>3.3</c:v>
                </c:pt>
                <c:pt idx="1312">
                  <c:v>3.3</c:v>
                </c:pt>
                <c:pt idx="1313">
                  <c:v>3.3</c:v>
                </c:pt>
                <c:pt idx="1314">
                  <c:v>3.3</c:v>
                </c:pt>
                <c:pt idx="1315">
                  <c:v>3.3</c:v>
                </c:pt>
                <c:pt idx="1316">
                  <c:v>3.3</c:v>
                </c:pt>
                <c:pt idx="1317">
                  <c:v>3.3</c:v>
                </c:pt>
                <c:pt idx="1318">
                  <c:v>3.3</c:v>
                </c:pt>
                <c:pt idx="1319">
                  <c:v>3.3</c:v>
                </c:pt>
                <c:pt idx="1320">
                  <c:v>3.2</c:v>
                </c:pt>
                <c:pt idx="1321">
                  <c:v>3.2</c:v>
                </c:pt>
                <c:pt idx="1322">
                  <c:v>3.1</c:v>
                </c:pt>
                <c:pt idx="1323">
                  <c:v>3.1</c:v>
                </c:pt>
                <c:pt idx="1324">
                  <c:v>3.1</c:v>
                </c:pt>
                <c:pt idx="1325">
                  <c:v>3.1</c:v>
                </c:pt>
                <c:pt idx="1326">
                  <c:v>3</c:v>
                </c:pt>
                <c:pt idx="1327">
                  <c:v>3</c:v>
                </c:pt>
                <c:pt idx="1328">
                  <c:v>3</c:v>
                </c:pt>
                <c:pt idx="1329">
                  <c:v>3</c:v>
                </c:pt>
                <c:pt idx="1330">
                  <c:v>2.9</c:v>
                </c:pt>
                <c:pt idx="1331">
                  <c:v>2.8</c:v>
                </c:pt>
                <c:pt idx="1332">
                  <c:v>2.8</c:v>
                </c:pt>
                <c:pt idx="1333">
                  <c:v>2.6</c:v>
                </c:pt>
                <c:pt idx="1334">
                  <c:v>2.2999999999999998</c:v>
                </c:pt>
                <c:pt idx="1335">
                  <c:v>2</c:v>
                </c:pt>
                <c:pt idx="1336">
                  <c:v>#N/A</c:v>
                </c:pt>
              </c:numCache>
            </c:numRef>
          </c:val>
          <c:extLst>
            <c:ext xmlns:c16="http://schemas.microsoft.com/office/drawing/2014/chart" uri="{C3380CC4-5D6E-409C-BE32-E72D297353CC}">
              <c16:uniqueId val="{00000000-76A1-49E0-843B-D6E3613E0F06}"/>
            </c:ext>
          </c:extLst>
        </c:ser>
        <c:dLbls>
          <c:showLegendKey val="0"/>
          <c:showVal val="0"/>
          <c:showCatName val="0"/>
          <c:showSerName val="0"/>
          <c:showPercent val="0"/>
          <c:showBubbleSize val="0"/>
        </c:dLbls>
        <c:gapWidth val="0"/>
        <c:overlap val="-7"/>
        <c:axId val="665355544"/>
        <c:axId val="665351224"/>
      </c:barChart>
      <c:catAx>
        <c:axId val="665355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65351224"/>
        <c:crosses val="autoZero"/>
        <c:auto val="1"/>
        <c:lblAlgn val="ctr"/>
        <c:lblOffset val="100"/>
        <c:noMultiLvlLbl val="0"/>
      </c:catAx>
      <c:valAx>
        <c:axId val="665351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65355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Project.xlsx]Sheet5!PivotTable5</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Average of actual_price</c:v>
                </c:pt>
              </c:strCache>
            </c:strRef>
          </c:tx>
          <c:spPr>
            <a:ln w="28575" cap="rnd">
              <a:solidFill>
                <a:schemeClr val="accent1"/>
              </a:solidFill>
              <a:round/>
            </a:ln>
            <a:effectLst/>
          </c:spPr>
          <c:marker>
            <c:symbol val="none"/>
          </c:marker>
          <c:cat>
            <c:strRef>
              <c:f>Sheet5!$A$4:$A$216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Sheet5!$B$4:$B$216</c:f>
              <c:numCache>
                <c:formatCode>General</c:formatCode>
                <c:ptCount val="212"/>
                <c:pt idx="0">
                  <c:v>4000</c:v>
                </c:pt>
                <c:pt idx="1">
                  <c:v>2699</c:v>
                </c:pt>
                <c:pt idx="2">
                  <c:v>999</c:v>
                </c:pt>
                <c:pt idx="3">
                  <c:v>1249.5</c:v>
                </c:pt>
                <c:pt idx="4">
                  <c:v>1399.5</c:v>
                </c:pt>
                <c:pt idx="5">
                  <c:v>4042.5</c:v>
                </c:pt>
                <c:pt idx="6">
                  <c:v>999</c:v>
                </c:pt>
                <c:pt idx="7">
                  <c:v>1100</c:v>
                </c:pt>
                <c:pt idx="8">
                  <c:v>599</c:v>
                </c:pt>
                <c:pt idx="9">
                  <c:v>999</c:v>
                </c:pt>
                <c:pt idx="10">
                  <c:v>906.02283261802575</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199</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1388.4444444444443</c:v>
                </c:pt>
                <c:pt idx="50">
                  <c:v>3865.6666666666665</c:v>
                </c:pt>
                <c:pt idx="51">
                  <c:v>2978.2222222222222</c:v>
                </c:pt>
                <c:pt idx="52">
                  <c:v>687.25</c:v>
                </c:pt>
                <c:pt idx="53">
                  <c:v>1999</c:v>
                </c:pt>
                <c:pt idx="54">
                  <c:v>1150</c:v>
                </c:pt>
                <c:pt idx="55">
                  <c:v>5897.6533333333327</c:v>
                </c:pt>
                <c:pt idx="56">
                  <c:v>6750</c:v>
                </c:pt>
                <c:pt idx="57">
                  <c:v>37999</c:v>
                </c:pt>
                <c:pt idx="58">
                  <c:v>2169</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2960.0769230769229</c:v>
                </c:pt>
                <c:pt idx="77">
                  <c:v>2644</c:v>
                </c:pt>
                <c:pt idx="78">
                  <c:v>3749</c:v>
                </c:pt>
                <c:pt idx="79">
                  <c:v>600</c:v>
                </c:pt>
                <c:pt idx="80">
                  <c:v>1299</c:v>
                </c:pt>
                <c:pt idx="81">
                  <c:v>4699</c:v>
                </c:pt>
                <c:pt idx="82">
                  <c:v>2746</c:v>
                </c:pt>
                <c:pt idx="83">
                  <c:v>799</c:v>
                </c:pt>
                <c:pt idx="84">
                  <c:v>2371.75</c:v>
                </c:pt>
                <c:pt idx="85">
                  <c:v>12499</c:v>
                </c:pt>
                <c:pt idx="86">
                  <c:v>3999</c:v>
                </c:pt>
                <c:pt idx="87">
                  <c:v>3500</c:v>
                </c:pt>
                <c:pt idx="88">
                  <c:v>1175.25</c:v>
                </c:pt>
                <c:pt idx="89">
                  <c:v>1399.3333333333333</c:v>
                </c:pt>
                <c:pt idx="90">
                  <c:v>979</c:v>
                </c:pt>
                <c:pt idx="91">
                  <c:v>795</c:v>
                </c:pt>
                <c:pt idx="92">
                  <c:v>1170.4489795918366</c:v>
                </c:pt>
                <c:pt idx="93">
                  <c:v>1791.3333333333333</c:v>
                </c:pt>
                <c:pt idx="94">
                  <c:v>3100</c:v>
                </c:pt>
                <c:pt idx="95">
                  <c:v>18293.333333333332</c:v>
                </c:pt>
                <c:pt idx="96">
                  <c:v>2365.6666666666665</c:v>
                </c:pt>
                <c:pt idx="97">
                  <c:v>38523.693548387098</c:v>
                </c:pt>
                <c:pt idx="98">
                  <c:v>15329.666666666666</c:v>
                </c:pt>
                <c:pt idx="99">
                  <c:v>1332.3333333333333</c:v>
                </c:pt>
                <c:pt idx="100">
                  <c:v>497</c:v>
                </c:pt>
                <c:pt idx="101">
                  <c:v>1949</c:v>
                </c:pt>
                <c:pt idx="102">
                  <c:v>1199</c:v>
                </c:pt>
                <c:pt idx="103">
                  <c:v>2524</c:v>
                </c:pt>
                <c:pt idx="104">
                  <c:v>1218.5625</c:v>
                </c:pt>
                <c:pt idx="105">
                  <c:v>419</c:v>
                </c:pt>
                <c:pt idx="106">
                  <c:v>999</c:v>
                </c:pt>
                <c:pt idx="107">
                  <c:v>1727.5714285714287</c:v>
                </c:pt>
                <c:pt idx="108">
                  <c:v>1449</c:v>
                </c:pt>
                <c:pt idx="109">
                  <c:v>1999</c:v>
                </c:pt>
                <c:pt idx="110">
                  <c:v>499</c:v>
                </c:pt>
                <c:pt idx="111">
                  <c:v>3495</c:v>
                </c:pt>
                <c:pt idx="112">
                  <c:v>2679</c:v>
                </c:pt>
                <c:pt idx="113">
                  <c:v>1599</c:v>
                </c:pt>
                <c:pt idx="114">
                  <c:v>809</c:v>
                </c:pt>
                <c:pt idx="115">
                  <c:v>4374</c:v>
                </c:pt>
                <c:pt idx="116">
                  <c:v>2155.8888888888887</c:v>
                </c:pt>
                <c:pt idx="117">
                  <c:v>20593.397058823528</c:v>
                </c:pt>
                <c:pt idx="118">
                  <c:v>1499</c:v>
                </c:pt>
                <c:pt idx="119">
                  <c:v>8554.7631578947367</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5059.375</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smooth val="0"/>
          <c:extLst>
            <c:ext xmlns:c16="http://schemas.microsoft.com/office/drawing/2014/chart" uri="{C3380CC4-5D6E-409C-BE32-E72D297353CC}">
              <c16:uniqueId val="{00000000-BA2E-4847-BAC5-706D7E2690BD}"/>
            </c:ext>
          </c:extLst>
        </c:ser>
        <c:ser>
          <c:idx val="1"/>
          <c:order val="1"/>
          <c:tx>
            <c:strRef>
              <c:f>Sheet5!$C$3</c:f>
              <c:strCache>
                <c:ptCount val="1"/>
                <c:pt idx="0">
                  <c:v>Average of discounted_price</c:v>
                </c:pt>
              </c:strCache>
            </c:strRef>
          </c:tx>
          <c:spPr>
            <a:ln w="28575" cap="rnd">
              <a:solidFill>
                <a:schemeClr val="accent2"/>
              </a:solidFill>
              <a:round/>
            </a:ln>
            <a:effectLst/>
          </c:spPr>
          <c:marker>
            <c:symbol val="none"/>
          </c:marker>
          <c:cat>
            <c:strRef>
              <c:f>Sheet5!$A$4:$A$216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Sheet5!$C$4:$C$216</c:f>
              <c:numCache>
                <c:formatCode>General</c:formatCode>
                <c:ptCount val="212"/>
                <c:pt idx="0">
                  <c:v>2339</c:v>
                </c:pt>
                <c:pt idx="1">
                  <c:v>221.5</c:v>
                </c:pt>
                <c:pt idx="2">
                  <c:v>649</c:v>
                </c:pt>
                <c:pt idx="3">
                  <c:v>574</c:v>
                </c:pt>
                <c:pt idx="4">
                  <c:v>749</c:v>
                </c:pt>
                <c:pt idx="5">
                  <c:v>1940</c:v>
                </c:pt>
                <c:pt idx="6">
                  <c:v>99</c:v>
                </c:pt>
                <c:pt idx="7">
                  <c:v>499</c:v>
                </c:pt>
                <c:pt idx="8">
                  <c:v>262.5</c:v>
                </c:pt>
                <c:pt idx="9">
                  <c:v>349</c:v>
                </c:pt>
                <c:pt idx="10">
                  <c:v>360.72369098712443</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24840.190476190477</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1997.0884999999998</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smooth val="0"/>
          <c:extLst>
            <c:ext xmlns:c16="http://schemas.microsoft.com/office/drawing/2014/chart" uri="{C3380CC4-5D6E-409C-BE32-E72D297353CC}">
              <c16:uniqueId val="{00000001-BA2E-4847-BAC5-706D7E2690BD}"/>
            </c:ext>
          </c:extLst>
        </c:ser>
        <c:dLbls>
          <c:showLegendKey val="0"/>
          <c:showVal val="0"/>
          <c:showCatName val="0"/>
          <c:showSerName val="0"/>
          <c:showPercent val="0"/>
          <c:showBubbleSize val="0"/>
        </c:dLbls>
        <c:smooth val="0"/>
        <c:axId val="665371384"/>
        <c:axId val="665369224"/>
      </c:lineChart>
      <c:catAx>
        <c:axId val="66537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65369224"/>
        <c:crosses val="autoZero"/>
        <c:auto val="1"/>
        <c:lblAlgn val="ctr"/>
        <c:lblOffset val="100"/>
        <c:noMultiLvlLbl val="0"/>
      </c:catAx>
      <c:valAx>
        <c:axId val="665369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65371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Project.xlsx]Sheet6!PivotTable6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Numbers of Reviews</a:t>
            </a:r>
            <a:endParaRPr lang="en-US"/>
          </a:p>
        </c:rich>
      </c:tx>
      <c:layout>
        <c:manualLayout>
          <c:xMode val="edge"/>
          <c:yMode val="edge"/>
          <c:x val="0.29015266841644793"/>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Sheet6!$A$4:$A$1342</c:f>
              <c:strCache>
                <c:ptCount val="1338"/>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Portronics Konnect L POR-1081 Fast Charging 3A Type-C Cable 1.2Meter with Charge &amp; Sync Function for All Type-C Devices (Grey)</c:v>
                </c:pt>
                <c:pt idx="3">
                  <c:v>Portronics Konnect L 1.2M Fast Charging 3A 8 Pin USB Cable with Charge &amp; Sync Function for iPhone, iPad (Grey)</c:v>
                </c:pt>
                <c:pt idx="4">
                  <c:v>Sounce Fast Phone Charging Cable &amp; Data Sync USB Cable Compatible for iPhone 13, 12,11, X, 8, 7, 6, 5, iPad Air, Pro, Mini &amp; iOS Devices</c:v>
                </c:pt>
                <c:pt idx="5">
                  <c:v>MI Braided USB Type-C Cable for Charging Adapter (Red)</c:v>
                </c:pt>
                <c:pt idx="6">
                  <c:v>Portronics Konnect L 1.2M POR-1401 Fast Charging 3A 8 Pin USB Cable with Charge &amp; Sync Function (White)</c:v>
                </c:pt>
                <c:pt idx="7">
                  <c:v>MI Usb Type-C Cable Smartphone (Black)</c:v>
                </c:pt>
                <c:pt idx="8">
                  <c:v>Samsung Galaxy M13 5G (Aqua Green, 6GB, 128GB Storage) | 5000mAh Battery | Upto 12GB RAM with RAM Plus</c:v>
                </c:pt>
                <c:pt idx="9">
                  <c:v>Pinnaclz Original Combo of 2 Micro USB Fast Charging Cable, USB Charging Cable for Data Transfer Perfect for Android Smart Phones White 1.2 Meter Made in India (Pack of 2)</c:v>
                </c:pt>
                <c:pt idx="10">
                  <c:v>Wayona Nylon Braided USB to Lightning Fast Charging and Data Sync Cable Compatible for iPhone 13, 12,11, X, 8, 7, 6, 5, iPad Air, Pro, Mini (3 FT Pack of 1, Grey)</c:v>
                </c:pt>
                <c:pt idx="11">
                  <c:v>Portronics Konnect CL 20W POR-1067 Type-C to 8 Pin USB 1.2M Cable with Power Delivery &amp; 3A Quick Charge Support, Nylon Braided for All Type-C and 8 Pin Devices, Green</c:v>
                </c:pt>
                <c:pt idx="12">
                  <c:v>pTron Solero TB301 3A Type-C Data and Fast Charging Cable, Made in India, 480Mbps Data Sync, Strong and Durable 1.5-Meter Nylon Braided USB Cable for Type-C Devices for Charging Adapter (Black)</c:v>
                </c:pt>
                <c:pt idx="13">
                  <c:v>boAt Deuce USB 300 2 in 1 Type-C &amp; Micro USB Stress Resistant, Tangle-Free, Sturdy Cable with 3A Fast Charging &amp; 480mbps Data Transmission, 10000+ Bends Lifespan and Extended 1.5m Length(Martian Red)</c:v>
                </c:pt>
                <c:pt idx="14">
                  <c:v>Duracell USB Lightning Apple Certified (Mfi) Braided Sync &amp; Charge Cable For Iphone, Ipad And Ipod. Fast Charging Lightning Cable, 3.9 Feet (1.2M) - Black</c:v>
                </c:pt>
                <c:pt idx="15">
                  <c:v>AmazonBasics New Release Nylon USB-A to Lightning Cable Cord, Fast Charging MFi Certified Charger for Apple iPhone, iPad (6-Ft, Rose Gold)</c:v>
                </c:pt>
                <c:pt idx="16">
                  <c:v>Flix Micro Usb Cable For Smartphone (Black)</c:v>
                </c:pt>
                <c:pt idx="17">
                  <c:v>Amazonbasics Nylon Braided Usb-C To Lightning Cable, Fast Charging Mfi Certified Smartphone, Iphone Charger (6-Foot, Dark Grey)</c:v>
                </c:pt>
                <c:pt idx="18">
                  <c:v>Duracell USB C To Lightning Apple Certified (Mfi) Braided Sync &amp; Charge Cable For Iphone, Ipad And Ipod. Fast Charging Lightning Cable, 3.9 Feet (1.2M) - Black</c:v>
                </c:pt>
                <c:pt idx="19">
                  <c:v>Ambrane 2 in 1 Type-C &amp; Micro USB Cable with 60W / 3A Fast Charging, 480 mbps High Data, PD Technology &amp; Quick Charge 3.0, Compatible with All Type-C &amp; Micro USB Devices (ABDC-10, Black)</c:v>
                </c:pt>
                <c:pt idx="20">
                  <c:v>Amazon Basics USB Type-C to USB-A 2.0 Male Fast Charging Cable for Laptop - 3 Feet (0.9 Meters), Black</c:v>
                </c:pt>
                <c:pt idx="21">
                  <c:v>Fire-Boltt India's No 1 Smartwatch Brand Talk 2 Bluetooth Calling Smartwatch with Dual Button, Hands On Voice Assistance, 60 Sports Modes, in Built Mic &amp; Speaker with IP68 Rating</c:v>
                </c:pt>
                <c:pt idx="22">
                  <c:v>Ambrane 60W / 3A Fast Charging Output Cable with Type-C to USB for Mobile, Neckband, True Wireless Earphone Charging, 480mbps Data Sync Speed, 1m Length (ACT - AZ10, Black)</c:v>
                </c:pt>
                <c:pt idx="23">
                  <c:v>Fire-Boltt Visionary 1.78" AMOLED Bluetooth Calling Smartwatch with 368*448 Pixel Resolution 100+ Sports Mode, TWS Connection, Voice Assistance, SPO2 &amp; Heart Rate Monitoring</c:v>
                </c:pt>
                <c:pt idx="24">
                  <c:v>Ambrane Unbreakable 60W / 3A Fast Charging 1.5m Braided Type C Cable for Smartphones, Tablets, Laptops &amp; other Type C devices, PD Technology, 480Mbps Data Sync, Quick Charge 3.0 (RCT15A, Black)</c:v>
                </c:pt>
                <c:pt idx="25">
                  <c:v>boAt A400 USB Type-C to USB-A 2.0 Male Data Cable, 2 Meter (Black)</c:v>
                </c:pt>
                <c:pt idx="26">
                  <c:v>boAt Micro USB 55 Tangle-free, Sturdy Micro USB Cable with 3A Fast Charging &amp; 480mbps Data Transmission (Black)</c:v>
                </c:pt>
                <c:pt idx="27">
                  <c:v>Tygot Bluetooth Extendable Selfie Sticks with Wireless Remote and Tripod Stand, 3-in-1 Multifunctional Selfie Stick with Tripod Stand Compatible with iPhone/OnePlus/Samsung/Oppo/Vivo and All Phones</c:v>
                </c:pt>
                <c:pt idx="28">
                  <c:v>Sounce Spiral Charger Cable Protector Data Cable Saver Charging Cord Protective Cable Cover Headphone MacBook Laptop Earphone Cell Phone Set of 3 (Cable Protector (12 Units))</c:v>
                </c:pt>
                <c:pt idx="29">
                  <c:v>Smashtronics¬Æ - Case for Firetv Remote, Fire Stick Remote Cover Case, Silicone Cover for TV Firestick 4K/TV 2nd Gen(3rd Gen) Remote Control - Light Weight/Anti Slip/Shockproof (Black)</c:v>
                </c:pt>
                <c:pt idx="30">
                  <c:v>LIRAMARK Webcam Cover Slide, Ultra Thin Laptop Camera Cover Slide Blocker for Computer MacBook Pro iMac PC Tablet (Pack of 3)</c:v>
                </c:pt>
                <c:pt idx="31">
                  <c:v>Tizum High Speed HDMI Cable with Ethernet | Supports 3D 4K | for All HDMI Devices Laptop Computer Gaming Console TV Set Top Box (1.5 Meter/ 5 Feet)</c:v>
                </c:pt>
                <c:pt idx="32">
                  <c:v>Noise ColorFit Pro 4 Advanced Bluetooth Calling Smart Watch with 1.72" TruView Display, Fully-Functional Digital Crown, 311 PPI, 60Hz Refresh Rate, 500 NITS Brightness (Charcoal Black)</c:v>
                </c:pt>
                <c:pt idx="33">
                  <c:v>Samsung Original Type C to C Cable - 3.28 Feet (1 Meter), White</c:v>
                </c:pt>
                <c:pt idx="34">
                  <c:v>Noise ColorFit Pulse Grand Smart Watch with 1.69"(4.29cm) HD Display, 60 Sports Modes, 150 Watch Faces, Fast Charge, Spo2, Stress, Sleep, Heart Rate Monitoring &amp; IP68 Waterproof (Jet Black)</c:v>
                </c:pt>
                <c:pt idx="35">
                  <c:v>Oraimo 18W USB &amp; Type-C Dual Output Super Fast Charger Wall Adapter PE2.0&amp;Quick Charge 3.0 &amp; Power Delivery 3.0 Compatible for iPhone 13/13 Mini/13 Pro Max/12/12 Pro Max, iPad Mini/Pro, Pixel, Galaxy, Airpods Pro</c:v>
                </c:pt>
                <c:pt idx="36">
                  <c:v>Portronics Konnect L 1.2Mtr, Fast Charging 3A Micro USB Cable with Charge &amp; Sync Function (Grey)</c:v>
                </c:pt>
                <c:pt idx="37">
                  <c:v>SWAPKART Fast Charging Cable and Data Sync USB Cable Compatible for iPhone 6/6S/7/7+/8/8+/10/11, 12, 13 Pro max iPad Air/Mini, iPod and iOS Devices (White)</c:v>
                </c:pt>
                <c:pt idx="38">
                  <c:v>Portronics Konnect L 20W PD Quick Charge Type-C to 8-Pin USB Mobile Charging Cable, 1.2M, Tangle Resistant, Fast Data Sync(Grey)</c:v>
                </c:pt>
                <c:pt idx="39">
                  <c:v>TP-Link Nano AC600 USB Wi-Fi Adapter(Archer T2U Nano)- 2.4G/5G Dual Band Wireless Network Adapter for PC Desktop Laptop, Mini Travel Size, Supports Windows 11,10, 8.1, 8, 7, XP/Mac OS 10.9-10.15</c:v>
                </c:pt>
                <c:pt idx="40">
                  <c:v>Noise ColorFit Pulse Smartwatch with 3.56 cm (1.4") Full Touch HD Display, SpO2, Heart Rate, Sleep Monitors &amp; 10-Day Battery - Jet Black</c:v>
                </c:pt>
                <c:pt idx="41">
                  <c:v>LG 80 cm (32 inches) HD Ready Smart LED TV 32LM563BPTC (Dark Iron Gray)</c:v>
                </c:pt>
                <c:pt idx="42">
                  <c:v>pTron Bullet Pro 36W PD Quick Charger, 3 Port Fast Car Charger Adapter - Compatible with All Smartphones &amp; Tablets (Black)</c:v>
                </c:pt>
                <c:pt idx="43">
                  <c:v>SanDisk Ultra¬Æ microSDXC‚Ñ¢ UHS-I Card, 64GB, 140MB/s R, 10 Y Warranty, for Smartphones</c:v>
                </c:pt>
                <c:pt idx="44">
                  <c:v>pTron Solero MB301 3A Micro USB Data &amp; Charging Cable, Made in India, 480Mbps Data Sync, Strong &amp; Durable 1.5-Meter Nylon Braided USB Cable for Micro USB Devices - (Black)</c:v>
                </c:pt>
                <c:pt idx="45">
                  <c:v>Sounce 65W OnePlus Dash Warp Charge Cable, 6.5A Type-C to USB C PD Data Sync Fast Charging Cable Compatible with One Plus 8T/ 9/ 9R/ 9 pro/ 9RT/ 10R/ Nord &amp; for All Type C Devices ‚Äì Red, 1 Meter</c:v>
                </c:pt>
                <c:pt idx="46">
                  <c:v>pTron Solero T351 3.5Amps Fast Charging Type-C to Type-C PD Data &amp; Charging USB Cable, Made in India, 480Mbps Data Sync, Durable 1 Meter Long Cable for Type-C Smartphones, Tablets &amp; Laptops (Black)</c:v>
                </c:pt>
                <c:pt idx="47">
                  <c:v>Sounce Gold Plated 3.5 mm Headphone Splitter for Computer 2 Male to 1 Female 3.5mm Headphone Mic Audio Y Splitter Cable Smartphone Headset to PC Adapter ‚Äì (Black,20cm)</c:v>
                </c:pt>
                <c:pt idx="48">
                  <c:v>Wayona Usb Type C Fast Charger Cable Fast Charging Usb C Cable/Cord Compatible For Samsung Galaxy S10E S10 S9 S8 Plus S10+,Note 10 Note 9 Note 8,S20,M31S,M40,Realme X3,Pixel 2 Xl (3 Ft Pack Of 1,Grey)</c:v>
                </c:pt>
                <c:pt idx="49">
                  <c:v>STRIFF 12 Pieces Highly Flexible Silicone Micro USB Protector, Mouse Cable Protector, Suit for All Cell Phones, Computers and Chargers (White)</c:v>
                </c:pt>
                <c:pt idx="50">
                  <c:v>Wecool Nylon Braided Multifunction Fast Charging Cable For Android Smartphone, Ios And Type C Usb Devices, 3 In 1 Charging Cable, 3A, (3 Feet) (Black)</c:v>
                </c:pt>
                <c:pt idx="51">
                  <c:v>tizum HDMI to VGA Adapter Cable 1080P for Projector, Computer, Laptop, TV, Projectors &amp; TV</c:v>
                </c:pt>
                <c:pt idx="52">
                  <c:v>Wecool Unbreakable 3 in 1 Charging Cable with 3A Speed, Fast Charging Multi Purpose Cable 1.25 Mtr Long, Type C cable, Micro Usb Cable and Cable for iPhone, White</c:v>
                </c:pt>
                <c:pt idx="53">
                  <c:v>TP-Link AC600 600 Mbps WiFi Wireless Network USB Adapter for Desktop PC with 2.4GHz/5GHz High Gain Dual Band 5dBi Antenna Wi-Fi, Supports Windows 11/10/8.1/8/7/XP, Mac OS 10.15 and earlier (Archer T2U Plus)</c:v>
                </c:pt>
                <c:pt idx="54">
                  <c:v>Samsung 80 cm (32 Inches) Wondertainment Series HD Ready LED Smart TV UA32T4340BKXXL (Glossy Black)</c:v>
                </c:pt>
                <c:pt idx="55">
                  <c:v>Tukzer Capacitive Stylus Pen for Touch Screens Devices, Fine Point, Lightweight Metal Body with Magnetism Cover Cap for Smartphones/Tablets/iPad/iPad Pro/iPhone (Grey)</c:v>
                </c:pt>
                <c:pt idx="56">
                  <c:v>Samsung EVO Plus 128GB microSDXC UHS-I U3 130MB/s Full HD &amp; 4K UHD Memory Card with Adapter (MB-MC128KA), Blue</c:v>
                </c:pt>
                <c:pt idx="57">
                  <c:v>oraimo 65W Type C to C Fast Charging Cable USB C to USB C Cable High Speed Syncing, Nylon Braided 1M length with LED Indicator Compatible For Laptop, Macbook, Samsung Galaxy S22 S20 S10 S20Fe S21 S21 Ultra A70 A51 A71 A50S M31 M51 M31S M53 5G</c:v>
                </c:pt>
                <c:pt idx="58">
                  <c:v>Noise Pulse Go Buzz Smart Watch Bluetooth Calling with 1.69" Display, 550 NITS, 150+ Cloud Watch Face, SPo2, Heart Rate Tracking, 100 Sports Mode with Auto Detection, Longer Battery (Jet Black)</c:v>
                </c:pt>
                <c:pt idx="59">
                  <c:v>Samsung Galaxy M33 5G (Emerald Brown, 6GB, 128GB Storage) | 6000mAh Battery | Upto 12GB RAM with RAM Plus | Travel Adapter to be Purchased Separately</c:v>
                </c:pt>
                <c:pt idx="60">
                  <c:v>WeCool S5 Long Selfie Stick, with Large Reinforced Tripod Stand up to 61 Inch / 156 Cms, Ultra Long Multi Function Bluetooth Selfie Stick with 1/4 Screw Compatible with Gopro, Camera, and Ring Light</c:v>
                </c:pt>
                <c:pt idx="61">
                  <c:v>Redmi 80 cm (32 inches) Android 11 Series HD Ready Smart LED TV | L32M6-RA/L32M7-RA (Black)</c:v>
                </c:pt>
                <c:pt idx="62">
                  <c:v>Zoul USB C 60W Fast Charging 3A 6ft/2M Long Type C Nylon Braided Data Cable Quick Charger Cable QC 3.0 for Samsung Galaxy M31S M30 S10 S9 S20 Plus, Note 10 9 8, A20e A40 A50 A70 (2M, Grey)</c:v>
                </c:pt>
                <c:pt idx="63">
                  <c:v>Redmi Note 11 (Horizon Blue, 6GB RAM, 64GB Storage)|90Hz FHD+ AMOLED Display | Qualcomm¬Æ Snapdragon‚Ñ¢ 680-6nm | 33W Charger Included</c:v>
                </c:pt>
                <c:pt idx="64">
                  <c:v>Lapster 65W compatible for OnePlus Dash Warp Charge Cable , type c to c cable fast charging Data Sync Cable Compatible with One Plus 10R / 9RT/ 9 pro/ 9R/ 8T/ 9/ Nord &amp; for All Type C Devices ‚Äì Red, 1 Meter</c:v>
                </c:pt>
                <c:pt idx="65">
                  <c:v>Ambrane Unbreakable 3 in 1 Fast Charging Braided Multipurpose Cable for Speaker with 2.1 A Speed - 1.25 meter, Black</c:v>
                </c:pt>
                <c:pt idx="66">
                  <c:v>Ambrane 20000mAh Power Bank with 20W Fast Charging, Triple Output, Power Delivery, Type C Input, Made in India, Multi-Layer Protection, Li-Polymer + Type C Cable (Stylo-20k, Black)</c:v>
                </c:pt>
                <c:pt idx="67">
                  <c:v>Ambrane Unbreakable 60W / 3A Fast Charging 1.5m Braided Type C to Type C Cable for Smartphones, Tablets, Laptops &amp; Other Type C Devices, PD Technology, 480Mbps Data Sync (RCTT15, Black)</c:v>
                </c:pt>
                <c:pt idx="68">
                  <c:v>Ambrane Unbreakable 60W / 3A Fast Charging 1.5m Braided Micro USB Cable for Smartphones, Tablets, Laptops &amp; Other Micro USB Devices, 480Mbps Data Sync, Quick Charge 3.0 (RCM15, Black)</c:v>
                </c:pt>
                <c:pt idx="69">
                  <c:v>AmazonBasics USB 2.0 Cable - A-Male to B-Male - for Personal Computer, Printer- 6 Feet (1.8 Meters), Black</c:v>
                </c:pt>
                <c:pt idx="70">
                  <c:v>Duracell Type C To Type C 5A (100W) Braided Sync &amp; Fast Charging Cable, 3.9 Feet (1.2M). USB C to C Cable, Supports PD &amp; QC 3.0 Charging, 5 GBPS Data Transmission ‚Äì Black</c:v>
                </c:pt>
                <c:pt idx="71">
                  <c:v>AmazonBasics USB Type-C to USB Type-C 2.0 Cable - 3 Feet Laptop (0.9 Meters) - White</c:v>
                </c:pt>
                <c:pt idx="72">
                  <c:v>Fire-Boltt Ninja 3 Smartwatch Full Touch 1.69 &amp; 60 Sports Modes with IP68, Sp02 Tracking, Over 100 Cloud based watch faces - Black</c:v>
                </c:pt>
                <c:pt idx="73">
                  <c:v>boAt Flash Edition Smart Watch with Activity Tracker, Multiple Sports Modes, 1.3" Screen, 170+ Watch Faces, Sleep Monitor, Gesture, Camera &amp; Music Control, IP68 &amp; 7 Days Battery Life(Lightning Black)</c:v>
                </c:pt>
                <c:pt idx="74">
                  <c:v>Ambrane Unbreakable 3A Fast Charging Braided Type C Cable    1.5 Meter (RCT15, Blue) Supports QC 2.0/3.0 Charging</c:v>
                </c:pt>
                <c:pt idx="75">
                  <c:v>Gizga Essentials Spiral Cable Protector Cord Saver for Mac Charger, iPhone Charger, Wire Protector, Lightweight Durable Flexible Wire Winder for Charging Cables, Data Cables, Earphones, Pack of 10</c:v>
                </c:pt>
                <c:pt idx="76">
                  <c:v>CEDO 65W OnePlus Dash Warp Charge Cable, USB A to Type C Data Sync Fast Charging Cable Compatible with One Plus 3 /3T /5 /5T /6 /6T /7 /7T /7 pro &amp; for All Type C Devices - 1 Meter, Red</c:v>
                </c:pt>
                <c:pt idx="77">
                  <c:v>Gizga Essentials USB WiFi Adapter for PC, 150 Mbps Wireless Network Adapter for Desktop - Nano Size WiFi Dongle Compatible with Windows, Mac OS &amp; Linux Kernel | WPA/WPA2 Encryption Standards| Black</c:v>
                </c:pt>
                <c:pt idx="78">
                  <c:v>D-Link DWA-131 300 Mbps Wireless Nano USB Adapter (Black)</c:v>
                </c:pt>
                <c:pt idx="79">
                  <c:v>JBL C100SI Wired In Ear Headphones with Mic, JBL Pure Bass Sound, One Button Multi-function Remote, Angled Buds for Comfort fit (Black)</c:v>
                </c:pt>
                <c:pt idx="80">
                  <c:v>AmazonBasics Flexible Premium HDMI Cable (Black, 4K@60Hz, 18Gbps), 3-Foot</c:v>
                </c:pt>
                <c:pt idx="81">
                  <c:v>KINGONE Wireless Charging Pencil (2nd Generation) for iPad with Magnetic and Tilt Sensitive, Palm Rejection, Compatible with Apple iPad Pro 11 inch 1/2/3/4, iPad Pro 12.9 Inch 3/4/5/6, iPad Air 4/5, mini6</c:v>
                </c:pt>
                <c:pt idx="82">
                  <c:v>Amazonbasics Micro Usb Fast Charging Cable For Android Smartphone,Personal Computer,Printer With Gold Plated Connectors (6 Feet, Black)</c:v>
                </c:pt>
                <c:pt idx="83">
                  <c:v>boAt Type C A750 Stress Resistant, Tangle-free, Sturdy Flat Cable with 6.5A Fast Charging &amp; 480Mbps Data Transmission, 10000+ Bends Lifespan and Extended 1.5m Length(Rebellious Black)</c:v>
                </c:pt>
                <c:pt idx="84">
                  <c:v>Ambrane 60W / 3A Type C Fast Charging Unbreakable 1.5m L Shaped Braided Cable, PD Technology, 480Mbps Data Transfer for Smartphones, Tablet, Laptops &amp; other type c devices (ABLC10, Black)</c:v>
                </c:pt>
                <c:pt idx="85">
                  <c:v>boAt Wave Call Smart Watch, Smart Talk with Advanced Dedicated Bluetooth Calling Chip, 1.69‚Äù HD Display with 550 NITS &amp; 70% Color Gamut, 150+ Watch Faces, Multi-Sport Modes,HR,SpO2, IP68(Active Black)</c:v>
                </c:pt>
                <c:pt idx="86">
                  <c:v>Fire-Boltt Ring 3 Smart Watch 1.8 Biggest Display with Advanced Bluetooth Calling Chip, Voice Assistance,118 Sports Modes, in Built Calculator &amp; Games, SpO2, Heart Rate Monitoring</c:v>
                </c:pt>
                <c:pt idx="87">
                  <c:v>boAt Wave Lite Smartwatch with 1.69" HD Display, Sleek Metal Body, HR &amp; SpO2 Level Monitor, 140+ Watch Faces, Activity Tracker, Multiple Sports Modes, IP68 &amp; 7 Days Battery Life(Active Black)</c:v>
                </c:pt>
                <c:pt idx="88">
                  <c:v>Firestick Remote</c:v>
                </c:pt>
                <c:pt idx="89">
                  <c:v>boAt Xtend Smartwatch with Alexa Built-in, 1.69‚Äù HD Display, Multiple Watch Faces, Stress Monitor, Heart &amp; SpO2 Monitoring, 14 Sports Modes, Sleep Monitor, 5 ATM &amp; 7 Days Battery(Charcoal Black)</c:v>
                </c:pt>
                <c:pt idx="90">
                  <c:v>AmazonBasics USB 2.0 - A-Male to A-Female Extension Cable for Personal Computer, Printer (Black, 9.8 Feet/3 Meters)</c:v>
                </c:pt>
                <c:pt idx="91">
                  <c:v>boAt Xtend Smartwatch with Alexa Built-in, 1.69‚Äù HD Display, Multiple Watch Faces, Stress Monitor, Heart &amp; SpO2 Monitoring, 14 Sports Modes, Sleep Monitor, 5 ATM &amp; 7 Days Battery(Pitch Black)</c:v>
                </c:pt>
                <c:pt idx="92">
                  <c:v>HP 32GB Class 10 MicroSD Memory Card (U1 TF Card¬†32GB)</c:v>
                </c:pt>
                <c:pt idx="93">
                  <c:v>boAt Rockerz 400 Bluetooth On Ear Headphones With Mic With Upto 8 Hours Playback &amp; Soft Padded Ear Cushions(Grey/Green)</c:v>
                </c:pt>
                <c:pt idx="94">
                  <c:v>KINGONE Upgraded Stylus Pen, iPad Pencil, Ultra High Precision &amp; Sensitivity, Palm Rejection, Prevents False ON/Off Touch, Power Display, Tilt Sensitivity, Magnetic Adsorption for iPad 2018 and Later</c:v>
                </c:pt>
                <c:pt idx="95">
                  <c:v>boAt Rugged v3 Extra Tough Unbreakable Braided Micro USB Cable 1.5 Meter (Black)</c:v>
                </c:pt>
                <c:pt idx="96">
                  <c:v>boAt Type C A325 Tangle-free, Sturdy Type C Cable with 3A Rapid Charging &amp; 480mbps Data Transmission(Black)</c:v>
                </c:pt>
                <c:pt idx="97">
                  <c:v>Lapster 1.5 mtr USB 2.0 Type A Male to USB A Male Cable for computer and laptop</c:v>
                </c:pt>
                <c:pt idx="98">
                  <c:v>Venus Digital Kitchen Weighing Scale &amp; Food Weight Machine for Health, Fitness, Home Baking &amp; Cooking Scale, 2 Year Warranty &amp; Battery Included (Weighing Scale Without Bowl) Capacity 10 Kg, 1 Gm</c:v>
                </c:pt>
                <c:pt idx="99">
                  <c:v>Logitech M221 Wireless Mouse, Silent Buttons, 2.4 GHz with USB Mini Receiver, 1000 DPI Optical Tracking, 18-Month Battery Life, Ambidextrous PC / Mac / Laptop - Charcoal Grey</c:v>
                </c:pt>
                <c:pt idx="100">
                  <c:v>Logitech C270 Digital HD Webcam with Widescreen HD Video Calling, HD Light Correction, Noise-Reducing Mic, for Skype, FaceTime, Hangouts, WebEx, PC/Mac/Laptop/MacBook/Tablet - (Black, HD 720p/30fps)</c:v>
                </c:pt>
                <c:pt idx="101">
                  <c:v>Luminous Vento Deluxe 150 mm Exhaust Fan for Kitchen, Bathroom with Strong Air Suction, Rust Proof Body and Dust Protection Shutters (2-Year Warranty, White)</c:v>
                </c:pt>
                <c:pt idx="102">
                  <c:v>Tecno Spark 8T (Turquoise Cyan, 4GB RAM,64GB Storage) | 50MP AI Camera | 7GB Expandable RAM</c:v>
                </c:pt>
                <c:pt idx="103">
                  <c:v>LUNAGARIYA¬Æ, Protective Case Compatible with JIO Settop Box Remote Control,PU Leather Cover Holder (Before Placing Order,Please Compare The Dimensions of The Product with Your Remote)</c:v>
                </c:pt>
                <c:pt idx="104">
                  <c:v>Xiaomi Mi 4A Dual_Band Ethernet 1200Mbps Speed Router| 2.4GHz &amp; 5GHz Frequency|128MB RAM | DualCore 4 Thread CPU|4 Omni Directional Antenna|Mi Wi-Fi app-Parental Control &amp; Anti Hacking|Repeater, White</c:v>
                </c:pt>
                <c:pt idx="105">
                  <c:v>Luxor 5 Subject Single Ruled Notebook - A4, 70 GSM, 300 pages</c:v>
                </c:pt>
                <c:pt idx="106">
                  <c:v>SanDisk Ultra microSD UHS-I Card 64GB, 120MB/s R</c:v>
                </c:pt>
                <c:pt idx="107">
                  <c:v>Luxor 5 Subject Single Ruled Notebook - A5 Size, 70 GSM, 300 Pages</c:v>
                </c:pt>
                <c:pt idx="108">
                  <c:v>Sujata Powermatic Plus, Juicer Mixer Grinder with Chutney Jar, 900 Watts, 3 Jars (White)</c:v>
                </c:pt>
                <c:pt idx="109">
                  <c:v>Macmillan Aquafresh 5 Micron PS-05 10" in PP Spun Filter Candle Set for All Type RO Water Purifier 10 inch (4)</c:v>
                </c:pt>
                <c:pt idx="110">
                  <c:v>TTK Prestige Limited Orion Mixer Grinder 500 Watts, 3 Jars (1200ml, 1000ml, 500ml) (Red)</c:v>
                </c:pt>
                <c:pt idx="111">
                  <c:v>Maharaja Whiteline Lava Neo 1200-Watts Halogen Heater (White and Red)</c:v>
                </c:pt>
                <c:pt idx="112">
                  <c:v>Wayona Usb Nylon Braided Data Sync And Charging Cable For Iphone, Ipad Tablet (Red, Black)</c:v>
                </c:pt>
                <c:pt idx="113">
                  <c:v>Maharaja Whiteline Nano Carbon Neo, 500 Watts Room Heater (Black, White), Standard (5200100986)</c:v>
                </c:pt>
                <c:pt idx="114">
                  <c:v>Rts‚Ñ¢ High Speed 3D Full HD 1080p Support (10 Meters) HDMI Male to HDMI Male Cable TV Lead 1.4V for All Hdmi Devices- Black (10M - 30 FEET)</c:v>
                </c:pt>
                <c:pt idx="115">
                  <c:v>Maharaja Whiteline Odacio Plus 550-Watt Juicer Mixer Grinder with 3 Jars (Black/Silver)</c:v>
                </c:pt>
                <c:pt idx="116">
                  <c:v>Samsung Galaxy S20 FE 5G (Cloud Navy, 8GB RAM, 128GB Storage) with No Cost EMI &amp; Additional Exchange Offers</c:v>
                </c:pt>
                <c:pt idx="117">
                  <c:v>MAONO AU-400 Lavalier Auxiliary Omnidirectional Microphone (Black)</c:v>
                </c:pt>
                <c:pt idx="118">
                  <c:v>Silicone Rubber Earbuds Tips, Eartips, Earpads, Earplugs, for Replacement in Earphones and Bluetooth Medium Size (10 Pcs Black)</c:v>
                </c:pt>
                <c:pt idx="119">
                  <c:v>Melbon VM-905 2000-Watt Room Heater (ISI Certified, White Color) Ideal Electric Fan Heater for Small to Medium Room/Area (Plastic Body)</c:v>
                </c:pt>
                <c:pt idx="120">
                  <c:v>STRIFF 12 Pieces Highly Flexible Silicone Micro USB Protector, Mouse Cable Protector, Suit for All Cell Phones, Computers and Chargers (Black)</c:v>
                </c:pt>
                <c:pt idx="121">
                  <c:v>MemeHo¬Æ Smart Standard Multi-Purpose Laptop Table with Dock Stand/Study Table/Bed Table/Foldable and Portable/Ergonomic &amp; Rounded Edges/Non-Slip Legs/Engineered Wood with Cup Holder (Black)</c:v>
                </c:pt>
                <c:pt idx="122">
                  <c:v>SYVO WT 3130 Aluminum Tripod (133CM), Universal Lightweight Tripod with Mobile Phone Holder Mount &amp; Carry Bag for All Smart Phones, Gopro, Cameras - Brown</c:v>
                </c:pt>
                <c:pt idx="123">
                  <c:v>MI 100 cm (40 inches) 5A Series Full HD Smart Android LED TV with 24W Dolby Audio &amp; Metal Bezel-Less Frame (Black) (2022 Model)</c:v>
                </c:pt>
                <c:pt idx="124">
                  <c:v>TP-Link AC1300 USB WiFi Adapter (Archer T3U) - 2.4G/5G Dual Band Mini Wireless Network Adapter for PC Desktop, MU-MIMO Wi-Fi Dongle, USB 3.0, Supports Windows 11,10, 8.1, 8, 7, XP/Mac OS 10.15 and earlier</c:v>
                </c:pt>
                <c:pt idx="125">
                  <c:v>Mi 100 cm (40 inches) Horizon Edition Full HD Android LED TV 4A | L40M6-EI (Black)</c:v>
                </c:pt>
                <c:pt idx="126">
                  <c:v>USHA 1212 PTC with Adjustable Thermostat Fan Heater (Black/Brown, 1500-Watts).</c:v>
                </c:pt>
                <c:pt idx="127">
                  <c:v>MI 10000mAh 3i Lithium Polymer Power Bank Dual Input(Micro-USB and Type C) and Output Ports 18W Fast Charging (Metallic Blue)</c:v>
                </c:pt>
                <c:pt idx="128">
                  <c:v>WANBO X1 Pro (Upgraded) | Native 1080P Full HD | Android 9 | Projector for Home | LED Cinema | 350ANSI | 3900 lumens | WiFi Bluetooth | HDMI ARC | Dolby DTS | 4D Keystone Correction (Global Version)</c:v>
                </c:pt>
                <c:pt idx="129">
                  <c:v>Mi 10000mAH Li-Polymer, Micro-USB and Type C Input Port, Power Bank 3i with 18W Fast Charging (Midnight Black)</c:v>
                </c:pt>
                <c:pt idx="130">
                  <c:v>Western Digital WD Green SATA 240GB Internal SSD Solid State Drive - SATA 6Gb/s 2.5 inches - WDS240G3G0A</c:v>
                </c:pt>
                <c:pt idx="131">
                  <c:v>MI 10000mAh Lithium Ion, Lithium Polymer Power Bank Pocket Pro with 22.5 Watt Fast Charging, Dual Input Ports(Micro-USB and Type C), Triple Output Ports, (Black)</c:v>
                </c:pt>
                <c:pt idx="132">
                  <c:v>ZEBRONICS Zeb-Comfort Wired USB Mouse, 3-Button, 1000 DPI Optical Sensor, Plug &amp; Play, for Windows/Mac, Black</c:v>
                </c:pt>
                <c:pt idx="133">
                  <c:v>MI 108 cm (43 inches) 5A Series Full HD Smart Android LED TV L43M7-EAIN (Black)</c:v>
                </c:pt>
                <c:pt idx="134">
                  <c:v>Samsung 108 cm (43 inches) Crystal 4K Series Ultra HD Smart LED TV UA43AUE60AKLXL (Black)</c:v>
                </c:pt>
                <c:pt idx="135">
                  <c:v>MI 108 cm (43 inches) 5X Series 4K Ultra HD LED Smart Android TV L43M6-ES (Grey)</c:v>
                </c:pt>
                <c:pt idx="136">
                  <c:v>Samsung Galaxy M13 (Midnight Blue, 4GB, 64GB Storage) | 6000mAh Battery | Upto 8GB RAM with RAM Plus</c:v>
                </c:pt>
                <c:pt idx="137">
                  <c:v>Mi 108 cm (43 inches) Full HD Android LED TV 4C | L43M6-INC (Black)</c:v>
                </c:pt>
                <c:pt idx="138">
                  <c:v>SanDisk Extreme SD UHS I 64GB Card for 4K Video for DSLR and Mirrorless Cameras 170MB/s Read &amp; 80MB/s Write</c:v>
                </c:pt>
                <c:pt idx="139">
                  <c:v>Mi 10W Wall Charger for Mobile Phones with Micro USB Cable (Black)</c:v>
                </c:pt>
                <c:pt idx="140">
                  <c:v>Seagate Expansion 1TB External HDD - USB 3.0 for Windows and Mac with 3 yr Data Recovery Services, Portable Hard Drive (STKM1000400)</c:v>
                </c:pt>
                <c:pt idx="141">
                  <c:v>MI 138.8 cm (55 inches) 5X Series 4K Ultra HD LED Smart Android TV L55M6-ES (Grey)</c:v>
                </c:pt>
                <c:pt idx="142">
                  <c:v>Logitech K480 Wireless Multi-Device Keyboard for Windows, macOS, iPadOS, Android or Chrome OS, Bluetooth, Compact, Compatible with PC, Mac, Laptop, Smartphone, Tablet - Black</c:v>
                </c:pt>
                <c:pt idx="143">
                  <c:v>MI 2-in-1 USB Type C Cable (Micro USB to Type C) 30cm for Smartphone, Headphone, Laptop (White)</c:v>
                </c:pt>
                <c:pt idx="144">
                  <c:v>Spigen Ultra Hybrid Back Cover Case Compatible with iPhone 14 Pro max (TPU + Poly Carbonate | Crystal Clear)</c:v>
                </c:pt>
                <c:pt idx="145">
                  <c:v>MI 33W SonicCharge 2.0 USB Charger for Cellular Phones - White</c:v>
                </c:pt>
                <c:pt idx="146">
                  <c:v>STRIFF UPH2W Multi Angle Tablet/Mobile Stand. Holder for iPhone, Android, Samsung, OnePlus, Xiaomi. Portable,Foldable Stand.Perfect for Bed,Office, Home,Gift and Desktop (White)</c:v>
                </c:pt>
                <c:pt idx="147">
                  <c:v>MI 360¬∞ Home Security Wireless Camera 2K Pro with Bluetooth Gateway BLE 4.2 l Dual Band Wi-fi Connection l 3 Million 1296p| Full Color in Low-Light | AI Human Detection, White</c:v>
                </c:pt>
                <c:pt idx="148">
                  <c:v>SWAPKART Portable Flexible Adjustable Eye Protection USB LED Desk Light Table Lamp for Reading, Working on PC, Laptop, Power Bank, Bedroom ( Multicolour )</c:v>
                </c:pt>
                <c:pt idx="149">
                  <c:v>MI 80 cm (32 inches) 5A Series HD Ready Smart Android LED TV L32M7-5AIN (Black)</c:v>
                </c:pt>
                <c:pt idx="150">
                  <c:v>Tata Sky Universal Remote Compatible for SD/HD</c:v>
                </c:pt>
                <c:pt idx="151">
                  <c:v>Mi 80 cm (32 inches) HD Ready Android Smart LED TV 4A PRO | L32M5-AL (Black)</c:v>
                </c:pt>
                <c:pt idx="152">
                  <c:v>LOHAYA LCD/LED Remote Compatible for Sony Bravia Smart LCD LED UHD OLED QLED 4K Ultra HD TV Remote Control with YouTube &amp; Netflix Function [ Compatible for Sony Tv Remote Control ]</c:v>
                </c:pt>
                <c:pt idx="153">
                  <c:v>MI 80 cm (32 inches) HD Ready Smart Android LED TV 5A Pro | L32M7-EAIN (Black)</c:v>
                </c:pt>
                <c:pt idx="154">
                  <c:v>TP-Link Tapo 360¬∞ 2MP 1080p Full HD Pan/Tilt Home Security Wi-Fi Smart Camera| Alexa Enabled| 2-Way Audio| Night Vision| Motion Detection| Sound and Light Alarm| Indoor CCTV (Tapo C200) White</c:v>
                </c:pt>
                <c:pt idx="155">
                  <c:v>Mi Air Purifier 3 with True HEPA Filter, removes air pollutants, smoke, odor, bacteria &amp; viruses with 99.97% efficiency, coverage area up to 484 sq. ft., Wi-Fi &amp; Voice control - Alexa/GA (white)</c:v>
                </c:pt>
                <c:pt idx="156">
                  <c:v>TVARA LCD Writing Tablet, 8.5" Inch Colorful Toddler Doodle Board Drawing Tablet, Erasable Reusable Electronic Drawing Pads, Educational and Learning Tool for 3-6 Years Old Boy and Girls Mix Colors</c:v>
                </c:pt>
                <c:pt idx="157">
                  <c:v>LG 80 cm (32 inches) HD Ready Smart LED TV 32LQ576BPSA (Ceramic Black)</c:v>
                </c:pt>
                <c:pt idx="158">
                  <c:v>USHA Heat Convector 812 T 2000-Watt with Instant Heating Feature (Black)</c:v>
                </c:pt>
                <c:pt idx="159">
                  <c:v>MI Power Bank 3i 20000mAh Lithium Polymer 18W Fast Power Delivery Charging | Input- Type C | Micro USB| Triple Output | Sandstone Black</c:v>
                </c:pt>
                <c:pt idx="160">
                  <c:v>VU 138 cm (55 inches) Premium Series 4K Ultra HD Smart IPS LED TV 55UT (Black)</c:v>
                </c:pt>
                <c:pt idx="161">
                  <c:v>MI REDMI 9i Sport (Carbon Black, 64 GB) (4 GB RAM)</c:v>
                </c:pt>
                <c:pt idx="162">
                  <c:v>LONAXA Mini Travel Rechargeable Fruit Juicer - USB Electric Fruit &amp; Vegetable Juice Blender/Grinder for Home and Office Use (Multicolor)‚Ä¶</c:v>
                </c:pt>
                <c:pt idx="163">
                  <c:v>Mi Robot Vacuum-Mop P, Best-in-class Laser Navigation in 10-20K INR price band, Intelligent mapping, Robotic Floor Cleaner with 2 in 1 Mopping and Vacuum, App Control (WiFi, Alexa,GA), Strong suction</c:v>
                </c:pt>
                <c:pt idx="164">
                  <c:v>WeCool C1 Car Mobile Holder with One Click Technology,360¬∞ Rotational, Strong Suction Cup,Compatible with 4 to 6 Inch Devices, Wildshield and Dashboard Mobile Holder for Car, and Use</c:v>
                </c:pt>
                <c:pt idx="165">
                  <c:v>Libra Room Heater for Home, Room Heaters Home for Winter, Electric Heater with 2000 Watts Power as per IS Specification for Small to Medium Rooms - FH12 (Grey)</c:v>
                </c:pt>
                <c:pt idx="166">
                  <c:v>Wipro Vesta 1380W Cordless Steam Iron Quick heat up with 20gm/ min Steam Burst, Scratch resistant Ceramic soleplate ,Vertical and Horizontal Ironing, Steam burst of upto .8g/ shot</c:v>
                </c:pt>
                <c:pt idx="167">
                  <c:v>MI Xiaomi 22.5W Fast USB Type C Charger Combo for Tablets - White</c:v>
                </c:pt>
                <c:pt idx="168">
                  <c:v>Zebronics Wired Keyboard and Mouse Combo with 104 Keys and a USB Mouse with 1200 DPI - JUDWAA 750</c:v>
                </c:pt>
                <c:pt idx="169">
                  <c:v>MI Xiaomi USB Type C HYperCharge Cable 6A 100cm Sturdy and Durable Black Supports 120W HyperCharging</c:v>
                </c:pt>
                <c:pt idx="170">
                  <c:v>Zebronics ZEB-KM2100 Multimedia USB Keyboard Comes with 114 Keys Including 12 Dedicated Multimedia Keys &amp; with Rupee Key</c:v>
                </c:pt>
                <c:pt idx="171">
                  <c:v>Milk Frother, Immersion Blender Cordlesss Foam Maker USB Rechargeable Small Mixer Handheld with 2 Stainless WhisksÔºåWisker for Stirring 3-Speed Adjustable Mini Frother for Cappuccino Latte Coffee Egg</c:v>
                </c:pt>
                <c:pt idx="172">
                  <c:v>Saiyam Stainless Steel Espresso Maker Stovetop Coffee Percolator Italian Coffee Maker Moka Pot (4 Cup - 200 ml, Silver)</c:v>
                </c:pt>
                <c:pt idx="173">
                  <c:v>Milton Go Electro 2.0 Stainless Steel Electric Kettle, 1 Piece, 2 Litres, Silver | Power Indicator | 1500 Watts | Auto Cut-off | Detachable 360 Degree Connector | Boiler for Water</c:v>
                </c:pt>
                <c:pt idx="174">
                  <c:v>Samsung 25W USB Travel Adapter for Cellular Phones - White</c:v>
                </c:pt>
                <c:pt idx="175">
                  <c:v>MILTON Smart Egg Boiler 360-Watts (Transparent and Silver Grey), Boil Up to 7 Eggs</c:v>
                </c:pt>
                <c:pt idx="176">
                  <c:v>Samsung Galaxy M04 Dark Blue, 4GB RAM, 64GB Storage | Upto 8GB RAM with RAM Plus | MediaTek Helio P35 | 5000 mAh Battery</c:v>
                </c:pt>
                <c:pt idx="177">
                  <c:v>Mobilife Bluetooth Extendable Selfie Stick with Tripod Stand and Wireless Remote,3-in-1 Multifunctional Selfie Stick Tripod for iPhone Samsung Mi Realme Oppo Vivo Google More,Black</c:v>
                </c:pt>
                <c:pt idx="178">
                  <c:v>Samsung Galaxy M32 Prime Edition (Light Blue, 4GB RAM, 64GB)</c:v>
                </c:pt>
                <c:pt idx="179">
                  <c:v>Model-P4 6 Way Swivel Tilt Wall Mount 32-55-inch Full Motion Cantilever for LED,LCD and Plasma TV's</c:v>
                </c:pt>
                <c:pt idx="180">
                  <c:v>Logitech H111 Wired On Ear Headphones With Mic Black</c:v>
                </c:pt>
                <c:pt idx="181">
                  <c:v>Monitor AC Stand/Heavy Duty Air Conditioner Outdoor Unit Mounting Bracket</c:v>
                </c:pt>
                <c:pt idx="182">
                  <c:v>SanDisk Ultra Dual Drive Go USB Type C Pendrive for Mobile (Black, 128 GB, 5Y - SDDDC3-128G-I35)</c:v>
                </c:pt>
                <c:pt idx="183">
                  <c:v>Morphy Richards Aristo 2000 Watts PTC Room Heater (White)</c:v>
                </c:pt>
                <c:pt idx="184">
                  <c:v>Logitech K380 Wireless Multi-Device Keyboard for Windows, Apple iOS, Apple TV Android or Chrome, Bluetooth, Compact Space-Saving Design, PC/Mac/Laptop/Smartphone/Tablet (Dark Grey)</c:v>
                </c:pt>
                <c:pt idx="185">
                  <c:v>Morphy Richards Daisy 1000W Dry Iron with American Heritage Non-Stick Coated Soleplate, White</c:v>
                </c:pt>
                <c:pt idx="186">
                  <c:v>Shakti Technology S5 High Pressure Car Washer Machine 1900 Watts and Pressure 125 Bar with 10 Meter Hose Pipe</c:v>
                </c:pt>
                <c:pt idx="187">
                  <c:v>Morphy Richards Icon Superb 750W Mixer Grinder, 4 Jars, Silver and Black</c:v>
                </c:pt>
                <c:pt idx="188">
                  <c:v>SKE Bed Study Table Portable Wood Multifunction Laptop-Table Lapdesk for Children Bed Foldabe Table Work with Tablet Slot &amp; Cup Holder Brown Black</c:v>
                </c:pt>
                <c:pt idx="189">
                  <c:v>Morphy Richards New Europa 800-Watt Espresso and Cappuccino 4-Cup Coffee Maker (Black)</c:v>
                </c:pt>
                <c:pt idx="190">
                  <c:v>Sony Bravia 164 cm (65 inches) 4K Ultra HD Smart LED Google TV KD-65X74K (Black)</c:v>
                </c:pt>
                <c:pt idx="191">
                  <c:v>Morphy Richards OFR Room Heater, 09 Fin 2000 Watts Oil Filled Room Heater , ISI Approved (OFR 9 Grey)</c:v>
                </c:pt>
                <c:pt idx="192">
                  <c:v>Logitech MK215 Wireless Keyboard and Mouse Combo for Windows, 2.4 GHz Wireless, Compact Design, 2-Year Battery Life(Keyboard),5 Month Battery Life(Mouse) PC/Laptop- Black</c:v>
                </c:pt>
                <c:pt idx="193">
                  <c:v>Motorola a10 Dual Sim keypad Mobile with 1750 mAh Battery, Expandable Storage Upto 32GB, Wireless FM with Recording - Dark Blue</c:v>
                </c:pt>
                <c:pt idx="194">
                  <c:v>Storite USB 2.0 A to Mini 5 pin B Cable for External HDDS/Camera/Card Readers (150cm - 1.5M)</c:v>
                </c:pt>
                <c:pt idx="195">
                  <c:v>Motorola a10 Dual Sim keypad Mobile with 1750 mAh Battery, Expandable Storage Upto 32GB, Wireless FM with Recording - Rose Gold</c:v>
                </c:pt>
                <c:pt idx="196">
                  <c:v>STRIFF Laptop Tabletop Stand, Fold-Up, Adjustable, Ventilated, Portable Holder for Desk, Aluminum Foldable Laptop Ergonomic Compatibility with up to 15.6-inch Laptop, All Mac, Tab, and Mobile (Silver)</c:v>
                </c:pt>
                <c:pt idx="197">
                  <c:v>MR. BRAND Portable USB Juicer Electric USB Juice Maker Mixer Bottle Blender Grinder Mixer,6 Blades Rechargeable Bottle with (Multi color) (MULTI MIXER 6 BLED)</c:v>
                </c:pt>
                <c:pt idx="198">
                  <c:v>Sujata Chutney Steel Jar, 400 ml, (White), Stainless Steel</c:v>
                </c:pt>
                <c:pt idx="199">
                  <c:v>Multifunctional 2 in 1 Electric Egg Boiling Steamer Egg Frying Pan Egg Boiler Electric Automatic Off with Egg Boiler Machine Non-Stick Electric Egg Frying Pan-Tiger Woods (Multy)</c:v>
                </c:pt>
                <c:pt idx="200">
                  <c:v>Sure From Aquaguard Delight NXT RO+UV+UF+Taste Adjuster(MTDS),6L water purifier,8 stages purification,Suitable for borewell,tanker,municipal water(Black) from Eureka Forbes</c:v>
                </c:pt>
                <c:pt idx="201">
                  <c:v>Myvn 30W Warp/20W Dash Charging Usb Type C Charger Cable Compatible For Cellular Phones Oneplus 8T 8 8Pro 7 Pro / 7T / 7T Pro Nord And Oneplus 3 / 3T / 5 / 5T / 6 / 6T / 7</c:v>
                </c:pt>
                <c:pt idx="202">
                  <c:v>Synqe Type C to Type C Short Fast Charging 60W Cable Compatible with Samsung Galaxy Z Fold3 5G, Z Flip3 5G, S22 5G, S22 Ultra, S21, S20, S20FE, A52, A73, A53 (0.25M, Black)</c:v>
                </c:pt>
                <c:pt idx="203">
                  <c:v>MYVN LTG to USB for¬†Fast Charging &amp; Data Sync USB Cable Compatible for iPhone 5/5s/6/6S/7/7+/8/8+/10/11, iPad Air/Mini, iPod and iOS Devices (1 M)</c:v>
                </c:pt>
                <c:pt idx="204">
                  <c:v>Tarkan Portable Folding Laptop Desk for Bed, Lapdesk with Handle, Drawer, Cup &amp; Mobile/Tablet Holder for Study, Eating, Work (Black)</c:v>
                </c:pt>
                <c:pt idx="205">
                  <c:v>Newly Launched Boult Dive+ with 1.85" HD Display, Bluetooth Calling Smartwatch, 500 Nits Brightness, 7 Days Battery Life, 150+ Watch Faces, 100+ Sport Modes, IP68 Waterproof Smart Watch (Jet Black)</c:v>
                </c:pt>
                <c:pt idx="206">
                  <c:v>TCL 80 cm (32 inches) HD Ready Certified Android Smart LED TV 32S5205 (Black)</c:v>
                </c:pt>
                <c:pt idx="207">
                  <c:v>NEXOMS Instant Heating Water Tap Wall Mounted with 3 Pin Indian Plug (16Amp)</c:v>
                </c:pt>
                <c:pt idx="208">
                  <c:v>Themisto TH-WS20 Digital Kitchen Weighing Scale Stainless Steel (5Kg)</c:v>
                </c:pt>
                <c:pt idx="209">
                  <c:v>NGI Store 2 Pieces Pet Hair Removers for Your Laundry Catcher Lint Remover for Washing Machine Lint Remover Reusable Portable Silica Gel Clothes Washer Dryer Floating Ball</c:v>
                </c:pt>
                <c:pt idx="210">
                  <c:v>Tosaa T2STSR Sandwich Gas Toaster Regular (Black)</c:v>
                </c:pt>
                <c:pt idx="211">
                  <c:v>Nirdambhay Mini Bag Sealer, 2 in 1 Heat Sealer and Cutter Handheld Sealing Machine Portable Bag Resealer Sealer for Plastic Bags Food Storage Snack Fresh Bag Sealer (Including 2 AA Battery)</c:v>
                </c:pt>
                <c:pt idx="212">
                  <c:v>TP-Link Archer AC1200 Archer C6 Wi-Fi Speed Up to 867 Mbps/5 GHz + 400 Mbps/2.4 GHz, 5 Gigabit Ports, 4 External Antennas, MU-MIMO, Dual Band, WiFi Coverage with Access Point Mode, Black</c:v>
                </c:pt>
                <c:pt idx="213">
                  <c:v>NK STAR 950 Mbps USB WiFi Adapter Wireless Network Receiver Dongle for Desktop Laptop, (Support- Windows XP/7/8/10 &amp; MAC OS) NOt Support to DVR and HDTV</c:v>
                </c:pt>
                <c:pt idx="214">
                  <c:v>TP-Link UE300C USB Type-C to RJ45 Gigabit Ethernet Network Adapter/RJ45 LAN Wired Adapter for Ultrabook, Chromebook, Laptop, Desktop, Plug &amp; Play, USB 3.0, Foldable and Portable Design</c:v>
                </c:pt>
                <c:pt idx="215">
                  <c:v>Noir Aqua - 5pcs PP Spun Filter + 1 Spanner | for All Types of RO Water purifiers (5 Piece, White, 10 Inch, 5 Micron) - RO Spun Filter Cartridge Sponge Replacement Water Filter Candle</c:v>
                </c:pt>
                <c:pt idx="216">
                  <c:v>Tukzer Fully Foldable Tabletop Desktop Tablet Mobile Stand Holder - Angle &amp; Height Adjustable for Desk, Cradle, Dock, Compatible with Smartphones &amp; Tablets (White)</c:v>
                </c:pt>
                <c:pt idx="217">
                  <c:v>Noise Agile 2 Buzz Bluetooth Calling Smart Watch with 1.28" TFT Display,Dual Button,in-Built Mic &amp; Speaker,AI Voice Assistant, Health Suite,in-Built Games, 100 Watch Faces-(Jet Black)</c:v>
                </c:pt>
                <c:pt idx="218">
                  <c:v>URBN 10000 mAh Lithium Power Bank UPR10K with 12 Watt Fast Charging, Blue</c:v>
                </c:pt>
                <c:pt idx="219">
                  <c:v>Noise Buds Vs104 Bluetooth Truly Wireless in Ear Earbuds with Mic, 30-Hours of Playtime, Instacharge, 13Mm Driver and Hyper Sync (Charcoal Black)</c:v>
                </c:pt>
                <c:pt idx="220">
                  <c:v>USHA EI 1602 1000 W Lightweight Dry Iron with Non-Stick Soleplate (Multi-colour)</c:v>
                </c:pt>
                <c:pt idx="221">
                  <c:v>Noise Buds VS201 V2 in-Ear Truly Wireless Earbuds with Dual Equalizer | with Mic | Total 14-Hour Playtime | Full Touch Control | IPX5 Water Resistance and Bluetooth v5.1 (Olive Green)</c:v>
                </c:pt>
                <c:pt idx="222">
                  <c:v>USHA RapidMix 500-Watt Copper Motor Mixer Grinder with 3 Jars and 5 Years Warranty(Sea Green/White)</c:v>
                </c:pt>
                <c:pt idx="223">
                  <c:v>Noise Buds VS402 Truly Wireless in Ear Earbuds, 35-Hours of Playtime, Instacharge, Quad Mic with ENC, Hyper Sync, Low Latency, 10mm Driver, Bluetooth v5.3 and Breathing LED Lights (Neon Black)</c:v>
                </c:pt>
                <c:pt idx="224">
                  <c:v>V-Guard Zio Instant Water Geyser | 3 Litre | 3000 W Heating | White-Blue | | 2 Year Warranty</c:v>
                </c:pt>
                <c:pt idx="225">
                  <c:v>Noise ColorFit Pro 2 Full Touch Control Smart Watch with 35g Weight &amp; Upgraded LCD Display (Deep Wine)</c:v>
                </c:pt>
                <c:pt idx="226">
                  <c:v>VW 80 cm (32 inches) Frameless Series HD Ready LED TV VW32A (Black)</c:v>
                </c:pt>
                <c:pt idx="227">
                  <c:v>Noise ColorFit Pro 2 Full Touch Control Smart Watch with 35g Weight &amp; Upgraded LCD Display,IP68 Waterproof,Heart Rate Monitor,Sleep &amp; Step Tracker,Call &amp; Message Alerts &amp; Long Battery Life (Jet Black)</c:v>
                </c:pt>
                <c:pt idx="228">
                  <c:v>Wayona Nylon Braided 3A Lightning to USB A Syncing and Fast Charging Data Cable for iPhone, Ipad (3 FT Pack of 1, Black)</c:v>
                </c:pt>
                <c:pt idx="229">
                  <c:v>Libra Roti Maker Electric Automatic | chapati Maker Electric Automatic | roti Maker Machine with 900 Watts for Making Roti/Chapati/Parathas - Stainless Steel</c:v>
                </c:pt>
                <c:pt idx="230">
                  <c:v>Wayona Type C to Lightning MFI Certified 20W Fast charging Nylon Braided USB C Cable for iPhone 14, 14 Pro, 14 Pro Max, 14 Plus, 13, 13 Pro, 13 Pro Max, 13 Mini, 12, 12 Pro, 11, 11 Pro Max iPhone 12 Mini, X, 8 (2M, Grey)</c:v>
                </c:pt>
                <c:pt idx="231">
                  <c:v>Noise ColorFit Pro 4 Alpha Bluetooth Calling Smart Watch with 1.78 AMOLED Display, Tru Sync, 60hz Refresh Rate, instacharge, Gesture Control, Functional 360 Digital Crown (Jet Black)</c:v>
                </c:pt>
                <c:pt idx="232">
                  <c:v>Wayona USB Type C Fast Charging Cable Charger Cord 3A QC 3.0 Data Cable Compatible with Samsung Galaxy S10e S10 S9 S8 S20 Plus, Note 10 9 8, M51 A40 A50 A70, Moto G7 G8 (1M, Grey)</c:v>
                </c:pt>
                <c:pt idx="233">
                  <c:v>Noise ColorFit Pulse Grand Smart Watch with 1.69" HD Display, 60 Sports Modes, 150 Watch Faces, Spo2 Monitoring, Call Notification, Quick Replies to Text &amp; Calls (Rose Pink)</c:v>
                </c:pt>
                <c:pt idx="234">
                  <c:v>LS LAPSTER Quality Assured Universal Silicone 15.6" Keyboard Protector Skin|| Keyboard Dust Cover|| Keyboard Skin for 15.6" Laptop| 15.6" Keyguard| (3.93 x 11.81 x 0.39 inches)</c:v>
                </c:pt>
                <c:pt idx="235">
                  <c:v>Noise ColorFit Pulse Grand Smart Watch with 1.69"(4.29cm) HD Display, 60 Sports Modes, 150 Watch Faces, Fast Charge, Spo2, Stress, Sleep, Heart Rate Monitoring &amp; IP68 Waterproof (Electric Blue)</c:v>
                </c:pt>
                <c:pt idx="236">
                  <c:v>Wipro Smartlife Super Deluxe Dry Iron- 1000W</c:v>
                </c:pt>
                <c:pt idx="237">
                  <c:v>Lifelong 2-in1 Egg Boiler and Poacher 500-Watt (Transparent and Silver Grey), Boil 8 eggs, Poach 4 eggs, Easy to clean| 3 Boiling Modes, Stainless Steel Body and Heating Plate, Automatic Turn-Off</c:v>
                </c:pt>
                <c:pt idx="238">
                  <c:v>Wonderchef Nutri-blend Complete Kitchen Machine | 22000 RPM Mixer Grinder, Blender, Chopper, Juicer | 400W Powerful motor | SS Blades | 4 Unbreakable Jars | 2 Years Warranty | Online Recipe Book By Chef Sanjeev Kapoor | Black</c:v>
                </c:pt>
                <c:pt idx="239">
                  <c:v>Lifelong LLEK15 Electric Kettle 1.5L with Stainless Steel Body, Easy and Fast Boiling of Water for Instant Noodles, Soup, Tea etc. (1 Year Warranty, Silver)</c:v>
                </c:pt>
                <c:pt idx="240">
                  <c:v>Zebronics Astra 10 Portable Wireless BT v5.0 Speaker, 10W RMS Power, 15* Hours Backup, 2.25" Drive Size, up to 6.4" Mobile Holder Support, Carry Handle, USB, mSD, AUX Input and FM Radio with Antenna</c:v>
                </c:pt>
                <c:pt idx="241">
                  <c:v>Noise ColorFit Ultra 2 Buzz 1.78" AMOLED Bluetooth Calling Watch with 368*448px Always On Display, Premium Metallic Finish, 100+ Watch Faces, 100+ Sports Modes, Health Suite (Jet Black)</c:v>
                </c:pt>
                <c:pt idx="242">
                  <c:v>Zebronics ZEB-90HB USB Hub, 4 Ports, Pocket Sized, Plug &amp; Play, for Laptop &amp; Computers</c:v>
                </c:pt>
                <c:pt idx="243">
                  <c:v>Noise ColorFit Ultra Buzz Bluetooth Calling Smart Watch with 1.75" HD Display, 320x385 px Resolution, 100 Sports Modes, Stock Market Info Smartwatch for Men &amp; Women (Olive Green)</c:v>
                </c:pt>
                <c:pt idx="244">
                  <c:v>ZEBRONICS Zeb-Evolve Wireless in Ear Neckband Earphone with Supporting Bluetooth v5.0, Voice Assistant, Rapid Charge, Call Function &amp; Magnetic Earpiece, with mic (Metallic Blue)</c:v>
                </c:pt>
                <c:pt idx="245">
                  <c:v>Noise ColorFit Ultra SE Smart Watch with 1.75"(4.3cm) HD Display, Aluminium Alloy Body, 60 Sports Modes, Spo2, Lightweight, Stock Market Info, Calls &amp; SMS Reply (Vintage Brown)</c:v>
                </c:pt>
                <c:pt idx="246">
                  <c:v>RPM Euro Games Laptop/PC Controller Wired for Windows - 7, 8, 8.1, 10 and XP, Ps3(Upgraded with XYAB Buttons)</c:v>
                </c:pt>
                <c:pt idx="247">
                  <c:v>Noise ColorFit Ultra Smart Watch with 1.75" HD Display, Aluminium Alloy Body, 60 Sports Modes, Spo2, Lightweight, Stock Market Info, Calls &amp; SMS Reply (Space Blue)</c:v>
                </c:pt>
                <c:pt idx="248">
                  <c:v>SaiEllin Room Heater For Home 2000 Watts Room Heater For Bedroom | ISI Approved With 1 Year Warranty | For 250 Sq. Feet Blower Heater &amp; Room Heaters Home For Winters</c:v>
                </c:pt>
                <c:pt idx="249">
                  <c:v>Noise Pulse 2 Max Advanced Bluetooth Calling Smart Watch with 1.85'' TFT and 550 Nits Brightness, Smart DND, 10 Days Battery, 100 Sports Mode, Smartwatch for Men and Women - (Jet Black)</c:v>
                </c:pt>
                <c:pt idx="250">
                  <c:v>SaleOn‚Ñ¢ Portable Storage Organizer Bag for Earphone USB Cable Power Bank Mobile Charger Digital Gadget Hard Disk, Water Resistance Material - Dark Grey</c:v>
                </c:pt>
                <c:pt idx="251">
                  <c:v>Noise Pulse Buzz 1.69" Bluetooth Calling Smart Watch with Call Function, 150 Watch Faces, 60 Sports Modes, Spo2 &amp; Heart Rate Monitoring, Calling Smart Watch for Men &amp; Women - Jet Black</c:v>
                </c:pt>
                <c:pt idx="252">
                  <c:v>Samsung 138 cm (55 inches) Crystal 4K Series Ultra HD Smart LED TV UA55AUE60AKLXL (Black)</c:v>
                </c:pt>
                <c:pt idx="253">
                  <c:v>Noise Pulse Buzz 1.69" Bluetooth Calling Smart Watch with Call Function, 150 Watch Faces, 60 Sports Modes, Spo2 &amp; Heart Rate Monitoring, Calling Smart Watch for Men &amp; Women - Rose Pink</c:v>
                </c:pt>
                <c:pt idx="254">
                  <c:v>Samsung 80 cm (32 inches) Wondertainment Series HD Ready LED Smart TV UA32TE40AAKBXL (Titan Gray)</c:v>
                </c:pt>
                <c:pt idx="255">
                  <c:v>Lifelong LLFH921 Regalia 2000 W Fan Heater, 3 Air Settings, Room Heater with Overheating Protection, 1 Year Warranty ( White, (ISI Certified, Ideal for small to medium room/area)</c:v>
                </c:pt>
                <c:pt idx="256">
                  <c:v>Samsung Galaxy Buds Live Bluetooth Truly Wireless in Ear Earbuds with Mic, Upto 21 Hours Playtime, Mystic Black</c:v>
                </c:pt>
                <c:pt idx="257">
                  <c:v>Noise_Colorfit Smart Watch Charger 2 Pin USB Fast Charger Magnetic Charging Cable Adapter (Smart Watch Charger 2 pin)</c:v>
                </c:pt>
                <c:pt idx="258">
                  <c:v>Samsung Galaxy M13 (Aqua Green, 4GB, 64GB Storage) | 6000mAh Battery | Upto 8GB RAM with RAM Plus</c:v>
                </c:pt>
                <c:pt idx="259">
                  <c:v>Nokia 105 Plus Single SIM, Keypad Mobile Phone with Wireless FM Radio, Memory Card Slot and MP3 Player | Charcoal</c:v>
                </c:pt>
                <c:pt idx="260">
                  <c:v>Logitech G102 USB Light Sync Gaming Mouse with Customizable RGB Lighting, 6 Programmable Buttons, Gaming Grade Sensor, 8K DPI Tracking, 16.8mn Color, Light Weight - Black</c:v>
                </c:pt>
                <c:pt idx="261">
                  <c:v>Nokia 105 Plus Single SIM, Keypad Mobile Phone with Wireless FM Radio, Memory Card Slot and MP3 Player | Red</c:v>
                </c:pt>
                <c:pt idx="262">
                  <c:v>Samsung Galaxy M33 5G (Mystique Green, 8GB, 128GB Storage) | 6000mAh Battery | Upto 16GB RAM with RAM Plus | Travel Adapter to be Purchased Separately</c:v>
                </c:pt>
                <c:pt idx="263">
                  <c:v>Nokia 105 Single SIM, Keypad Mobile Phone with Wireless FM Radio | Blue</c:v>
                </c:pt>
                <c:pt idx="264">
                  <c:v>Samsung Original 25W USB Travel Lightning Adapter for Cellular Phones, Black</c:v>
                </c:pt>
                <c:pt idx="265">
                  <c:v>Nokia 105 Single SIM, Keypad Mobile Phone with Wireless FM Radio | Charcoal</c:v>
                </c:pt>
                <c:pt idx="266">
                  <c:v>SanDisk Cruzer Blade 32GB USB Flash Drive</c:v>
                </c:pt>
                <c:pt idx="267">
                  <c:v>Nokia 150 (2020) (Cyan)</c:v>
                </c:pt>
                <c:pt idx="268">
                  <c:v>SanDisk Ultra 64 GB USB Pen Drives (SDDDC2-064G-I35, Black, Silver)</c:v>
                </c:pt>
                <c:pt idx="269">
                  <c:v>Nokia 8210 4G Volte keypad Phone with Dual SIM, Big Display, inbuilt MP3 Player &amp; Wireless FM Radio | Blue</c:v>
                </c:pt>
                <c:pt idx="270">
                  <c:v>SanDisk Ultra Flair 64GB USB 3.0 Pen Drive, Multicolor</c:v>
                </c:pt>
                <c:pt idx="271">
                  <c:v>NutriPro Juicer Mixer Grinder - Smoothie Maker - 500 Watts (3 Jars 2 Blades)</c:v>
                </c:pt>
                <c:pt idx="272">
                  <c:v>SanDisk Ultra¬Æ microSDXC‚Ñ¢ UHS-I Card, 128GB, 140MB/s R, 10 Y Warranty, for Smartphones</c:v>
                </c:pt>
                <c:pt idx="273">
                  <c:v>Oakter Mini UPS for 12V WiFi Router Broadband Modem | Backup Upto 4 Hours | WiFi Router UPS Power Backup During Power Cuts | UPS for 12V Router Broadband Modem | Current Surge &amp; Deep Discharge Protection</c:v>
                </c:pt>
                <c:pt idx="274">
                  <c:v>Sansui 80cm (32 inches) HD Ready Smart LED TV JSY32SKHD (BLACK) With Bezel-less Design</c:v>
                </c:pt>
                <c:pt idx="275">
                  <c:v>Offbeat¬Æ - DASH 2.4GHz Wireless + Bluetooth 5.1 Mouse, Multi-Device Dual Mode Slim Rechargeable Silent Click Buttons Wireless Bluetooth Mouse, 3 Adjustable DPI, Works on 2 devices at the same time with a switch button for Windows/Mac/Android/Ipad/Smart TV</c:v>
                </c:pt>
                <c:pt idx="276">
                  <c:v>Sennheiser CX 80S in-Ear Wired Headphones with in-line One-Button Smart Remote with Microphone Black</c:v>
                </c:pt>
                <c:pt idx="277">
                  <c:v>OFIXO Multi-Purpose Laptop Table/Study Table/Bed Table/Foldable and Portable Wooden/Writing Desk (Wooden)</c:v>
                </c:pt>
                <c:pt idx="278">
                  <c:v>SHOPTOSHOP Electric Lint Remover, Best Lint Shaver for Clothes,Lint Remover for Woolen Clothes ,Lint Remover for Sweaters</c:v>
                </c:pt>
                <c:pt idx="279">
                  <c:v>OnePlus 108 cm (43 inches) Y Series 4K Ultra HD Smart Android LED TV 43Y1S Pro (Black)</c:v>
                </c:pt>
                <c:pt idx="280">
                  <c:v>Singer Aroma 1.8 Liter Electric Kettle High Grade Stainless Steel with Cool and Touch Body and Cordless Base, 1500 watts, Auto Shut Off with Dry Boiling (Silver/Black)</c:v>
                </c:pt>
                <c:pt idx="281">
                  <c:v>OnePlus 108 cm (43 inches) Y Series Full HD Smart Android LED TV 43 Y1S (Black)</c:v>
                </c:pt>
                <c:pt idx="282">
                  <c:v>SKYWALL 81.28 cm (32 inches) HD Ready Smart LED TV 32SWELS-PRO (Black)</c:v>
                </c:pt>
                <c:pt idx="283">
                  <c:v>OnePlus 10R 5G (Forest Green, 8GB RAM, 128GB Storage, 80W SuperVOOC)</c:v>
                </c:pt>
                <c:pt idx="284">
                  <c:v>Solidaire 550-Watt Mixer Grinder with 3 Jars (Black) (SLD-550-B)</c:v>
                </c:pt>
                <c:pt idx="285">
                  <c:v>OnePlus 10T 5G (Moonstone Black, 8GB RAM, 128GB Storage)</c:v>
                </c:pt>
                <c:pt idx="286">
                  <c:v>Sony WI-C100 Wireless Headphones with Customizable Equalizer for Deep Bass &amp; 25 Hrs Battery, DSEE-Upscale, Splash Proof, 360RA, Fast Pair, in-Ear Bluetooth Headset with mic for Phone Calls (Black)</c:v>
                </c:pt>
                <c:pt idx="287">
                  <c:v>OnePlus 126 cm (50 inches) Y Series 4K Ultra HD Smart Android LED TV 50Y1S Pro (Black)</c:v>
                </c:pt>
                <c:pt idx="288">
                  <c:v>Logitech M331 Silent Plus Wireless Mouse, 2.4GHz with USB Nano Receiver, 1000 DPI Optical Tracking, 3 Buttons, 24 Month Life Battery, PC/Mac/Laptop - Black</c:v>
                </c:pt>
                <c:pt idx="289">
                  <c:v>OnePlus 138.7 cm (55 inches) U Series 4K LED Smart Android TV 55U1S (Black)</c:v>
                </c:pt>
                <c:pt idx="290">
                  <c:v>Spigen EZ Fit Tempered Glass Screen Protector for iPhone 14 Pro Max - 2 Pack (Sensor Protection)</c:v>
                </c:pt>
                <c:pt idx="291">
                  <c:v>OnePlus 163.8 cm (65 inches) U Series 4K LED Smart Android TV 65U1S (Black)</c:v>
                </c:pt>
                <c:pt idx="292">
                  <c:v>Storite High Speed Micro USB 3.0 Cable A to Micro B for External &amp; Desktop Hard Drives 45cm</c:v>
                </c:pt>
                <c:pt idx="293">
                  <c:v>OnePlus 80 cm (32 inches) Y Series HD Ready LED Smart Android TV 32Y1 (Black)</c:v>
                </c:pt>
                <c:pt idx="294">
                  <c:v>Storite USB 3.0 Cable A to Micro B high Speed Upto 5 Gbps Data Transfer Cable for Portable External Hard Drive - (20cm), Black</c:v>
                </c:pt>
                <c:pt idx="295">
                  <c:v>OnePlus 80 cm (32 inches) Y Series HD Ready Smart Android LED TV 32 Y1S (Black)</c:v>
                </c:pt>
                <c:pt idx="296">
                  <c:v>STRIFF Adjustable Laptop Tabletop Stand Patented Riser Ventilated Portable Foldable Compatible with MacBook Notebook Tablet Tray Desk Table Book with Free Phone Stand (Black)</c:v>
                </c:pt>
                <c:pt idx="297">
                  <c:v>OnePlus Nord 2T 5G (Gray Shadow, 8GB RAM, 128GB Storage)</c:v>
                </c:pt>
                <c:pt idx="298">
                  <c:v>STRIFF Multi Angle Tablet/Mobile Stand. Holder for iPhone, Android, Samsung, OnePlus, Xiaomi. Portable,Foldable Stand.Perfect for Bed,Office, Home,Gift and Desktop (Black)</c:v>
                </c:pt>
                <c:pt idx="299">
                  <c:v>OnePlus Nord 2T 5G (Jade Fog, 12GB RAM, 256GB Storage)</c:v>
                </c:pt>
                <c:pt idx="300">
                  <c:v>StyleHouse Lint Remover for Woolen Clothes, Electric Lint Remover, Best Lint Shaver for Clothes</c:v>
                </c:pt>
                <c:pt idx="301">
                  <c:v>OnePlus Nord 2T 5G (Jade Fog, 8GB RAM, 128GB Storage)</c:v>
                </c:pt>
                <c:pt idx="302">
                  <c:v>Sujata Dynamix, Mixer Grinder, 900 Watts, 3 Jars (White)</c:v>
                </c:pt>
                <c:pt idx="303">
                  <c:v>OnePlus Nord Watch with 1.78‚Äù AMOLED Display, 60 Hz Refresh Rate, 105 Fitness Modes, 10 Days Battery, SPO2, Heart Rate, Stress Monitor, Women Health Tracker &amp; Multiple Watch Face [Midnight Black]</c:v>
                </c:pt>
                <c:pt idx="304">
                  <c:v>Sujata Supermix, Mixer Grinder, 900 Watts, 3 Jars (White)</c:v>
                </c:pt>
                <c:pt idx="305">
                  <c:v>OpenTech¬Æ Military-Grade Tempered Glass Screen Protector Compatible for iPhone 13/13 Pro / 14 with Edge to Edge Coverage and Easy Installation kit (6.1 Inches)</c:v>
                </c:pt>
                <c:pt idx="306">
                  <c:v>Logitech MK270r USB Wireless Keyboard and Mouse Set for Windows, 2.4 GHz Wireless, Spill-resistant Design, 8 Multimedia &amp; Shortcut Keys, 2-Year Battery Life, PC/Laptop- Black</c:v>
                </c:pt>
                <c:pt idx="307">
                  <c:v>OPPO A31 (Mystery Black, 6GB RAM, 128GB Storage) with No Cost EMI/Additional Exchange Offers</c:v>
                </c:pt>
                <c:pt idx="308">
                  <c:v>Swiss Military VC03 Wireless Car Vacuum Cleaner | Wireless Vacuum Cleaner for Home, Car, Living Room | Wireless Vacuum Cleaner Dust Collection/Lighting Car Pet Hair Vacuum with Powerful Motor</c:v>
                </c:pt>
                <c:pt idx="309">
                  <c:v>OPPO A74 5G (Fantastic Purple,6GB RAM,128GB Storage) with No Cost EMI/Additional Exchange Offers</c:v>
                </c:pt>
                <c:pt idx="310">
                  <c:v>Synqe USB Type C Fast Charging Cable 2M Charger Cord Data Cable Compatible with Samsung Galaxy M51,Galaxy M31S, S10e S10 S9 S20 Plus, Note10 9 8,M40 A50 A70, Redmi Note 9, Moto G7, Poco F1 (2M, Grey)</c:v>
                </c:pt>
                <c:pt idx="311">
                  <c:v>OPPO A74 5G (Fluid Black, 6GB RAM, 128GB Storage) with No Cost EMI/Additional Exchange Offers</c:v>
                </c:pt>
                <c:pt idx="312">
                  <c:v>Tabelito¬Æ Polyester Foam, Nylon Hybrid laptopss Bag Sleeve Case Cover Pouch for laptopss Apple/Dell/Lenovo/ Asus/ Hp/Samsung/Mi/MacBook/Ultrabook/Thinkpad/Ideapad/Surfacepro (15.6 inches /39.6cm, Blue) laptopsss</c:v>
                </c:pt>
                <c:pt idx="313">
                  <c:v>Lifelong LLMG23 Power Pro 500-Watt Mixer Grinder with 3 Jars (Liquidizing, Wet Grinding and Chutney Jar), Stainless Steel blades, 1 Year Warranty (Black)</c:v>
                </c:pt>
                <c:pt idx="314">
                  <c:v>TATA SKY HD Connection with 1 month basic package and free installation</c:v>
                </c:pt>
                <c:pt idx="315">
                  <c:v>Lifelong LLMG74 750 Watt Mixer Grinder with 3 Jars (White and Grey)</c:v>
                </c:pt>
                <c:pt idx="316">
                  <c:v>TCL 100 cm (40 inches) Full HD Certified Android R Smart LED TV 40S6505 (Black)</c:v>
                </c:pt>
                <c:pt idx="317">
                  <c:v>Oratech Coffee Frother electric, milk frother electric, coffee beater, cappuccino maker, Coffee Foamer, Mocktail Mixer, Coffee Foam Maker, coffee whisker electric, Froth Maker, coffee stirrers electric, coffee frothers, Coffee Blender, (6 Month Warranty) (</c:v>
                </c:pt>
                <c:pt idx="318">
                  <c:v>TE‚Ñ¢ Instant Electric Heating Hot and Cold Water Geyser Tap Water with Digital Display (White)</c:v>
                </c:pt>
                <c:pt idx="319">
                  <c:v>Orico 2.5"(6.3cm) USB 3.0 HDD Enclosure Case Cover for SATA SSD HDD | SATA SSD HDD Enclosure High Speed USB 3.0 | Tool Free Installation | Black</c:v>
                </c:pt>
                <c:pt idx="320">
                  <c:v>Tesora - Inspired by you Large Premium Electric Kettle 1.8L, Stainless Steel Inner Body - Auto Power Cut, Boil Dry Protection &amp; Cool Touch Double Wall, Portable | 1500 Watts |1 Year Warranty | (White)</c:v>
                </c:pt>
                <c:pt idx="321">
                  <c:v>Orient Electric Apex-FX 1200mm Ultra High Speed 400 RPM Ceiling Fan (Brown)</c:v>
                </c:pt>
                <c:pt idx="322">
                  <c:v>Logitech Pebble M350 Wireless Mouse with Bluetooth or USB - Silent, Slim Computer Mouse with Quiet Click for Laptop, Notebook, PC and Mac - Graphite</c:v>
                </c:pt>
                <c:pt idx="323">
                  <c:v>Orient Electric Aura Neo Instant 3L Water Heater (Geyser), 5-level Safety Shield, Stainless Steel Tank (White &amp; Turquoise)</c:v>
                </c:pt>
                <c:pt idx="324">
                  <c:v>Tokdis MX-1 Pro Bluetooth Calling Smartwatch - 1.69‚Äù LCD Display, Multiple Watch Faces, Sleep Monitor, Heart &amp; SpO2 Monitoring, Multiple Sports Modes, Water Resistant</c:v>
                </c:pt>
                <c:pt idx="325">
                  <c:v>Orient Electric Fabrijoy DIFJ10BP 1000-Watt Dry Iron, Non-Stick (White and Blue)</c:v>
                </c:pt>
                <c:pt idx="326">
                  <c:v>TP-Link AC1200 Archer A6 Smart WiFi, 5GHz Gigabit Dual Band MU-MIMO Wireless Internet Router, Long Range Coverage by 4 Antennas, Qualcomm Chipset</c:v>
                </c:pt>
                <c:pt idx="327">
                  <c:v>Orpat HHB-100E 250-Watt Hand Blender (White)</c:v>
                </c:pt>
                <c:pt idx="328">
                  <c:v>TP-Link AC750 Dual Band Wireless Cable Router, 4 10/100 LAN + 10/100 WAN Ports, Support Guest Network and Parental Control, 750Mbps Speed Wi-Fi, 3 Antennas (Archer C20) Blue, 2.4 GHz</c:v>
                </c:pt>
                <c:pt idx="329">
                  <c:v>Orpat HHB-100E WOB 250-Watt Hand Blender (White)</c:v>
                </c:pt>
                <c:pt idx="330">
                  <c:v>LOHAYA Television Remote Compatible for VU LED LCD HD Tv Remote Control Model No :- EN2B27V</c:v>
                </c:pt>
                <c:pt idx="331">
                  <c:v>Orpat OEH-1260 2000-Watt Fan Heater (Grey)</c:v>
                </c:pt>
                <c:pt idx="332">
                  <c:v>TP-Link TL-WA855RE 300 Mbps Wi-Fi Range Extender (White)</c:v>
                </c:pt>
                <c:pt idx="333">
                  <c:v>Pajaka¬Æ South Indian Filter Coffee Maker 200 ML 2-4 Cup / Mugs / Glass | Madras Kaapi/ Kappi Drip Decoction Maker / Makers / Brewer / Pot or Drip / Dripper Made of Stainless Steel | Non-Electric Machine / Appliances / Utensils Medium Size for Home and Kit</c:v>
                </c:pt>
                <c:pt idx="334">
                  <c:v>TP-Link USB WiFi Adapter for PC(TL-WN725N), N150 Wireless Network Adapter for Desktop - Nano Size WiFi Dongle Compatible with Windows 11/10/7/8/8.1/XP/ Mac OS 10.9-10.15 Linux Kernel 2.6.18-4.4.3</c:v>
                </c:pt>
                <c:pt idx="335">
                  <c:v>Panasonic CR-2032/5BE Lithium Coin Battery - Pack of 5</c:v>
                </c:pt>
                <c:pt idx="336">
                  <c:v>LOHAYA Television Remote Compatible with Samsung Smart LED/LCD/HD TV Remote Control [ Compatible for All Samsung Tv Remote Control ]</c:v>
                </c:pt>
                <c:pt idx="337">
                  <c:v>Panasonic Eneloop BQ-CC55N Advanced, Smart and Quick Charger for AA &amp; AAA Rechargeable Batteries, White</c:v>
                </c:pt>
                <c:pt idx="338">
                  <c:v>Tukzer Stylus Pen, iPad Pencil with Palm Rejection Tilt Sensor| 2nd Gen for 2018-2022 iPad 6/7/8/9th Gen; iPad 10.2", Pro 12.9/11", Mini 6/5th, Air 5/4/3rd, Precise for Writing/Drawing (3 Spare Tips)</c:v>
                </c:pt>
                <c:pt idx="339">
                  <c:v>Panasonic SR-WA22H (E) Automatic Rice Cooker, Apple Green, 2.2 Liters</c:v>
                </c:pt>
                <c:pt idx="340">
                  <c:v>LOHAYA Voice Assistant Remote Compatible for Airtel Xstream Set-Top Box Remote Control with Netflix Function (Black) (Non - Voice)</c:v>
                </c:pt>
                <c:pt idx="341">
                  <c:v>Parker Classic Gold Gold Trim Ball Pen</c:v>
                </c:pt>
                <c:pt idx="342">
                  <c:v>URBN 20000 mAh lithium_polymer Power Bank with 12 Watt Fast Charging, Camo</c:v>
                </c:pt>
                <c:pt idx="343">
                  <c:v>Parker Moments Vector Timecheck Gold Trim Roller Ball Pen (Black)</c:v>
                </c:pt>
                <c:pt idx="344">
                  <c:v>Usha Aurora 1000 W Dry Iron with Innovative Tail Light Indicator, Weilburger Soleplate (White &amp; Grey)</c:v>
                </c:pt>
                <c:pt idx="345">
                  <c:v>Parker Quink Ink Bottle (Black)</c:v>
                </c:pt>
                <c:pt idx="346">
                  <c:v>Usha Goliath GO1200WG Heavy Weight 1200-Watt Dry Iron, 1.8 Kg(Red)</c:v>
                </c:pt>
                <c:pt idx="347">
                  <c:v>Parker Quink Ink Bottle, Blue</c:v>
                </c:pt>
                <c:pt idx="348">
                  <c:v>Usha Janome Dream Stitch Automatic Zig-Zag Electric Sewing Machine with 14 Stitch Function (White and Blue) with Free Sewing KIT Worth RS 500</c:v>
                </c:pt>
                <c:pt idx="349">
                  <c:v>Parker Vector Camouflage Gift Set - Roller Ball Pen &amp; Parker Logo Keychain (Black Body, Blue Ink), 2 Piece Set</c:v>
                </c:pt>
                <c:pt idx="350">
                  <c:v>VAPJA¬Æ Portable Mini Juicer Cup Blender USB Rechargeable with 4 Blades for Shakes and Smoothies Fruits Vegetables Juice Maker Grinder Mixer Strong Cutting Bottle Sports Travel Outdoors Gym (BOTTLE)</c:v>
                </c:pt>
                <c:pt idx="351">
                  <c:v>Parker Vector Standard Chrome Trim Ball Pen (Ink - Black)</c:v>
                </c:pt>
                <c:pt idx="352">
                  <c:v>V-Guard Divino 5 Star Rated 15 Litre Storage Water Heater (Geyser) with Advanced Safety Features, White</c:v>
                </c:pt>
                <c:pt idx="353">
                  <c:v>PC SQUARE Laptop Tabletop Stand/ Computer Tablet Stand 6 Angles Adjustable Aluminum Ergonomic Foldable Portable Desktop Holder Compatible with MacBook, HP, Dell, Lenovo &amp; All Other Notebook (Silver)</c:v>
                </c:pt>
                <c:pt idx="354">
                  <c:v>VRPRIME Lint Roller Lint Remover for Clothes, Pet | 360 Sheets Reusable Sticky Easy-Tear Sheet Brush for Clothes, Furniture, Carpet, Dog Fur, Sweater, Dust &amp; Dirt (4 Rolls - 90 Sheet Each Roll)</c:v>
                </c:pt>
                <c:pt idx="355">
                  <c:v>Pentonic Multicolor Ball Point Pen, Pack of 10</c:v>
                </c:pt>
                <c:pt idx="356">
                  <c:v>VU 164 cm (65 inches) The GloLED Series 4K Smart LED Google TV 65GloLED (Grey)</c:v>
                </c:pt>
                <c:pt idx="357">
                  <c:v>Personal Size Blender, Portable Blender, Battery Powered USB Blender, with Four Blades, Mini Blender Travel Bottle for Juice, Shakes, and Smoothies (Pink)</c:v>
                </c:pt>
                <c:pt idx="358">
                  <c:v>VW 80 cm (32 inches) Playwall Frameless Series HD Ready Android Smart LED TV VW3251 (Black)</c:v>
                </c:pt>
                <c:pt idx="359">
                  <c:v>Philips AC1215/20 Air purifier, removes 99.97% airborne pollutants, 4-stage filtration with True HEPA filter (white)</c:v>
                </c:pt>
                <c:pt idx="360">
                  <c:v>Wayona Nylon Braided (2 Pack) Lightning Fast Usb Data Cable Fast Charger Cord For Iphone, Ipad Tablet (3 Ft Pack Of 2, Grey)</c:v>
                </c:pt>
                <c:pt idx="361">
                  <c:v>PHILIPS Air Fryer HD9200/90, uses up to 90% less fat, 1400W, 4.1 Liter, with Rapid Air Technology (Black), Large</c:v>
                </c:pt>
                <c:pt idx="362">
                  <c:v>Wayona Nylon Braided USB Data Sync and Fast Charging 3A Short Power Bank Cable For iPhones, iPad Air, iPad mini, iPod Nano and iPod Touch (Grey)</c:v>
                </c:pt>
                <c:pt idx="363">
                  <c:v>Philips Air Purifier Ac2887/20,Vitashield Intelligent Purification,Long Hepa Filter Life Upto 17000 Hours,Removes 99.9% Airborne Viruses &amp; Bacteria,99.97% Airborne Pollutants,Ideal For Master Bedroom</c:v>
                </c:pt>
                <c:pt idx="364">
                  <c:v>Wayona Type C Cable Nylon Braided USB C QC 3.0 Fast Charging Short Power Bank Cable for Samsung Galaxy S10e/S10+/S10/S9/S9+/Note 9/S8/Note 8, LG G7 G5 G6, Moto G6 G7 (0.25M, Black)</c:v>
                </c:pt>
                <c:pt idx="365">
                  <c:v>Philips Daily Collection HD2582/00 830-Watt 2-Slice Pop-up Toaster (White)</c:v>
                </c:pt>
                <c:pt idx="366">
                  <c:v>Wayona Type C To Type C Long Fast Charging Cable Type C Charger Cord Compatible With Samsung S22 S20 S20 Fe 2022 S22 Ultra S21 Ultra A70 A51 A53 A33 A73 M51 M31 M33 M53 (Grey, 2M, 65W, 6Ft)</c:v>
                </c:pt>
                <c:pt idx="367">
                  <c:v>PHILIPS Digital Air Fryer HD9252/90 with Touch Panel, uses up to 90% less fat, 7 Pre-set Menu, 1400W, 4.1 Liter, with Rapid Air Technology (Black), Large</c:v>
                </c:pt>
                <c:pt idx="368">
                  <c:v>Wayona USB Type C 65W Fast Charging 2M/6Ft Long Flash Charge Cable 3A QC 3.0 Data Cable Compatible with Samsung Galaxy S21 S10 S9 S8, iQOO Z3, Vivo, Note 10 9 8, A20e A40 A50 A70, Moto G7 G8 (2M, Grey)</c:v>
                </c:pt>
                <c:pt idx="369">
                  <c:v>PHILIPS Drip Coffee Maker HD7432/20, 0.6 L, Ideal for 2-7 cups, Black, Medium</c:v>
                </c:pt>
                <c:pt idx="370">
                  <c:v>WeCool B1 Mobile Holder for Bikes or Bike Mobile Holder for Maps and GPS Navigation, one Click Locking, Firm Gripping, Anti Shake and Stable Cradle Clamp with 360¬∞ Rotation Bicycle Phone Mount</c:v>
                </c:pt>
                <c:pt idx="371">
                  <c:v>Philips EasySpeed Plus Steam Iron GC2145/20-2200W, Quick Heat Up with up to 30 g/min steam, 110 g steam Boost, Scratch Resistant Ceramic Soleplate, Vertical steam &amp; Drip-Stop</c:v>
                </c:pt>
                <c:pt idx="372">
                  <c:v>LRIPL Compatible Sony Bravia LCD/led Remote Works with Almost All Sony led/LCD tv's</c:v>
                </c:pt>
                <c:pt idx="373">
                  <c:v>Philips EasySpeed Plus Steam Iron GC2147/30-2400W, Quick Heat up with up to 30 g/min steam, 150g steam Boost, Scratch Resistant Ceramic Soleplate, Vertical steam, Drip-Stop</c:v>
                </c:pt>
                <c:pt idx="374">
                  <c:v>Western Digital WD 1.5TB Elements Portable Hard Disk Drive, USB 3.0, Compatible with PC, PS4 and Xbox, External HDD (WDBU6Y0015BBK-WESN)</c:v>
                </c:pt>
                <c:pt idx="375">
                  <c:v>Philips EasyTouch Plus Standing Garment Steamer GC523/60 - 1600 Watt, 5 Steam Settings, Up to 32 g/min steam, with Double Pole</c:v>
                </c:pt>
                <c:pt idx="376">
                  <c:v>WIDEWINGS Electric Handheld Milk Wand Mixer Frother for Latte Coffee Hot Milk, Milk Frother for Coffee, Egg Beater, Hand Blender, Coffee Beater with Stand</c:v>
                </c:pt>
                <c:pt idx="377">
                  <c:v>Philips GC026/30 Fabric Shaver, Lint Remover for Woolen Sweaters, Blankets, Jackets/Burr Remover Pill Remover from Carpets, Curtains (White)</c:v>
                </c:pt>
                <c:pt idx="378">
                  <c:v>Wipro Vesta 1200 Watt GD201 Lightweight Automatic Dry Iron| Quick Heat Up| Stylish &amp; Sleek |Anti bacterial German Weilburger Double Coated Soleplate |2 Years Warranty</c:v>
                </c:pt>
                <c:pt idx="379">
                  <c:v>Philips GC181 Heavy Weight 1000-Watt Dry Iron, Pack of 1</c:v>
                </c:pt>
                <c:pt idx="380">
                  <c:v>Wipro Vesta Grill 1000 Watt Sandwich Maker |Dual function-SW Maker&amp;Griller|Non stick Coat -BPA&amp;PTFE Free |Auto Temp Cut-off| Height Control -180·∂ø&amp;105·∂ø |2 year warranty|SS Finish|Standard size</c:v>
                </c:pt>
                <c:pt idx="381">
                  <c:v>Philips GC1905 1440-Watt Steam Iron with Spray (Blue)</c:v>
                </c:pt>
                <c:pt idx="382">
                  <c:v>Wonderchef Nutri-blend Mixer, Grinder &amp; Blender | Powerful 400W 22000 RPM motor | Stainless steel Blades | 3 unbreakable jars | 2 Years warranty | Online recipe book by Chef Sanjeev Kapoor | Black</c:v>
                </c:pt>
                <c:pt idx="383">
                  <c:v>Philips GC1920/28 1440-Watt Non-Stick Soleplate Steam Iron</c:v>
                </c:pt>
                <c:pt idx="384">
                  <c:v>Xiaomi Pad 5| Qualcomm Snapdragon 860| 120Hz Refresh Rate| 6GB, 128GB| 2.5K+ Display (10.95-inch/27.81cm)|1 Billion Colours| Dolby Vision Atmos| Quad Speakers| Wi-Fi| Gray</c:v>
                </c:pt>
                <c:pt idx="385">
                  <c:v>Philips Handheld Garment Steamer GC360/30 - Vertical &amp; Horizontal Steaming, 1200 Watt, up to 22g/min</c:v>
                </c:pt>
                <c:pt idx="386">
                  <c:v>Zebronics CU3100V Fast charging Type C cable with QC 18W support, 3A max capacity, 1 meter braided cable, Data transfer and Superior durability (Braided Black + White)</c:v>
                </c:pt>
                <c:pt idx="387">
                  <c:v>PHILIPS Handheld Garment Steamer STH3000/20 - Compact &amp; Foldable, Convenient Vertical Steaming, 1000 Watt Quick Heat Up, up to 20g/min, Kills 99.9%* Bacteria (Reno Blue), Small</c:v>
                </c:pt>
                <c:pt idx="388">
                  <c:v>Zebronics Zeb Wonderbar 10 USB Powered 2.0 Computer Speaker with RGB Lights</c:v>
                </c:pt>
                <c:pt idx="389">
                  <c:v>Philips HD6975/00 25 Litre Digital Oven Toaster Grill, Grey, 25 liter</c:v>
                </c:pt>
                <c:pt idx="390">
                  <c:v>ZEBRONICS Zeb-Bro in Ear Wired Earphones with Mic, 3.5mm Audio Jack, 10mm Drivers, Phone/Tablet Compatible(Black)</c:v>
                </c:pt>
                <c:pt idx="391">
                  <c:v>Philips HD9306/06 1.5-Litre Electric Kettle (Multicolor)</c:v>
                </c:pt>
                <c:pt idx="392">
                  <c:v>Zebronics ZEB-COUNTY 3W Wireless Bluetooth Portable Speaker With Supporting Carry Handle, USB, SD Card, AUX, FM &amp; Call Function. (Green)</c:v>
                </c:pt>
                <c:pt idx="393">
                  <c:v>Philips Hi113 1000-Watt Plastic Body Ptfe Coating Dry Iron, Pack of 1</c:v>
                </c:pt>
                <c:pt idx="394">
                  <c:v>Zebronics Zeb-Jaguar Wireless Mouse, 2.4GHz with USB Nano Receiver, High Precision Optical Tracking, 4 Buttons, Plug &amp; Play, Ambidextrous, for PC/Mac/Laptop (Black+Grey)</c:v>
                </c:pt>
                <c:pt idx="395">
                  <c:v>PHILIPS HL1655/00 Hand Blender, White Jar 250W</c:v>
                </c:pt>
                <c:pt idx="396">
                  <c:v>RPM Euro Games Gaming Mousepad Speed Type Extended Large (Size - 800 mm x 300 mm x 3 mm)</c:v>
                </c:pt>
                <c:pt idx="397">
                  <c:v>Philips HL7756/00 Mixer Grinder, 750W, 3 Jars (Black)</c:v>
                </c:pt>
                <c:pt idx="398">
                  <c:v>rts [2 Pack] Mini USB C Type C Adapter Plug, Type C Female to USB A Male Charger Charging Cable Adapter Converter compatible for iPhone, Samsung S20 ultra/S21/S10/S8/S9/MacBook Pro iPad Silver</c:v>
                </c:pt>
                <c:pt idx="399">
                  <c:v>Philips PowerPro FC9352/01 Compact Bagless Vacuum Cleaner (Blue)</c:v>
                </c:pt>
                <c:pt idx="400">
                  <c:v>SAIELLIN Electric Lint Remover for Clothes Fabric Shaver Lint Shaver for Woolen Clothes Blanket Jackets Stainless Steel Blades, Clothes and Furniture Lint Roller for Fabrics Portable Lint Shavers (White Orange)</c:v>
                </c:pt>
                <c:pt idx="401">
                  <c:v>Philips Viva Collection HD4928/01 2100-Watt Induction Cooktop with Feather Touch Sensor and Crystal Glass Plate (Black)</c:v>
                </c:pt>
                <c:pt idx="402">
                  <c:v>Saifsmart Outlet Wall Mount Hanger Holder for Dot 3rd Gen, Compact Bracket Case Plug and Built-in Cable Management for Kitchen Bathroom, Bedroom (Black)</c:v>
                </c:pt>
                <c:pt idx="403">
                  <c:v>Philips Viva Collection HR1832/00 1.5-Litre400-Watt Juicer (Ink Black)</c:v>
                </c:pt>
                <c:pt idx="404">
                  <c:v>SaleOn Instant Coal Heater 500W Charcoal Burner Electric Stove Hot Plate - Mix Colors - Pack of 1 - Only Charcoal Heater</c:v>
                </c:pt>
                <c:pt idx="405">
                  <c:v>Pick Ur Needs¬Æ Lint Remover for Clothes High Range Rechargeable Lint Shaver for All Types of Clothes, Fabrics, Blanket with 1 Extra Blade Multicolor (Rechargeable)</c:v>
                </c:pt>
                <c:pt idx="406">
                  <c:v>Samsung 108 cm (43 inches) Crystal 4K Neo Series Ultra HD Smart LED TV UA43AUE65AKXXL (Black)</c:v>
                </c:pt>
                <c:pt idx="407">
                  <c:v>PIDILITE Fevicryl Acrylic Colours Sunflower Kit (10 Colors x 15 ml) DIY Paint, Rich Pigment, Non-Craking Paint for Canvas, Wood, Leather, Earthenware, Metal, Diwali Gifts for Diwali</c:v>
                </c:pt>
                <c:pt idx="408">
                  <c:v>Samsung 138 cm (55 inches) Crystal 4K Neo Series Ultra HD Smart LED TV UA55AUE65AKXXL (Black)</c:v>
                </c:pt>
                <c:pt idx="409">
                  <c:v>Pigeon 1.5 litre Hot Kettle and Stainless Steel Water Bottle Combo used for boiling Water, Making Tea and Coffee, Instant Noodles, Soup, 1500 Watt with Auto Shut- off Feature - (Silver)</c:v>
                </c:pt>
                <c:pt idx="410">
                  <c:v>Samsung 24-inch(60.46cm) FHD Monitor, IPS, 75 Hz, Bezel Less Design, AMD FreeSync, Flicker Free, HDMI, D-sub, (LF24T350FHWXXL, Dark Blue Gray)</c:v>
                </c:pt>
                <c:pt idx="411">
                  <c:v>Pigeon by Stovekraft 2 Slice Auto Pop up Toaster. A Smart Bread Toaster for Your Home (750 Watt) (black)</c:v>
                </c:pt>
                <c:pt idx="412">
                  <c:v>Logitech B170 Wireless Mouse, 2.4 GHz with USB Nano Receiver, Optical Tracking, 12-Months Battery Life, Ambidextrous, PC/Mac/Laptop - Black</c:v>
                </c:pt>
                <c:pt idx="413">
                  <c:v>Pigeon By Stovekraft ABS Plastic Acer Plus Induction Cooktop 1800 Watts With Feather Touch Control - Black</c:v>
                </c:pt>
                <c:pt idx="414">
                  <c:v>Samsung Ehs64 Ehs64Avfwecinu Hands-Free Wired In Ear Earphones With Mic With Remote Note (White)</c:v>
                </c:pt>
                <c:pt idx="415">
                  <c:v>Pigeon by Stovekraft Amaze Plus Electric Kettle (14289) with Stainless Steel Body, 1.5 litre, used for boiling Water, making tea and coffee, instant noodles, soup etc. 1500 Watt (Silver)</c:v>
                </c:pt>
                <c:pt idx="416">
                  <c:v>Samsung EVO Plus 64GB microSDXC UHS-I U1 130MB/s Full HD &amp; 4K UHD Memory Card with Adapter (MB-MC64KA), Blue</c:v>
                </c:pt>
                <c:pt idx="417">
                  <c:v>Pigeon by Stovekraft Amaze Plus Electric Kettle (14313) with Stainless Steel Body, 1.8 litre, used for boiling Water, making tea and coffee, instant noodles, soup etc. 1500 Watt (Silver)</c:v>
                </c:pt>
                <c:pt idx="418">
                  <c:v>Samsung Galaxy M04 Dark Blue, 4GB RAM, 128GB Storage | Upto 8GB RAM with RAM Plus | MediaTek Helio P35 | 5000 mAh Battery</c:v>
                </c:pt>
                <c:pt idx="419">
                  <c:v>Pigeon by Stovekraft Cruise 1800 watt Induction Cooktop (Black)</c:v>
                </c:pt>
                <c:pt idx="420">
                  <c:v>Samsung Galaxy M04 Light Green, 4GB RAM, 64GB Storage | Upto 8GB RAM with RAM Plus | MediaTek Helio P35 | 5000 mAh Battery</c:v>
                </c:pt>
                <c:pt idx="421">
                  <c:v>Pigeon by Stovekraft Quartz Electric Kettle (14299) 1.7 Litre with Stainless Steel Body, used for boiling Water, making tea and coffee, instant noodles, soup etc. 1500 Watt (Silver)</c:v>
                </c:pt>
                <c:pt idx="422">
                  <c:v>Samsung Galaxy M13 (Aqua Green, 6GB, 128GB Storage) | 6000mAh Battery | Upto 12GB RAM with RAM Plus</c:v>
                </c:pt>
                <c:pt idx="423">
                  <c:v>Pigeon Healthifry Digital Air Fryer, 360¬∞ High Speed Air Circulation Technology 1200 W with Non-Stick 4.2 L Basket - Green</c:v>
                </c:pt>
                <c:pt idx="424">
                  <c:v>Samsung Galaxy M13 (Stardust Brown, 6GB, 128GB Storage) | 6000mAh Battery | Upto 12GB RAM with RAM Plus</c:v>
                </c:pt>
                <c:pt idx="425">
                  <c:v>Pigeon Kessel Multipurpose Kettle (12173) 1.2 litres with Stainless Steel Body, used for boiling Water and milk, Tea, Coffee, Oats, Noodles, Soup etc. 600 Watt (Black &amp; Silver)</c:v>
                </c:pt>
                <c:pt idx="426">
                  <c:v>Samsung Galaxy M13 5G (Stardust Brown, 6GB, 128GB Storage) | 5000mAh Battery | Upto 12GB RAM with RAM Plus</c:v>
                </c:pt>
                <c:pt idx="427">
                  <c:v>Pigeon Polypropylene Mini Handy and Compact Chopper with 3 Blades for Effortlessly Chopping Vegetables and Fruits for Your Kitchen (12420, Green, 400 ml)</c:v>
                </c:pt>
                <c:pt idx="428">
                  <c:v>Logitech G402 Hyperion Fury USB Wired Gaming Mouse, 4,000 DPI, Lightweight, 8 Programmable Buttons, Compatible for PC/Mac - Black</c:v>
                </c:pt>
                <c:pt idx="429">
                  <c:v>Pigeon Zest Mixer Grinder 3 Speed Control 750 Watt Powerful Copper Motor with 3 Stainless Steel Jars for Dry Grinding, Wet Grinding and Making Chutney and 3 Polycarbonate lids - Blue</c:v>
                </c:pt>
                <c:pt idx="430">
                  <c:v>Samsung Galaxy M53 5G (Deep Ocean Blue, 6GB, 128GB Storage) | 108MP | sAmoled+ 120Hz | 12GB RAM with RAM Plus | Travel Adapter to be Purchased Separately</c:v>
                </c:pt>
                <c:pt idx="431">
                  <c:v>Pilot Frixion Clicker Roller Pen (Blue), (9000019529)</c:v>
                </c:pt>
                <c:pt idx="432">
                  <c:v>Samsung Galaxy Watch4 Bluetooth(4.4 cm, Black, Compatible with Android only)</c:v>
                </c:pt>
                <c:pt idx="433">
                  <c:v>Pilot V7 Liquid Ink Roller Ball Pen (2 Blue + 1 Black)</c:v>
                </c:pt>
                <c:pt idx="434">
                  <c:v>Samsung Original EHS64 Wired in Ear Earphones with Mic, Black</c:v>
                </c:pt>
                <c:pt idx="435">
                  <c:v>Lifelong LLMG93 500 Watt Duos Mixer Grinder, 2 Stainless Steel Jar (Liquidizing and Chutney Jar)| ABS Body, Stainless Steel Blades, 3 Speed Options with Whip (1 Year Warranty, Black)</c:v>
                </c:pt>
                <c:pt idx="436">
                  <c:v>SanDisk 1TB Extreme Portable SSD 1050MB/s R, 1000MB/s W,Upto 2 Meter Drop Protection with IP55 Water/dust Resistance, HW Encryption, PC,MAC &amp; TypeC Smartphone Compatible, 5Y Warranty, External SSD</c:v>
                </c:pt>
                <c:pt idx="437">
                  <c:v>Pinnaclz Original Combo of 2 USB Type C Fast Charging Cable, USB C Data Cable for Charging and Data Transfer Smart Phones White 1.2 Meter Made in India (Pack of 2)</c:v>
                </c:pt>
                <c:pt idx="438">
                  <c:v>SanDisk Extreme microSD UHS I Card 128GB for 4K Video on Smartphones,Action Cams 190MB/s Read,90MB/s Write</c:v>
                </c:pt>
                <c:pt idx="439">
                  <c:v>POCO C31 (Royal Blue, 64 GB) (4 GB RAM)</c:v>
                </c:pt>
                <c:pt idx="440">
                  <c:v>SanDisk Ultra 128 GB USB 3.0 Pen Drive (Black)</c:v>
                </c:pt>
                <c:pt idx="441">
                  <c:v>POCO C31 (Shadow Gray, 64 GB) (4 GB RAM)</c:v>
                </c:pt>
                <c:pt idx="442">
                  <c:v>SanDisk Ultra Dual 64 GB USB 3.0 OTG Pen Drive (Black)</c:v>
                </c:pt>
                <c:pt idx="443">
                  <c:v>POPIO Tempered Glass Compatible for iPhone 13 / iPhone 13 Pro/iPhone 14 (Transparent) Edge to Edge Full Screen Coverage with Installation Kit, Pack of 2</c:v>
                </c:pt>
                <c:pt idx="444">
                  <c:v>SanDisk Ultra Dual Drive Luxe USB Type C Flash Drive (Silver, 128 GB, 5Y - SDDDC4-128G-I35)</c:v>
                </c:pt>
                <c:pt idx="445">
                  <c:v>POPIO Tempered Glass Screen Protector Compatible for iPhone 12 / iPhone 12 Pro with Case Friendly Edge to Edge Coverage and Easy Installation kit, Pack of 1</c:v>
                </c:pt>
                <c:pt idx="446">
                  <c:v>SanDisk Ultra microSD UHS-I Card 32GB, 120MB/s R</c:v>
                </c:pt>
                <c:pt idx="447">
                  <c:v>POPIO Type C Dash Charging USB Data Cable for OnePlus Devices</c:v>
                </c:pt>
                <c:pt idx="448">
                  <c:v>SanDisk Ultra SDHC UHS-I Card 32GB 120MB/s R for DSLR Cameras, for Full HD Recording, 10Y Warranty</c:v>
                </c:pt>
                <c:pt idx="449">
                  <c:v>Portable Lint Remover Pet Fur Remover Clothes Fuzz Remover Pet Hairball Quick Epilator Shaver Removing Dust Pet Hair from Clothing Furniture Perfect for Clothing,Furniture,Couch,Carpet (Standard)</c:v>
                </c:pt>
                <c:pt idx="450">
                  <c:v>SanDisk Ultra¬Æ microSDXC‚Ñ¢ UHS-I Card, 256GB, 150MB/s R, 10 Y Warranty, for Smartphones</c:v>
                </c:pt>
                <c:pt idx="451">
                  <c:v>Portable, Handy Compact Plug-in Portable Digital Electric Heater Fan Wall-Outlet Handy Air Warmer Blower Adjustable Timer Digital Display Heater for Home/Office/Camper (Black, 400 Watts)</c:v>
                </c:pt>
                <c:pt idx="452">
                  <c:v>Sansui 140cm (55 inches) 4K Ultra HD Certified Android LED TV with Dolby Audio &amp; Dolby Vision JSW55ASUHD (Mystique Black)</c:v>
                </c:pt>
                <c:pt idx="453">
                  <c:v>Portronics Adapto 20 Type C 20W Fast PD/Type C Adapter Charger with Fast Charging for iPhone 12/12 Pro/12 Mini/12 Pro Max/11/XS/XR/X/8/Plus, iPad Pro/Air/Mini, Galaxy 10/9/8 (Adapter Only) White</c:v>
                </c:pt>
                <c:pt idx="454">
                  <c:v>Scarters Mouse Pad, Desk Mat Extended for Work from Home/Office/Gaming | Vegan PU Leather | Anti-Skid, Anti-Slip, Reversible Splash-Proof ‚Äì Deskspread ~ Navy Blue &amp; Yellow</c:v>
                </c:pt>
                <c:pt idx="455">
                  <c:v>Portronics CarPower Mini Car Charger with Dual Output, Fast Charging (Type C PD 18W + QC 3.0A) Compatible with All Smartphones(Black)</c:v>
                </c:pt>
                <c:pt idx="456">
                  <c:v>Seagate One Touch 2TB External HDD with Password Protection ‚Äì Black, for Windows and Mac, with 3 yr Data Recovery Services, and 4 Months Adobe CC Photography (STKY2000400)</c:v>
                </c:pt>
                <c:pt idx="457">
                  <c:v>Portronics CLAMP X Car-Vent Mobile Holder 360 Degree Rotational(Black)</c:v>
                </c:pt>
                <c:pt idx="458">
                  <c:v>Shakti Technology S3 High Pressure Car Washer Machine 1800 Watts and Pressure 120 Bar for Cleaning Car, Bike &amp; Home</c:v>
                </c:pt>
                <c:pt idx="459">
                  <c:v>Portronics Key2 Combo Multimedia USB Wireless Keyboard and Mouse Set with 2.4 GHz Wireless Technology, Soft &amp; Silent Button, Compact Size (Grey)</c:v>
                </c:pt>
                <c:pt idx="460">
                  <c:v>Shopoflux Silicone Remote Cover for Mi Smart TV and Mi TV Stick/MI Box S / 3S / MI 4X / 4A Smart LED TV (Black)</c:v>
                </c:pt>
                <c:pt idx="461">
                  <c:v>Lifelong LLQH922 Regalia 800 W (ISI Certified) Quartz Room Heater with 2 Power settings, Overheating Protection, 2 Rod Heater (1 Year Warranty, White)</c:v>
                </c:pt>
                <c:pt idx="462">
                  <c:v>SHREENOVA ID116 Plus Bluetooth Fitness Smart Watch for Men Women and Kids Activity Tracker (Black)</c:v>
                </c:pt>
                <c:pt idx="463">
                  <c:v>Lifelong LLQH925 Dyno Quartz Heater 2 Power settings Tip Over Cut-off Switch 800 Watt Silent operation Power Indicator 2 Rod Room Heater (1 Year Warranty, Grey)</c:v>
                </c:pt>
                <c:pt idx="464">
                  <c:v>Simxen Egg Boiler Electric Automatic Off 7 Egg Poacher for Steaming, Cooking Also Boiling and Frying 400 W (Blue, Pink)</c:v>
                </c:pt>
                <c:pt idx="465">
                  <c:v>Lifelong LLSM120G Sandwich Griller , Classic Pro 750 W Sandwich Maker with 4 Slice Non-Stick Fixed Plates for Sandwiches at Home with 1 Year Warranty (Black)</c:v>
                </c:pt>
                <c:pt idx="466">
                  <c:v>Skadioo WiFi Adapter for pc | Car Accessories, WiFi Dongle for pc | USB WiFi Adapter for pc | Wi-Fi Receiver 2.4GHz, 802.11b/g/n UNano Size WiFi Dongle Compatible Adapter,WiFi dongle for pc</c:v>
                </c:pt>
                <c:pt idx="467">
                  <c:v>Lifelong LLWH106 Flash 3 Litres Instant Water Heater for Home Use, 8 Bar Pressure,Power On/Off Indicator and Advanced Safety, (3000W, ISI Certified, 2 Years Warranty)</c:v>
                </c:pt>
                <c:pt idx="468">
                  <c:v>SKYTONE Stainless Steel Electric Meat Grinders with Bowl 700W Heavy for Kitchen Food Chopper, Meat, Vegetables, Onion , Garlic Slicer Dicer, Fruit &amp; Nuts Blender (2L, 700 Watts)</c:v>
                </c:pt>
                <c:pt idx="469">
                  <c:v>Lifelong LLWM105 750-Watt Belgian Waffle Maker for Home| Makes 2 Square Shape Waffles| Non-stick Plates| Easy to Use¬†with Indicator Lights (1 Year Warranty, Black)</c:v>
                </c:pt>
                <c:pt idx="470">
                  <c:v>SLOVIC¬Æ Tripod Mount Adapter| Tripod Mobile Holder|Tripod Phone Mount(Made in India)| Smartphone Clip Clipper 360 Degree for Taking Magic Video Shots &amp; Pictures.</c:v>
                </c:pt>
                <c:pt idx="471">
                  <c:v>Portronics Konnect L 60W PD Type C to Type C Mobile Charging Cable, 1.2M, Fast Data Sync, Tangle Resistant, TPE+Nylon Braided(Grey)</c:v>
                </c:pt>
                <c:pt idx="472">
                  <c:v>SOFLIN Egg Boiler Electric Automatic Off 7 Egg Poacher for Steaming, Cooking, Boiling and Frying (400 Watts, Blue)</c:v>
                </c:pt>
                <c:pt idx="473">
                  <c:v>Lifelong Power - Pro 500 Watt 3 Jar Mixer Grinder with 3 Speed Control and 1100 Watt Dry Non-Stick soleplate Iron Super Combo (White and Grey, 1 Year Warranty)</c:v>
                </c:pt>
                <c:pt idx="474">
                  <c:v>SoniVision SA-D10 SA-D100 SA-D40 Home Theater Systems Remote Compatible with Sony RM-ANU156</c:v>
                </c:pt>
                <c:pt idx="475">
                  <c:v>Portronics Konnect L POR-1403 Fast Charging 3A Type-C Cable 1.2 Meter with Charge &amp; Sync Function for All Type-C Devices (White)</c:v>
                </c:pt>
                <c:pt idx="476">
                  <c:v>Sony TV - Remote Compatible for Sony LED Remote Control Works with Sony LED TV by Trend Trail Speed tech &amp; Remote hi Remote &amp; REO India only</c:v>
                </c:pt>
                <c:pt idx="477">
                  <c:v>Portronics Konnect Spydr 31 3-in-1 Multi Functional Cable with 3.0A Output, Tangle Resistant, 1.2M Length, Nylon Braided(Zebra)</c:v>
                </c:pt>
                <c:pt idx="478">
                  <c:v>Sounce 360 Adjustable Mobile Phone Holder, Universal Phone Holder Clip Lazy Bracket Flexible Gooseneck Clamp Long Arms Mount for Mobile Tabletop Stand for Bedroom, Office, Bathroom, White</c:v>
                </c:pt>
                <c:pt idx="479">
                  <c:v>Portronics MODESK POR-122 Universal Mobile Tabletop Holder (Black)</c:v>
                </c:pt>
                <c:pt idx="480">
                  <c:v>Logitech M235 Wireless Mouse, 1000 DPI Optical Tracking, 12 Month Life Battery, Compatible with Windows, Mac, Chromebook/PC/Laptop</c:v>
                </c:pt>
                <c:pt idx="481">
                  <c:v>Portronics MPORT 31 4 Ports USB Hub (USB A to 4 USB-A Ports 4 in 1 Connector USB HUB(Grey)</c:v>
                </c:pt>
                <c:pt idx="482">
                  <c:v>Sounce Protective Case Cover Compatible Boat Xtend Overall Protective Case TPU HD Clear Ultra-Thin Cover with Unbreakable Screen Guard</c:v>
                </c:pt>
                <c:pt idx="483">
                  <c:v>Portronics MPORT 31C 4-in-1 USB Hub (Type C to 4 USB-A Ports) with Fast Data Transfer</c:v>
                </c:pt>
                <c:pt idx="484">
                  <c:v>Spigen EZ Fit Tempered Glass Screen Protector for iPhone 14 Pro - 2 Pack (Sensor Protection)</c:v>
                </c:pt>
                <c:pt idx="485">
                  <c:v>Portronics My buddy plus Adjustable Laptop cooling Table (Brown)</c:v>
                </c:pt>
                <c:pt idx="486">
                  <c:v>Spigen EZ Fit Tempered Glass Screen Protector Guard for iPhone 14/13/13 Pro - 2 Pack</c:v>
                </c:pt>
                <c:pt idx="487">
                  <c:v>Portronics Ruffpad 12E Re-Writable LCD Writing Pad with 30.4cm (12 inch) Writing Area, Single Tap Erase, Smart Lock, Long Battery Life, India's first notepad to save and share your child's first creatives via Ruffpad app on your Smartphone(Black)</c:v>
                </c:pt>
                <c:pt idx="488">
                  <c:v>Storio Kids Toys LCD Writing Tablet 8.5Inch E-Note Pad Best Birthday Gift for Girls Boys, Multicolor (SC1667)</c:v>
                </c:pt>
                <c:pt idx="489">
                  <c:v>Portronics Ruffpad 15 Re-Writable LCD Screen 38.1cm (15-inch) Writing Pad for Drawing, Playing, Handwriting Gifts for Kids &amp; Adults (Grey)</c:v>
                </c:pt>
                <c:pt idx="490">
                  <c:v>Storite Super Speed USB 3.0 Male to Male Cable for Hard Drive Enclosures, Laptop Cooling Pad, DVD Players(60cm,Black)</c:v>
                </c:pt>
                <c:pt idx="491">
                  <c:v>Portronics Ruffpad 8.5M Multicolor LCD Writing Pad with Screen 21.5cm (8.5-inch) for Drawing, Playing, Handwriting Gifts for Kids &amp; Adults, India's first notepad to save and share your child's first creatives via Ruffpad app on your Smartphone(Black)</c:v>
                </c:pt>
                <c:pt idx="492">
                  <c:v>Storite USB 2.0 A to Mini 5 pin B Cable for External HDDS/Camera/Card Readers 35cm</c:v>
                </c:pt>
                <c:pt idx="493">
                  <c:v>Portronics Toad 23 Wireless Optical Mouse with 2.4GHz, USB Nano Dongle, Optical Orientation, Click Wheel, Adjustable DPI(Black)</c:v>
                </c:pt>
                <c:pt idx="494">
                  <c:v>Storite USB Extension Cable USB 3.0 Male to Female Extension Cable High Speed 5GBps Extension Cable Data Transfer for Keyboard, Mouse, Flash Drive, Hard Drive, Printer and More- 1.5M - Blue</c:v>
                </c:pt>
                <c:pt idx="495">
                  <c:v>Posh 1.5 Meter High Speed Gold Plated HDMI Male to Female Extension Cable (Black)</c:v>
                </c:pt>
                <c:pt idx="496">
                  <c:v>Logitech MK240 Nano Wireless USB Keyboard and Mouse Set, 12 Function Keys 2.4GHz Wireless, 1000DPI, Spill-Resistant Design, PC/Mac, Black/Chartreuse Yellow</c:v>
                </c:pt>
                <c:pt idx="497">
                  <c:v>Preethi Blue Leaf Diamond MG-214 mixer grinder 750 watt (Blue/White), 3 jars &amp; Flexi Lid, FBT motor with 2yr Guarantee &amp; Lifelong Free Service</c:v>
                </c:pt>
                <c:pt idx="498">
                  <c:v>STRIFF Laptop Stand Adjustable Laptop Computer Stand Multi-Angle Stand Phone Stand Portable Foldable Laptop Riser Notebook Holder Stand Compatible for 9 to 15.6‚Äù Laptops Black(Black)</c:v>
                </c:pt>
                <c:pt idx="499">
                  <c:v>Preethi MGA-502 0.4-Litre Grind and Store Jar (White), stainless steel, Set of 1</c:v>
                </c:pt>
                <c:pt idx="500">
                  <c:v>STRIFF Mpad Mouse Mat 230X190X3mm Gaming Mouse Pad, Non-Slip Rubber Base, Waterproof Surface, Premium-Textured, Compatible with Laser and Optical Mice(Universe Black)</c:v>
                </c:pt>
                <c:pt idx="501">
                  <c:v>Prestige 1.5 Litre Kettle 1500-watts, Red</c:v>
                </c:pt>
                <c:pt idx="502">
                  <c:v>STRIFF PS2_01 Multi Angle Mobile/Tablet Tabletop Stand. Phone Holder for iPhone, Android, Samsung, OnePlus, Xiaomi. Portable, Foldable Cell Phone Stand. Perfect for Bed, Office, Home &amp; Desktop (Black)</c:v>
                </c:pt>
                <c:pt idx="503">
                  <c:v>Prestige Clean Home Water Purifier Cartridge</c:v>
                </c:pt>
                <c:pt idx="504">
                  <c:v>STRIFF Wall Mount Phone Holder Wall Mount with Adhesive Strips, Charging Holder Compatible with iPhone, Smartphone and Mini Tablet (Pack of 1) (White)</c:v>
                </c:pt>
                <c:pt idx="505">
                  <c:v>Prestige Delight PRWO Electric Rice Cooker (1 L, White)</c:v>
                </c:pt>
                <c:pt idx="506">
                  <c:v>Sui Generis Electric Handheld Milk Wand Mixer Frother for Latte Coffee Hot Milk, Milk Frother, Electric Coffee Beater, Egg Beater, Latte Maker, Mini Hand Blender Cappuccino Maker (Multicolor)</c:v>
                </c:pt>
                <c:pt idx="507">
                  <c:v>Prestige Electric Kettle PKOSS - 1500watts, Steel (1.5Ltr), Black</c:v>
                </c:pt>
                <c:pt idx="508">
                  <c:v>Sujata Dynamix DX Mixer Grinder, 900W, 3 Jars (White)</c:v>
                </c:pt>
                <c:pt idx="509">
                  <c:v>Prestige Iris 750 Watt Mixer Grinder with 3 Stainless Steel Jar + 1 Juicer Jar (White and Blue)</c:v>
                </c:pt>
                <c:pt idx="510">
                  <c:v>Sujata Powermatic Plus 900 Watts Juicer Mixer Grinder</c:v>
                </c:pt>
                <c:pt idx="511">
                  <c:v>Prestige IRIS Plus 750 watt mixer grinder</c:v>
                </c:pt>
                <c:pt idx="512">
                  <c:v>SUJATA Powermatic Plus, Juicer Mixer Grinder, 900 Watts, 2 Jars (White)</c:v>
                </c:pt>
                <c:pt idx="513">
                  <c:v>Prestige PIC 15.0+ 1900-Watt Induction Cooktop (Black)</c:v>
                </c:pt>
                <c:pt idx="514">
                  <c:v>SupCares Laptop Stand 7 Height Adjustable, Aluminium, Ventilated, Foldable, Portable Laptop Holder for Desk &amp; Table Mount Upto 15.6 inch Laptop with Carry Pouch (Silver)</c:v>
                </c:pt>
                <c:pt idx="515">
                  <c:v>Prestige PIC 16.0+ 1900W Induction Cooktop with Soft Touch Push Buttons (Black)</c:v>
                </c:pt>
                <c:pt idx="516">
                  <c:v>SVM Products Unbreakable Set Top Box Stand with Dual Remote Holder (Black)</c:v>
                </c:pt>
                <c:pt idx="517">
                  <c:v>Prestige PIC 20 1600 Watt Induction Cooktop with Push button (Black)</c:v>
                </c:pt>
                <c:pt idx="518">
                  <c:v>SWAPKART Flexible Mobile Tabletop Stand, Metal Built, Heavy Duty Foldable Lazy Bracket Clip Mount Multi Angle Clamp for All Smartphones (Pack of 1), Multi Color</c:v>
                </c:pt>
                <c:pt idx="519">
                  <c:v>Prestige PKGSS 1.7L 1500W Electric Kettle (Stainless Steel)</c:v>
                </c:pt>
                <c:pt idx="520">
                  <c:v>Swiffer Instant Electric Water Heater Faucet Tap Home-Kitchen Instantaneous Water Heater Tank less for Tap, LED Electric Head Water Heaters Tail Gallon Comfort(3000W) ((Pack of 1))</c:v>
                </c:pt>
                <c:pt idx="521">
                  <c:v>Prestige PRWO 1.8-2 700-Watts Delight Electric Rice Cooker with 2 Aluminium Cooking Pans - 1.8 Liters, White</c:v>
                </c:pt>
                <c:pt idx="522">
                  <c:v>Syncwire LTG to USB Cable for Fast Charging Compatible with Phone 5/ 5C/ 5S/ 6/ 6S/ 7/8/ X/XR/XS Max/ 11/12/ 13 Series and Pad Air/Mini, Pod &amp; Other Devices (1.1 Meter, White)</c:v>
                </c:pt>
                <c:pt idx="523">
                  <c:v>Prestige PSMFB 800 Watt Sandwich Toaster with Fixed Plates, Black</c:v>
                </c:pt>
                <c:pt idx="524">
                  <c:v>Synqe USB C to USB C 60W Nylon Braided Fast Charging Type C to Type C Cable Compatible with Samsung Galaxy Note 20/Ultra, S20 S22 S21 S20 FE A73 A53 A33 (2M, Black)</c:v>
                </c:pt>
                <c:pt idx="525">
                  <c:v>Prestige PWG 07 Wet Grinder, 2L (Multicolor) with Coconut Scraper and Atta Kneader Attachments, 200 Watt</c:v>
                </c:pt>
                <c:pt idx="526">
                  <c:v>Syska SDI-07 1000 W Stellar with Golden American Heritage Soleplate Dry Iron (Blue)</c:v>
                </c:pt>
                <c:pt idx="527">
                  <c:v>Prestige Sandwich Maker PGMFD 01, Black</c:v>
                </c:pt>
                <c:pt idx="528">
                  <c:v>T TOPLINE 180 W Electric Hand Mixer,Hand Blender , Egg Beater, Cake maker , Beater Cream Mix, Food Blender, Beater for Whipping Cream Beater for Cake With 7 -Speed with spatula and oil brush</c:v>
                </c:pt>
                <c:pt idx="529">
                  <c:v>PrettyKrafts Folding Laundry Basket for Clothes with Lid &amp; Handle, Toys Organiser, 75 Litre, (Pack of 1), Mushroom Print</c:v>
                </c:pt>
                <c:pt idx="530">
                  <c:v>TABLE MAGIC Multipurpose Laptop Table Mat Finish Top Work at Home Study Table (TM Regular- Black) (Alloy Steel)</c:v>
                </c:pt>
                <c:pt idx="531">
                  <c:v>PrettyKrafts Laundry Bag / Basket for Dirty Clothes, Folding Round Laundry Bag,Set of 2, Black Wave</c:v>
                </c:pt>
                <c:pt idx="532">
                  <c:v>Tata Sky Digital TV HD Setup Box Remote</c:v>
                </c:pt>
                <c:pt idx="533">
                  <c:v>PrettyKrafts Laundry Basket for clothes with Lid &amp; Handles, Toys Organiser, 75 Ltr Black &amp; Grey</c:v>
                </c:pt>
                <c:pt idx="534">
                  <c:v>Tata Sky Universal Remote</c:v>
                </c:pt>
                <c:pt idx="535">
                  <c:v>PrettyKrafts Laundry Basket for clothes with Lid &amp; Handles, Toys Organiser, 75 Ltr Grey</c:v>
                </c:pt>
                <c:pt idx="536">
                  <c:v>Tata Swach Bulb 6000-Litre Cartridge, 1 Piece, White, Hollow Fiber Membrane</c:v>
                </c:pt>
                <c:pt idx="537">
                  <c:v>PrettyKrafts Laundry Square Shape Basket Bag/Foldable/Multipurpose/Carry Handles/Slanting Lid for Home, Cloth Storage,(Single) Jute Grey</c:v>
                </c:pt>
                <c:pt idx="538">
                  <c:v>TCL 108 cm (43 inches) 4K Ultra HD Certified Android Smart LED TV 43P615 (Black)</c:v>
                </c:pt>
                <c:pt idx="539">
                  <c:v>PRO365 Indo Mocktails/Coffee Foamer/Cappuccino/Lemonade/Milk Frother (6 Months Warranty)</c:v>
                </c:pt>
                <c:pt idx="540">
                  <c:v>TCL 80 cm (32 inches) HD Ready Certified Android Smart LED TV 32S615 (Black)</c:v>
                </c:pt>
                <c:pt idx="541">
                  <c:v>ProElite Faux Leather Smart Flip Case Cover for Apple iPad 10.2" 9th Gen (2021) / 8th Gen / 7th Gen with Stylus Pen, Black</c:v>
                </c:pt>
                <c:pt idx="542">
                  <c:v>Technotech High Speed HDMI Cable 5 Meter V1.4 - Supports Full HD 1080p (Color May Vary)</c:v>
                </c:pt>
                <c:pt idx="543">
                  <c:v>PROLEGEND¬Æ PL-T002 Universal TV Stand Table Top for Most 22 to 65 inch LCD Flat Screen TV, VESA up to 800 by 400mm</c:v>
                </c:pt>
                <c:pt idx="544">
                  <c:v>Tecno Spark 9 (Sky Mirror, 6GB RAM,128GB Storage) | 11GB Expandable RAM | Helio G37 Gaming Processor</c:v>
                </c:pt>
                <c:pt idx="545">
                  <c:v>Prolet Classic Bumper Case Cover for Samsung Galaxy Watch 4 44mm TPU Plated Full Screen Protector (Black)</c:v>
                </c:pt>
                <c:pt idx="546">
                  <c:v>Themisto 350 Watts Egg Boiler-Blue</c:v>
                </c:pt>
                <c:pt idx="547">
                  <c:v>Proven¬Æ Copper + Mineral RO+UV+UF 10 to 12 Liter RO + UV + TDS ADJUSTER Water Purifier with Copper Charge Technology black &amp; copper Best For Home and Office (Made In India)</c:v>
                </c:pt>
                <c:pt idx="548">
                  <c:v>Time Office Scanner Replacement Cable for Startek FM220U (Type C) Ivory</c:v>
                </c:pt>
                <c:pt idx="549">
                  <c:v>PRUSHTI COVER AND BAGS, Protective Case for Airtel Xstream settop Box Remote Remote Control Pouch Cover Holder PU Leather Cover Holder(only Cover for Selling Purpose)</c:v>
                </c:pt>
                <c:pt idx="550">
                  <c:v>TIZUM High Speed HDMI Cable Aura -Gold Plated-High Speed Data 10.2Gbps, 3D, 4K, HD 1080P (10 Ft/ 3 M)</c:v>
                </c:pt>
                <c:pt idx="551">
                  <c:v>PTron Boom Ultima 4D Dual Driver, in-Ear Gaming Wired Headphones with in-line Mic, Volume Control &amp; Passive Noise Cancelling Boom 3 Earphones - (Dark Blue)</c:v>
                </c:pt>
                <c:pt idx="552">
                  <c:v>Tizum Mouse Pad/ Computer Mouse Mat with Anti-Slip Rubber Base | Smooth Mouse Control | Spill-Resistant Surface for Laptop, Notebook, MacBook, Gaming, Laser/ Optical Mouse, 9.4‚Äùx 7.9‚Äù, Multicolored</c:v>
                </c:pt>
                <c:pt idx="553">
                  <c:v>Lint Remover For Clothes With 1 Year Warranty Fabric Shaver Lint Shaver for Woolen Clothes Blanket Jackets Stainless Steel Blades,Bedding, Clothes and Furniture Best Remover for Fabrics Portable Lint Shavers (White Orange)</c:v>
                </c:pt>
                <c:pt idx="554">
                  <c:v>Tom &amp; Jerry Folding Laundry Basket for Clothes with Lid &amp; Handle, Toys Organiser, 75 Litre, Green</c:v>
                </c:pt>
                <c:pt idx="555">
                  <c:v>PTron Newly Launched Force X10 Bluetooth Calling Smartwatch with 1.7" Full Touch Color Display, Real Heart Rate Monitor, SpO2, Watch Faces, 5 Days Runtime, Fitness Trackers &amp; IP68 Waterproof (Blue)</c:v>
                </c:pt>
                <c:pt idx="556">
                  <c:v>Toshiba 108 cm (43 inches) V Series Full HD Smart Android LED TV 43V35KP (Silver)</c:v>
                </c:pt>
                <c:pt idx="557">
                  <c:v>PTron Newly Launched Force X10 Bluetooth Calling Smartwatch with 1.7" Full Touch Color Display, Real Heart Rate Monitor, SpO2, Watch Faces, 5 Days Runtime, Fitness Trackers &amp; IP68 Waterproof (Pink)</c:v>
                </c:pt>
                <c:pt idx="558">
                  <c:v>TP-LINK AC1300 Archer T3U Plus High Gain USB 3.0 Wi-Fi Dongle, Wireless Dual Band MU-MIMO WiFi Adapter with High Gain Antenna, Supports Windows 11/10/8.1/8/7/XP/MacOS</c:v>
                </c:pt>
                <c:pt idx="559">
                  <c:v>PTron Newly Launched Force X10 Bluetooth Calling Smartwatch with 1.7" Full Touch Display, Real Heart Rate Monitor, SpO2, Watch Faces, 5 Days Runtime, Health/Fitness Trackers &amp; IP68 Waterproof (Black)</c:v>
                </c:pt>
                <c:pt idx="560">
                  <c:v>LOHAYA Remote Compatible for Mi Smart LED TV 4A Remote Control (32"/43") [ Compatible for Mi Tv Remote Control ] [ Compatible for Mi Smart LED Tv Remote Control ]</c:v>
                </c:pt>
                <c:pt idx="561">
                  <c:v>pTron Solero 331 3.4Amps Multifunction Fast Charging Cable, 3-in-1 USB Cable Micro USB/Type-C/iOS, Made in India, Durable &amp; Strong &amp; Tangle-free 118cm in Length (Black)</c:v>
                </c:pt>
                <c:pt idx="562">
                  <c:v>TP-Link AC750 Wifi Range Extender | Up to 750Mbps | Dual Band WiFi Extender, Repeater, Wifi Signal Booster, Access Point| Easy Set-Up | Extends Wifi to Smart Home &amp; Alexa Devices (RE200)</c:v>
                </c:pt>
                <c:pt idx="563">
                  <c:v>pTron Solero M241 2.4A Micro USB Data &amp; Charging Cable, Made in India, 480Mbps Data Sync, Durable 1-Meter Long USB Cable for Micro USB Devices (White)</c:v>
                </c:pt>
                <c:pt idx="564">
                  <c:v>TP-link N300 WiFi Wireless Router TL-WR845N | 300Mbps Wi-Fi Speed | Three 5dBi high gain Antennas | IPv6 Compatible | AP/RE/WISP Mode | Parental Control | Guest Network</c:v>
                </c:pt>
                <c:pt idx="565">
                  <c:v>Lint Remover Woolen Clothes Lint Extractor Battery Lint Removing Machine Bhur Remover</c:v>
                </c:pt>
                <c:pt idx="566">
                  <c:v>TP-Link Nano USB WiFi Dongle 150Mbps High Gain Wireless Network Wi-Fi Adapter for PC Desktop and Laptops, Supports Windows 10/8.1/8/7/XP, Linux, Mac OS X (TL-WN722N)</c:v>
                </c:pt>
                <c:pt idx="567">
                  <c:v>pTron Solero T241 2.4A Type-C Data &amp; Charging USB Cable, Made in India, 480Mbps Data Sync, Durable 1-Meter Long USB Cable for Smartphone, Type-C USB Devices (White)</c:v>
                </c:pt>
                <c:pt idx="568">
                  <c:v>TP-Link TL-WA850RE Single_Band 300Mbps RJ45 Wireless Range Extender, Broadband/Wi-Fi Extender, Wi-Fi Booster/Hotspot with 1 Ethernet Port, Plug and Play, Built-in Access Point Mode, White</c:v>
                </c:pt>
                <c:pt idx="569">
                  <c:v>PTron Solero T241 2.4A Type-C Data &amp; Charging USB Cable, Made in India, 480Mbps Data Sync, Durable 1-Meter Long USB Cable for Type-C USB Devices for Charging Adapter (Black)</c:v>
                </c:pt>
                <c:pt idx="570">
                  <c:v>TP-Link UE300 USB 3.0 to RJ45 Gigabit Ethernet Network Adapter - Plug and Play</c:v>
                </c:pt>
                <c:pt idx="571">
                  <c:v>Lint Roller with 40 Paper Sheets, 22 x 5 cm (Grey)</c:v>
                </c:pt>
                <c:pt idx="572">
                  <c:v>TP-Link USB Bluetooth Adapter for PC, 5.0 Bluetooth Dongle Receiver (UB500) Supports Windows 11/10/8.1/7 for Desktop, Laptop, Mouse, Keyboard, Printers, Headsets, Speakers, PS4/ Xbox Controllers</c:v>
                </c:pt>
                <c:pt idx="573">
                  <c:v>LG 139 cm (55 inches) 4K Ultra HD Smart LED TV 55UQ7500PSF (Ceramic Black)</c:v>
                </c:pt>
                <c:pt idx="574">
                  <c:v>TP-LINK WiFi Dongle 300 Mbps Mini Wireless Network USB Wi-Fi Adapter for PC Desktop Laptop(Supports Windows 11/10/8.1/8/7/XP, Mac OS 10.9-10.15 and Linux, WPS, Soft AP Mode, USB 2.0) (TL-WN823N),Black</c:v>
                </c:pt>
                <c:pt idx="575">
                  <c:v>PTron Tangent Lite Bluetooth 5.0 Earphones with Mic, Hi-Fi Stereo Sound Neckband, 8Hrs Playtime, Lightweight Snug-fit in-Ear Headphones, IPX4 Water Resistant, Fast Charge &amp; Voice Assistant (Black)</c:v>
                </c:pt>
                <c:pt idx="576">
                  <c:v>Tuarso 8K HDMI 2.1 Cable 48Gbps , 1.5 Meter High-Speed Braided HDMI Cable ( 8K@60HZ„ÄÅ4K@120HZ„ÄÅ2K@240HZ ) HDMI 2.1 Cable Compatible with Monitors , Television , Laptops , Projectors , Game Consoles and more with HDMI Ports Device</c:v>
                </c:pt>
                <c:pt idx="577">
                  <c:v>PTron Tangentbeat in-Ear Bluetooth 5.0 Wireless Headphones with Mic, Enhanced Bass, 10mm Drivers, Clear Calls, Snug-Fit, Fast Charging, Magnetic Buds, Voice Assistant &amp; IPX4 Wireless Neckband (Black)</c:v>
                </c:pt>
                <c:pt idx="578">
                  <c:v>Tukzer Capacitive Stylus Pen for Touch Screens Devices, Fine Point, Lightweight Metal Body with Magnetism Cover Cap for Smartphones/Tablets/iPad/iPad Pro/iPhone (White)</c:v>
                </c:pt>
                <c:pt idx="579">
                  <c:v>pTron Volta Dual Port 12W Smart USB Charger Adapter, Multi-Layer Protection, Made in India, BIS Certified, Fast Charging Power Adaptor Without Cable for All iOS &amp; Android Devices (Black)</c:v>
                </c:pt>
                <c:pt idx="580">
                  <c:v>Tukzer Gel Mouse Pad Wrist Rest Memory-Foam Ergonomic Mousepad| Cushion Wrist Support &amp; Pain Relief| Suitable for Gaming, Computer, Laptop, Home &amp; Office Non-Slip Rubber Base (Blue)</c:v>
                </c:pt>
                <c:pt idx="581">
                  <c:v>Quantum QHM-7406 Full-Sized Keyboard with () Rupee Symbol, Hotkeys and 3-pieces LED function for Desktop/Laptop/Smart TV Spill-Resistant Wired USB Keyboard with 10 million keystrokes lifespan (Black)</c:v>
                </c:pt>
                <c:pt idx="582">
                  <c:v>TVARA LCD Writing Tablet 8.5 Inch E-Note Pad LCD Writing Tablet, Kids Drawing Pad 8.5 Inch Doodle Board, Toddler Boy and Girl Learning Gift for 3 4 5 6 Years Old, Black</c:v>
                </c:pt>
                <c:pt idx="583">
                  <c:v>Quantum RJ45 Ethernet Patch Cable/LAN Router Cable with Heavy Duty Gold Plated Connectors Supports Hi-Speed Gigabit Upto 1000Mbps, Waterproof and Durable,1-Year Warranty-32.8 Feet (10 Meters)(White)</c:v>
                </c:pt>
                <c:pt idx="584">
                  <c:v>Tygot 10 Inches Big LED Ring Light for Camera, Phone tiktok YouTube Video Shooting and Makeup, 10" inch Ring Light with 7 Feet Long Foldable and Lightweight Tripod Stand</c:v>
                </c:pt>
                <c:pt idx="585">
                  <c:v>Qubo Smart Cam 360 from Hero Group | Made in India | 2MP 1080p Full HD | CCTV Wi-Fi Camera | 360 Degree Coverage| Two Way Talk | Mobile App Connectivity | Night Vision | Cloud &amp; SD Card Recording</c:v>
                </c:pt>
                <c:pt idx="586">
                  <c:v>Universal Remote Control for All Sony TV for All LCD LED and Bravia TVs Remote</c:v>
                </c:pt>
                <c:pt idx="587">
                  <c:v>R B Nova Lint/Fabric Shaver for Cloths, Lint Remover for Woolen Sweaters, Blankets, Jackets/Burr Remover Pill Remover from Carpets, Pack of 1</c:v>
                </c:pt>
                <c:pt idx="588">
                  <c:v>URBN 20000 mAh Lithium_Polymer 22.5W Super Fast Charging Ultra Compact Power Bank with Quick Charge &amp; Power Delivery, Type C Input/Output, Made in India, Type C Cable Included (Camo)</c:v>
                </c:pt>
                <c:pt idx="589">
                  <c:v>Racold Eterno Pro 25L Vertical 5 Star Storage Water Heater (Geyser) with free Standard Installation and free Installation Pipes</c:v>
                </c:pt>
                <c:pt idx="590">
                  <c:v>USB Charger, Oraimo Elite Dual Port 5V/2.4A Wall Charger, USB Wall Charger Adapter for iPhone 11/Xs/XS Max/XR/X/8/7/6/Plus, iPad Pro/Air 2/Mini 3/Mini 4, Samsung S4/S5, and More</c:v>
                </c:pt>
                <c:pt idx="591">
                  <c:v>Racold Pronto Pro 3Litres 3KW Vertical Instant Water Heater (Geyser)</c:v>
                </c:pt>
                <c:pt idx="592">
                  <c:v>USHA Armor AR1100WB 1100 W Dry Iron with Black Weilburger Soleplate (Purple)</c:v>
                </c:pt>
                <c:pt idx="593">
                  <c:v>Raffles Premium Stainless Steel South Indian Coffee Filter/Drip Coffee Maker, 2-3 Cups, 150 ml</c:v>
                </c:pt>
                <c:pt idx="594">
                  <c:v>Usha CookJoy (CJ1600WPC) 1600 Watt Induction cooktop (Black)</c:v>
                </c:pt>
                <c:pt idx="595">
                  <c:v>RC PRINT GI 790 Ink Refill for Canon G1000, G1010, G1100, G2000, G2002, G2010, G2012, G2100, G3000, G3010, G3012, G3100, G4000, G4010</c:v>
                </c:pt>
                <c:pt idx="596">
                  <c:v>Usha EI 3710 Heavy Weight 1000-Watt Dry Iron with Golden American Heritage Soleplate, 1.75 Kg(White)</c:v>
                </c:pt>
                <c:pt idx="597">
                  <c:v>realme 10W Fast Charging Micro-USB Cable (Braided, Black)</c:v>
                </c:pt>
                <c:pt idx="598">
                  <c:v>Usha Hc 812 T Thermo Fan Room Heater</c:v>
                </c:pt>
                <c:pt idx="599">
                  <c:v>realme Buds Classic Wired in Ear Earphones with Mic (Black)</c:v>
                </c:pt>
                <c:pt idx="600">
                  <c:v>Usha IH2415 1500-Watt Immersion Heater (Silver)</c:v>
                </c:pt>
                <c:pt idx="601">
                  <c:v>realme Buds Wireless in Ear Bluetooth Earphones with mic, 11.2mm Bass Boost Driver, Magnetic Fast Pair, Fast Charging and 12 Hrs Playtime (Yellow)</c:v>
                </c:pt>
                <c:pt idx="602">
                  <c:v>USHA Quartz Room Heater with Overheating Protection (3002, Ivory, 800 Watts)</c:v>
                </c:pt>
                <c:pt idx="603">
                  <c:v>realme narzo 50 (Speed Blue, 4GB RAM+64GB Storage) Helio G96 Processor | 50MP AI Triple Camera | 120Hz Ultra Smooth Display</c:v>
                </c:pt>
                <c:pt idx="604">
                  <c:v>Usha Steam Pro SI 3713, 1300 W Steam Iron, Powerful steam Output up to 18 g/min, Non-Stick Soleplate (White &amp; Blue)</c:v>
                </c:pt>
                <c:pt idx="605">
                  <c:v>realme narzo 50i (Mint Green, 2GB RAM+32GB Storage) Octa Core Processor | 6.5" inch Large Display</c:v>
                </c:pt>
                <c:pt idx="606">
                  <c:v>Vedini Transparent Empty Refillable Reusable Fine Mist Spray Bottle for Perfume, Travel with DIY Sticker Set ( 100ml, Pack of 4)</c:v>
                </c:pt>
                <c:pt idx="607">
                  <c:v>Realme Smart TV Stick 4K</c:v>
                </c:pt>
                <c:pt idx="608">
                  <c:v>Verilux¬Æ USB C Hub Multiport Adapter- 6 in 1 Portable Aluminum Type C Hub with 4K HDMI Output, USB 2.0/3.0 Ports, SD/Micro SD Card Reader Compatible for MacBook Pro 2016-2020, MacBook Air 2018-2020, Type-C Devices</c:v>
                </c:pt>
                <c:pt idx="609">
                  <c:v>Redgear A-15 Wired Gaming Mouse with Upto 6400 DPI, RGB &amp; Driver Customization for PC(Black)</c:v>
                </c:pt>
                <c:pt idx="610">
                  <c:v>V-Guard Zenora RO+UF+MB Water Purifier | Suitable for water with TDS up to 2000 ppm | 8 Stage Purification with World-class RO Membrane and Advanced UF Membrane | Free PAN India Installation &amp; 1-Year Comprehensive Warranty | 7 Litre, Black</c:v>
                </c:pt>
                <c:pt idx="611">
                  <c:v>Redgear Cloak Wired RGB Wired Over Ear Gaming Headphones with Mic for PC</c:v>
                </c:pt>
                <c:pt idx="612">
                  <c:v>VR 18 Pcs - 3 Different Size Plastic Food Snack Bag Pouch Clip Sealer Large, Medium, Small Plastic Snack Seal Sealing Bag Clips Vacuum Sealer (Set of 18, Multi-Color) (Multicolor)</c:v>
                </c:pt>
                <c:pt idx="613">
                  <c:v>Redgear Cosmo 7,1 Usb Gaming Wired Over Ear Headphones With Mic With Virtual Surround Sound,50Mm Driver, Rgb Leds &amp; Remote Control(Black)</c:v>
                </c:pt>
                <c:pt idx="614">
                  <c:v>VU 108 cm (43 inches) Premium Series Full HD Smart LED TV 43GA (Black)</c:v>
                </c:pt>
                <c:pt idx="615">
                  <c:v>Redgear MP35 Speed-Type Gaming Mousepad (Black/Red)</c:v>
                </c:pt>
                <c:pt idx="616">
                  <c:v>VU 139 cm (55 inches) The GloLED Series 4K Smart LED Google TV 55GloLED (Grey)</c:v>
                </c:pt>
                <c:pt idx="617">
                  <c:v>Redgear Pro Wireless Gamepad with 2.4GHz Wireless Technology, Integrated Dual Intensity Motor, Illuminated Keys for PC(Compatible with Windows 7/8/8.1/10 only)</c:v>
                </c:pt>
                <c:pt idx="618">
                  <c:v>VW 60 cm (24 inches) Premium Series HD Ready LED TV VW24A (Black)</c:v>
                </c:pt>
                <c:pt idx="619">
                  <c:v>Redmi 108 cm (43 inches) 4K Ultra HD Android Smart LED TV X43 | L43R7-7AIN (Black)</c:v>
                </c:pt>
                <c:pt idx="620">
                  <c:v>VW 80 cm (32 inches) HD Ready Android Smart LED TV VW32PRO (Black)</c:v>
                </c:pt>
                <c:pt idx="621">
                  <c:v>Redmi 10A (Charcoal Black, 4GB RAM, 64GB Storage) | 2 Ghz Octa Core Helio G25 | 5000 mAh Battery | Finger Print Sensor | Upto 5GB RAM with RAM Booster</c:v>
                </c:pt>
                <c:pt idx="622">
                  <c:v>Wacom One by CTL-472/K0-CX Digital Drawing Graphics Pen Tablet (Red &amp; Black) Small (6-inch x 3.5-inch)(15x8cm) | Battery Free Cordless Pen with 2048 Pressure Level</c:v>
                </c:pt>
                <c:pt idx="623">
                  <c:v>Redmi 10A (Sea Blue, 4GB RAM, 64GB Storage) | 2 Ghz Octa Core Helio G25 | 5000 mAh Battery | Finger Print Sensor | Upto 5GB RAM with RAM Booster</c:v>
                </c:pt>
                <c:pt idx="624">
                  <c:v>Wayona 3in1 Nylon Braided 66W USB Fast Charging Cable with Type C, Lightening and Micro USB Port, Compatible with iPhone, iPad, Samsung Galaxy, OnePlus, Mi, Oppo, Vivo, iQOO, Xiaomi (1M, Black)</c:v>
                </c:pt>
                <c:pt idx="625">
                  <c:v>Redmi 10A (Slate Grey, 4GB RAM, 64GB Storage) | 2 Ghz Octa Core Helio G25 | 5000 mAh Battery | Finger Print Sensor | Upto 5GB RAM with RAM Booster</c:v>
                </c:pt>
                <c:pt idx="626">
                  <c:v>Wayona Nylon Braided 2M / 6Ft Fast Charge Usb To Lightning Data Sync And Charging Cable For Iphone, Ipad Tablet (6 Ft Pack Of 1, Grey)</c:v>
                </c:pt>
                <c:pt idx="627">
                  <c:v>Redmi 11 Prime 5G (Meadow Green, 4GB RAM 64GB ROM) | Prime Design | MTK Dimensity 700 | 50 MP Dual Cam | 5000mAh | 7 Band 5G</c:v>
                </c:pt>
                <c:pt idx="628">
                  <c:v>Wayona Nylon Braided Lightning USB Data Sync &amp; 3A Charging Cable for iPhones, iPad Air, iPad Mini, iPod Nano and iPod Touch (3 FT Pack of 1, Grey)</c:v>
                </c:pt>
                <c:pt idx="629">
                  <c:v>Redmi 11 Prime 5G (Thunder Black, 4GB RAM, 64GB Storage) | Prime Design | MTK Dimensity 700 | 50 MP Dual Cam | 5000mAh | 7 Band 5G</c:v>
                </c:pt>
                <c:pt idx="630">
                  <c:v>Wayona Nylon Braided Usb Syncing And Charging Cable Sync And Charging Cable For Iphone, Ipad (3 Ft, Black) - Pack Of 2</c:v>
                </c:pt>
                <c:pt idx="631">
                  <c:v>Redmi 126 cm (50 inches) 4K Ultra HD Android Smart LED TV X50 | L50M6-RA (Black)</c:v>
                </c:pt>
                <c:pt idx="632">
                  <c:v>Wayona Nylon Braided Usb Type C 3Ft 1M 3A Fast Charger Cable For Samsung Galaxy S9 S8 (Wc3Cb1, Black)</c:v>
                </c:pt>
                <c:pt idx="633">
                  <c:v>Livpure Glo Star RO+UV+UF+Mineraliser - 7 L Storage Tank, 15 LPH Water Purifier for Home, Black</c:v>
                </c:pt>
                <c:pt idx="634">
                  <c:v>Wayona Type C to Lightning MFI Certified 20W Fast charging Nylon Braided USB C Cable for iPhone 14 Pro, 14 Pro Max, 14, 14 Plus, 13, 13 Pro, 13 Pro Max, 13 Mini, 12, 12 Pro, 11, 11 Pro Max, iPhone 12 Mini (2M, Black)</c:v>
                </c:pt>
                <c:pt idx="635">
                  <c:v>Redmi 9 Activ (Carbon Black, 4GB RAM, 64GB Storage) | Octa-core Helio G35 | 5000 mAh Battery</c:v>
                </c:pt>
                <c:pt idx="636">
                  <c:v>Wayona Type C To Type C 65W/3.25A Nylon Braided Fast Charging Cable Compatible For Laptop, Macbook, Samsung Galaxy M33 M53 M51 S20 Ultra, A71, A53, A51, Ipad Pro 2018 (1M, Grey)</c:v>
                </c:pt>
                <c:pt idx="637">
                  <c:v>Redmi 9A Sport (Carbon Black, 2GB RAM, 32GB Storage) | 2GHz Octa-core Helio G25 Processor | 5000 mAh Battery</c:v>
                </c:pt>
                <c:pt idx="638">
                  <c:v>Wayona Usb C 65W Fast Charging Cable Compatible For Tablets Samsung S22 S20 S10 S20Fe S21 S21 Ultra A70 A51 A71 A50S M31 M51 M31S M53 5G (1M, Black)</c:v>
                </c:pt>
                <c:pt idx="639">
                  <c:v>Redmi 9A Sport (Coral Green, 2GB RAM, 32GB Storage) | 2GHz Octa-core Helio G25 Processor | 5000 mAh Battery</c:v>
                </c:pt>
                <c:pt idx="640">
                  <c:v>Wayona Usb Type C 65W 6Ft/2M Long Fast Charging Cable Compatible For Samsung S22 S20 Fe S21 Ultra A33 A53 A01 A73 A70 A51 M33 M53 M51 M31(2M, Black)</c:v>
                </c:pt>
                <c:pt idx="641">
                  <c:v>Redmi 9A Sport (Coral Green, 3GB RAM, 32GB Storage) | 2GHz Octa-core Helio G25 Processor | 5000 mAh Battery</c:v>
                </c:pt>
                <c:pt idx="642">
                  <c:v>Longway Blaze 2 Rod Quartz Room Heater (White, Gray, 800 watts)</c:v>
                </c:pt>
                <c:pt idx="643">
                  <c:v>Redmi A1 (Black, 2GB RAM, 32GB Storage) | Segment Best AI Dual Cam | 5000mAh Battery | Leather Texture Design | Android 12</c:v>
                </c:pt>
                <c:pt idx="644">
                  <c:v>Wayona Usb Type C To Usb Nylon Braided Quick Charger Fast Charging Short Cable For Smartphone (Samsung Galaxy S21/S20/S10/S9/S9+/Note 9/S8/Note 8, Lg G7 G5 G6, Moto G6 G7) (0.25M,Grey)</c:v>
                </c:pt>
                <c:pt idx="645">
                  <c:v>Redmi A1 (Light Blue, 2GB RAM, 32GB Storage) | Segment Best AI Dual Cam | 5000mAh Battery | Leather Texture Design | Android 12</c:v>
                </c:pt>
                <c:pt idx="646">
                  <c:v>WeCool Bluetooth Extendable Selfie Sticks with Wireless Remote and Tripod Stand, 3-in-1 Multifunctional Selfie Stick with Tripod Stand Compatible with iPhone/OnePlus/Samsung/Oppo/Vivo and All Phones</c:v>
                </c:pt>
                <c:pt idx="647">
                  <c:v>Redmi A1 (Light Green, 2GB RAM 32GB ROM) | Segment Best AI Dual Cam | 5000mAh Battery | Leather Texture Design | Android 12</c:v>
                </c:pt>
                <c:pt idx="648">
                  <c:v>Wecool Moonwalk M1 ENC True Wireless in Ear Earbuds with Mic, Titanium Drivers for Rich Bass Experience, 40+ Hours Play Time, Type C Fast Charging, Low Latency, BT 5.3, IPX5, Deep Bass (Black)</c:v>
                </c:pt>
                <c:pt idx="649">
                  <c:v>Zebronics Zeb-Power Wired USB Mouse, 3-Button, 1200 DPI Optical Sensor, Plug &amp; Play, for Windows/Mac</c:v>
                </c:pt>
                <c:pt idx="650">
                  <c:v>LRIPL Mi Remote Control with Netflix &amp; Prime Video Button Compatible for Mi 4X LED Android Smart TV 4A Remote Control (32"/43") with Voice Command (Pairing Required)</c:v>
                </c:pt>
                <c:pt idx="651">
                  <c:v>ZEBRONICS Zeb-Sound Bomb N1 True Wireless in Ear Earbuds with Mic ENC, Gaming Mode (up to 50ms), up to 18H Playback, BT V5.2, Fidget Case, Voice Assistant, Splash Proof, Type C (Midnight Black)</c:v>
                </c:pt>
                <c:pt idx="652">
                  <c:v>Wembley LCD Writing Pad/Tab | Writing, Drawing, Reusable, Portable Pad with Colorful Letters | 9 Inch Graphic Tablet (Assorted)</c:v>
                </c:pt>
                <c:pt idx="653">
                  <c:v>Zebronics Zeb-Transformer Gaming Keyboard and Mouse Combo (USB, Braided Cable)</c:v>
                </c:pt>
                <c:pt idx="654">
                  <c:v>Western Digital WD 2TB My Passport Portable Hard Disk Drive, USB 3.0 with¬† Automatic Backup, 256 Bit AES Hardware Encryption,Password Protection,Compatible with Windows and Mac, External HDD-Black</c:v>
                </c:pt>
                <c:pt idx="655">
                  <c:v>ZEBRONICS ZEB-USB150WF1 WiFi USB Mini Adapter Supports 150 Mbps Wireless Data, Comes with Advanced Security WPA/WPA2 encryption Standards</c:v>
                </c:pt>
                <c:pt idx="656">
                  <c:v>White Feather Portable Heat Sealer Mini Sealing Machine for Food Storage Vacuum Bag, Chip, Plastic, Snack Bags, Package Home Closer Storage Tool (Multicolor) Random Colour</c:v>
                </c:pt>
                <c:pt idx="657">
                  <c:v>ZEBRONICS Zeb-Warrior II 10 watts 2.0 Multimedia Speaker with RGB Lights, USB Powered, AUX Input, Volume Control Pod for PC, Laptops, Desktop</c:v>
                </c:pt>
                <c:pt idx="658">
                  <c:v>Wings Phantom Pro Earphones Gaming Earbuds with LED Battery Indicator, 50ms Low Latency, Bluetooth 5.3, 40 Hours Playtime, MEMs Mic, IPX4 Resist, 12mm Driver, 500mah case, Headphones, (Black TWS)</c:v>
                </c:pt>
                <c:pt idx="659">
                  <c:v>ZIGMA WinoteK WinoteK Sun Instant Water Geyser, Water Heater, Portable Water Heater, Geysers Made of First Class ABS Plastic, automatic Reset Model, AE10-3 W (Yellow)</c:v>
                </c:pt>
                <c:pt idx="660">
                  <c:v>Wipro Vesta 1.8 litre Cool touch electric Kettle with Auto cut off | Double Layer outer body | Triple Protection - Dry Boil, Steam &amp; Over Heat |Stainless Steel Inner Body | (Black, 1500 Watt)</c:v>
                </c:pt>
                <c:pt idx="661">
                  <c:v>Zinq UPS for Router, Mini UPS for 12V WiFi Router Broadband Modem with Upto 4 Hours Power Backup, Upto 2Amp, Works with Existing Adapter, Also Works with Set-top Box, Smart Camera, CCTV (Black)</c:v>
                </c:pt>
                <c:pt idx="662">
                  <c:v>Wipro Vesta 1200 Watt GD203 Heavyweight Automatic Dry Iron| Quick Heat Up| Anti bacterial German Weilburger Double Coated Black Soleplate |2 Years Warranty</c:v>
                </c:pt>
                <c:pt idx="663">
                  <c:v>ZORBES¬Æ Wall Adapter Holder for Alexa Echo Dot 4th Generation,A Space-Saving Solution with Cord Management for Your Smart Home Speakers -White (Holder Only)</c:v>
                </c:pt>
                <c:pt idx="664">
                  <c:v>Wipro Vesta Electric Egg Boiler, 360 Watts, 3 Boiling Modes, Stainless Steel Body and Heating Plate, Boils up to 7 Eggs at a time, Automatic Shut Down, White, Standard (VB021070)</c:v>
                </c:pt>
                <c:pt idx="665">
                  <c:v>Logitech B100 Wired USB Mouse, 3 yr Warranty, 800 DPI Optical Tracking, Ambidextrous PC/Mac/Laptop - Black</c:v>
                </c:pt>
                <c:pt idx="666">
                  <c:v>Wolpin 1 Lint Roller with 60 Sheets Remove Clothes Lint Dog Hair Dust (19 x 13 cm) Orange</c:v>
                </c:pt>
                <c:pt idx="667">
                  <c:v>Zoul USB Type C Fast Charging 3A Nylon Braided Data Cable Quick Charger Cable QC 3.0 for Samsung Galaxy M31s M30 S10 S9 S20 Plus, Note 10 9 8, A20e A40 A50 A70 (1M, Grey)</c:v>
                </c:pt>
                <c:pt idx="668">
                  <c:v>Wonderchef Nutri-blend Mixer, Grinder &amp; Blender | Powerful 400W 22000 RPM motor | Stainless steel Blades | 2 unbreakable jars | 2 Years warranty | Online recipe book by Chef Sanjeev Kapoor | Black</c:v>
                </c:pt>
                <c:pt idx="669">
                  <c:v>Zuvexa USB Rechargeable Electric Foam Maker - Handheld Milk Wand Mixer Frother for Hot Milk, Hand Blender Coffee, Egg Beater (Black)</c:v>
                </c:pt>
                <c:pt idx="670">
                  <c:v>WZATCO Pixel | Portable LED Projector | Native 720p with Full HD 1080P Support | 2000 Lumens (200 ANSI) | 176" Large Screen | Projector for Home and Outdoor | Compatible with TV Stick, PC, PS4</c:v>
                </c:pt>
                <c:pt idx="671">
                  <c:v>LG 108 cm (43 inches) 4K Ultra HD Smart LED TV 43UQ7500PSF (Ceramic Black)</c:v>
                </c:pt>
                <c:pt idx="672">
                  <c:v>Xiaomi Mi Wired in Ear Earphones with Mic Basic with Ultra Deep Bass &amp; Aluminum Alloy Sound Chamber (Black)</c:v>
                </c:pt>
                <c:pt idx="673">
                  <c:v>Remote Compatible for Samsung LED/LCD Remote Control Works with Samsung LED/LCD TV by Trend Trail</c:v>
                </c:pt>
                <c:pt idx="674">
                  <c:v>ZEBRONICS Aluminium Alloy Laptop Stand, Compatible with 9-15.6 inch Laptops, 7 Angles Adjustable, Anti Slip Silicon Rubber Pads, Foldable, Velvet Pouch Inside, Zeb-NS2000 (Dark Grey)</c:v>
                </c:pt>
                <c:pt idx="675">
                  <c:v>Remote Control Compatible for Amazon Fire Tv Stick Remote Control [ 3rd Gen ](Not Compatible for Fire TV Edition Smart TV) from basesailor</c:v>
                </c:pt>
                <c:pt idx="676">
                  <c:v>Zebronics CU3100V Fast charging Type C cable with QC 18W support, 3A max capacity, 1 meter braided cable, Data transfer and Superior durability (Braided Black )</c:v>
                </c:pt>
                <c:pt idx="677">
                  <c:v>RESONATE RouterUPS CRU12V2A | Zero Drop | UPS for WiFi Router | Mini UPS | Up to 4 Hours PowerBackup | Battery Replacement Program | Router UPS Compatible with 12V &lt;2A Routers, FTTH, Modem, Set Top Box, Alexa, Mini Camera</c:v>
                </c:pt>
                <c:pt idx="678">
                  <c:v>ZEBRONICS HAA2021 HDMI version 2.1 cable with 8K @ 60Hz, 4K @ 120Hz, eARC &amp; CEC support, 3D compatible, 2 meters length, 48Gbps max and Gold-plated connectors</c:v>
                </c:pt>
                <c:pt idx="679">
                  <c:v>Rico IRPRO 1500 Watt Japanese Technology Electric Water Heater Immersion Rod Shockproof Protection &amp; Stainless Steel Heating Element for Instant Heating| ISI Certified 1 Year Replacement Warranty</c:v>
                </c:pt>
                <c:pt idx="680">
                  <c:v>Zebronics Zeb Buds C2 in Ear Type C Wired Earphones with Mic, Braided 1.2 Metre Cable, Metallic Design, 10mm Drivers, in Line Mic &amp; Volume Controller (Blue)</c:v>
                </c:pt>
                <c:pt idx="681">
                  <c:v>Rico Japanese Technology Rechargeable Wireless Electric Chopper with Replacement Warranty - Stainless Steel Blades, One Touch Operation, 10 Seconds Chopping, Mincing Vegetable, Meat - 250 ML, 30 Watts</c:v>
                </c:pt>
                <c:pt idx="682">
                  <c:v>ZEBRONICS Zeb-100HB 4 Ports USB Hub for Laptop, PC Computers, Plug &amp; Play, Backward Compatible - Black</c:v>
                </c:pt>
                <c:pt idx="683">
                  <c:v>Robustrion [Anti-Scratch] &amp; [Smudge Proof] [Bubble Free] Premium Tempered Glass Screen Protector Guard for Samsung Galaxy Tab A8 10.5 inch [SM-X200/X205/X207] 2022</c:v>
                </c:pt>
                <c:pt idx="684">
                  <c:v>ZEBRONICS Zeb-Astra 20 Wireless BT v5.0 Portable Speaker with 10W RMS Output, TWS, 10H Backup Approx, Built in Rechargeable Battery FM Radio, AUX, mSD, USB, Call Function and Dual 52mm Drivers Multi</c:v>
                </c:pt>
                <c:pt idx="685">
                  <c:v>Robustrion [Anti-Scratch] &amp; [Smudge Proof] [S Pen Compatible] Premium Tempered Glass Screen Protector for Samsung Tab S6 Lite 10.4 inch SM-P610/615 [Bubble Free]</c:v>
                </c:pt>
                <c:pt idx="686">
                  <c:v>ZEBRONICS Zeb-Buds 30 3.5Mm Stereo Wired in Ear Earphones with Mic for Calling, Volume Control, Multifunction Button, 14Mm Drivers, Stylish Eartip,1.2 Meter Durable Cable and Lightweight Design(Red)</c:v>
                </c:pt>
                <c:pt idx="687">
                  <c:v>Robustrion Anti-Scratch &amp; Smudge Proof Tempered Glass Screen Protector for Xiaomi Mi Pad 5 11 inch</c:v>
                </c:pt>
                <c:pt idx="688">
                  <c:v>Zebronics Zeb-Companion 107 USB Wireless Keyboard and Mouse Set with Nano Receiver (Black)</c:v>
                </c:pt>
                <c:pt idx="689">
                  <c:v>Robustrion Smart Trifold Hard Back Flip Stand Case Cover for Apple iPad 10.2 Cover iPad 9th Generation Cover 2021 8th Gen 2020 7th Gen 2019 Generation Case - Black</c:v>
                </c:pt>
                <c:pt idx="690">
                  <c:v>ZEBRONICS Zeb-Dash Plus 2.4GHz High Precision Wireless Mouse with up to 1600 DPI, Power Saving Mode, Nano Receiver and Plug &amp; Play Usage - USB</c:v>
                </c:pt>
                <c:pt idx="691">
                  <c:v>Robustrion Tempered Glass Screen Protector for iPad 10.2 inch 9th Gen Generation 2021 8th Gen 2020 7th Gen 2019</c:v>
                </c:pt>
                <c:pt idx="692">
                  <c:v>ZEBRONICS Zeb-Fame 5watts 2.0 Multi Media Speakers with AUX, USB and Volume Control (Black)</c:v>
                </c:pt>
                <c:pt idx="693">
                  <c:v>Room Heater Warmer Wall-Outlet 400 Watts Electric Handy Room Heater (Room Heaters Home for Bedroom, Reading Books, Work, bathrooms, Rooms, Offices, Home Offices,2022</c:v>
                </c:pt>
                <c:pt idx="694">
                  <c:v>Zebronics Zeb-JUKEBAR 3900, 80W Multimedia soundbar with subwoofer Supporting Bluetooth, HDMI(ARC), Coaxial Input, AUX, USB &amp; Remote Control (Black)</c:v>
                </c:pt>
                <c:pt idx="695">
                  <c:v>ROYAL STEP - AMAZON'S BRAND - Portable Electric USB Juice Maker Juicer Bottle Blender Grinder Mixer,4 Blades Rechargeable Bottle with (Multi color) (MULTI)</c:v>
                </c:pt>
                <c:pt idx="696">
                  <c:v>LS LAPSTER Quality Assured USB 2.0 morpho cable, morpho device cable for Mso 1300 E3/E2/E Biometric Finger Print Scanner morpho USB cable (Black)</c:v>
                </c:pt>
                <c:pt idx="697">
                  <c:v>ROYAL STEP Portable Electric USB Juice Maker Juicer Bottle Blender Grinder Mixer,6 Blades Rechargeable Bottle with (MULTII) (MULTI COLOUR 6 BLED JUICER MIXER)</c:v>
                </c:pt>
                <c:pt idx="698">
                  <c:v>ZEBRONICS Zeb-Thunder Bluetooth Wireless Over Ear Headphone FM, mSD, 9 hrs Playback with Mic (Black)</c:v>
                </c:pt>
                <c:pt idx="699">
                  <c:v>Redmi Note 11 (Space Black, 4GB RAM, 64GB Storage)|90Hz FHD+ AMOLED Display | Qualcomm¬Æ Snapdragon‚Ñ¢ 680-6nm | 33W Charger Included</c:v>
                </c:pt>
                <c:pt idx="700">
                  <c:v>Zebronics Zeb-Transformer-M Optical USB Gaming Mouse with LED Effect(Black)</c:v>
                </c:pt>
                <c:pt idx="701">
                  <c:v>Redmi Note 11 (Space Black, 6GB RAM, 64GB Storage) | 90Hz FHD+ AMOLED Display | Qualcomm¬Æ Snapdragon‚Ñ¢ 680-6nm | 33W Charger Included</c:v>
                </c:pt>
                <c:pt idx="702">
                  <c:v>Zebronics ZEB-VITA Wireless Bluetooth 10W Portable Bar Speaker With Supporting USB, SD Card, AUX, FM, TWS &amp; Call Function</c:v>
                </c:pt>
                <c:pt idx="703">
                  <c:v>Redmi Note 11 Pro + 5G (Phantom White, 8GB RAM, 128GB Storage) | 67W Turbo Charge | 120Hz Super AMOLED Display | Additional Exchange Offers | Charger Included</c:v>
                </c:pt>
                <c:pt idx="704">
                  <c:v>Zebronics, ZEB-NC3300 USB Powered Laptop Cooling Pad with Dual Fan, Dual USB Port and Blue LED Lights</c:v>
                </c:pt>
                <c:pt idx="705">
                  <c:v>Redmi Note 11 Pro + 5G (Stealth Black, 6GB RAM, 128GB Storage) | 67W Turbo Charge | 120Hz Super AMOLED Display | Additional Exchange Offers | Charger Included</c:v>
                </c:pt>
                <c:pt idx="706">
                  <c:v>Zinq Five Fan Cooling Pad and Laptop Stand with Dual Height Adjustment and Dual USB Port Extension (Black)</c:v>
                </c:pt>
                <c:pt idx="707">
                  <c:v>Redmi Note 11 Pro + 5G (Stealth Black, 8GB RAM, 256GB Storage) | 67W Turbo Charge | 120Hz Super AMOLED Display | Additional Exchange Offers | Charger Included</c:v>
                </c:pt>
                <c:pt idx="708">
                  <c:v>Zodo 8. 5 inch LCD E-Writer Electronic Writing Pad/Tablet Drawing Board (Paperless Memo Digital Tablet)</c:v>
                </c:pt>
                <c:pt idx="709">
                  <c:v>Redmi Note 11T 5G (Aquamarine Blue, 6GB RAM, 128GB ROM)| Dimensity 810 5G | 33W Pro Fast Charging | Charger Included | Additional Exchange Offers| Get 2 Months of YouTube Premium Free!</c:v>
                </c:pt>
                <c:pt idx="710">
                  <c:v>Zoul Type C to Type C Fast Charging Cable 65W 2M/6ft USB C Nylon Braided Cord Compatible with MacBook Oneplus 9 9R Samsung Galaxy S21 Ultra S20+ (2M, Black)</c:v>
                </c:pt>
                <c:pt idx="711">
                  <c:v>Redmi Note 11T 5G (Matte Black, 6GB RAM, 128GB ROM)| Dimensity 810 5G | 33W Pro Fast Charging | Charger Included | Additional Exchange Offers|Get 2 Months of YouTube Premium Free!</c:v>
                </c:pt>
                <c:pt idx="712">
                  <c:v>Zoul USB C to USB C Fast Charging Cable 65W Type C to Type C Nylon Braided Cord Compatible with Macbook Oneplus 9 10R Samsung Galaxy S22 S21 Ultra Z Flip3 Macbook Air/Pro M1 Google Pixel 11'' iPad Pro 2020/2018 (2M, Grey)</c:v>
                </c:pt>
                <c:pt idx="713">
                  <c:v>Redmi Note 11T 5G (Stardust White, 6GB RAM, 128GB ROM)| Dimensity 810 5G | 33W Pro Fast Charging | Charger Included | Additional Exchange Offers|Get 2 Months of YouTube Premium Free!</c:v>
                </c:pt>
                <c:pt idx="714">
                  <c:v>Zuvexa Egg Boiler Poacher Automatic Off Steaming, Cooking, Boiling Double Layer 14 Egg Boiler (Multicolor)‚Ä¶</c:v>
                </c:pt>
                <c:pt idx="715">
                  <c:v>Redragon K617 Fizz 60% Wired RGB Gaming Keyboard, 61 Keys Compact Mechanical Keyboard w/White and Grey Color Keycaps, Linear Red Switch, Pro Driver/Software Supported</c:v>
                </c:pt>
                <c:pt idx="716">
                  <c:v>REDTECH USB-C to Lightning Cable 3.3FT, [Apple MFi Certified] Lightning to Type C Fast Charging Cord Compatible with iPhone 14/13/13 pro/Max/12/11/X/XS/XR/8, Supports Power Delivery - White</c:v>
                </c:pt>
                <c:pt idx="717">
                  <c:v>Reffair AX30 [MAX] Portable Air Purifier for Car, Home &amp; Office | Smart Ionizer Function | H13 Grade True HEPA Filter [Internationally Tested] Aromabuds Fragrance Option - Black</c:v>
                </c:pt>
                <c:pt idx="718">
                  <c:v>INKULTURE Stainless_Steel Measuring Cups &amp; Spoon Combo for Dry or Liquid/Kitchen Gadgets for Cooking &amp; Baking Cakes/Measuring Cup Set Combo with Handles (Set of 4 Cups &amp; 4 Spoons)</c:v>
                </c:pt>
                <c:pt idx="719">
                  <c:v>Fire-Boltt Ninja Calling 1.69" Bluetooth Calling Smart Watch, Dial Pad, Speaker, AI Voice Assistant with 450 NITS Peak Brightness, Wrist Gaming &amp; 100+ Watch Faces with SpO2, HR, Multiple Sports Mode</c:v>
                </c:pt>
                <c:pt idx="720">
                  <c:v>Duracell 38W Fast Car Charger Adapter with Dual Output. Quick Charge, Type C PD 20W &amp; Qualcomm Certified 3.0 Compatible for iPhone, All Smartphones, Tablets &amp; More (Copper &amp; Black)</c:v>
                </c:pt>
                <c:pt idx="721">
                  <c:v>AirCase Protective Laptop Bag Sleeve fits Upto 15.6" Laptop/ MacBook, Wrinkle Free, Padded, Waterproof Light Neoprene case Cover Pouch, for Men &amp; Women, Black- 6 Months Warranty</c:v>
                </c:pt>
                <c:pt idx="722">
                  <c:v>HealthSense Weight Machine for Kitchen, Kitchen Food Weighing Scale for Health, Fitness, Home Baking &amp; Cooking with Hanging Design, Touch Button, Tare Function &amp; 1 Year Warranty ‚Äì Chef-Mate KS 40</c:v>
                </c:pt>
                <c:pt idx="723">
                  <c:v>AirCase Rugged Hard Drive Case for 2.5-inch Western Digital, Seagate, Toshiba, Portable Storage Shell for Gadget Hard Disk USB Cable Power Bank Mobile Charger Earphone, Waterproof (Black)</c:v>
                </c:pt>
                <c:pt idx="724">
                  <c:v>Kitchen Mart Stainless Steel South Indian Filter Coffee Drip Maker, Madras Kappi, Drip Decotion Maker160ml (2 Cup)</c:v>
                </c:pt>
                <c:pt idx="725">
                  <c:v>Airtel AMF-311WW Data Card (Black), 4g Hotspot Support with 2300 Mah Battery</c:v>
                </c:pt>
                <c:pt idx="726">
                  <c:v>EN LIGNE Adjustable Cell Phone Stand, Foldable Portable Phone Stand Phone Holder for Desk, Desktop Tablet Stand Compatible with Mobile Phone/iPad/Tablet (Black)</c:v>
                </c:pt>
                <c:pt idx="727">
                  <c:v>Airtel Digital TV HD Set Top Box with 1 Month Basic Pack with Recording + Free Standard Installation</c:v>
                </c:pt>
                <c:pt idx="728">
                  <c:v>Gizga Essentials Professional 3-in-1 Cleaning Kit for Camera, Lens, Binocular, Laptop, TV, Monitor, Smartphone, Tablet (Includes: Cleaning Liquid 100ml, Plush Microfiber Cloth, Dust Removal Brush)</c:v>
                </c:pt>
                <c:pt idx="729">
                  <c:v>Airtel Digital TV HD Set Top Box with FTA Pack | Unlimited Entertainment + Recording Feature + Free Standard Installation (6 Months Pack)</c:v>
                </c:pt>
                <c:pt idx="730">
                  <c:v>HUL Pureit Eco Water Saver Mineral RO+UV+MF AS wall mounted/Counter top Black 10L Water Purifier</c:v>
                </c:pt>
                <c:pt idx="731">
                  <c:v>Airtel DigitalTV DTH Remote SD/HD/HD Recording Compatible for Television (Shining Black )</c:v>
                </c:pt>
                <c:pt idx="732">
                  <c:v>JBL C50HI, Wired in Ear Headphones with Mic, One Button Multi-Function Remote, Lightweight &amp; Comfortable fit (Black)</c:v>
                </c:pt>
                <c:pt idx="733">
                  <c:v>Airtel DigitalTV DTH Television, Setup Box Remote Compatible for SD and HD Recording (Black)</c:v>
                </c:pt>
                <c:pt idx="734">
                  <c:v>Cuzor 12V Mini ups for WiFi Router | Power Backup up to 4 Hours | Replaceable Battery | Ups for Wi-Fi Router and Modem | Ups for Router up to 2A | ups for uninterrupted wi-fi</c:v>
                </c:pt>
                <c:pt idx="735">
                  <c:v>Airtel DigitalTV HD Setup Box Remote</c:v>
                </c:pt>
                <c:pt idx="736">
                  <c:v>DYAZO USB 3.0 Type C Female to USB A Male Connector/Converter/Adapter Compatible for Samsung Galaxy Note s 20 10 Plus Ultra,Google Pixel 4 5 3 2 &amp; Other Type-c Devices</c:v>
                </c:pt>
                <c:pt idx="737">
                  <c:v>akiara - Makes life easy Electric Handy Sewing/Stitch Handheld Cordless Portable White Sewing Machine for Home Tailoring, Hand Machine | Mini Silai | White Hand Machine with Adapter</c:v>
                </c:pt>
                <c:pt idx="738">
                  <c:v>Eureka Forbes Trendy Zip 1000 Watts powerful suction vacuum cleaner with resuable dust bag &amp; 5 accessories,1 year warrantycompact,light weight &amp; easy to use (Black)</c:v>
                </c:pt>
                <c:pt idx="739">
                  <c:v>akiara - Makes life easy Mini Sewing Machine for Home Tailoring use | Mini Silai Machine with Sewing Kit Set Sewing Box with Thread Scissors, Needle All in One Sewing Accessories (White &amp; Purple)</c:v>
                </c:pt>
                <c:pt idx="740">
                  <c:v>FLiX Usb Charger,Flix (Beetel) Bolt 2.4 Dual Poart,5V/2.4A/12W Usb Wall Charger Fast Charging,Adapter For Android/Iphone 11/Xs/Xs Max/Xr/X/8/7/6/Plus,Ipad Pro/Air 2/Mini 3/4,Samsung S4/S5 &amp; More-Black</c:v>
                </c:pt>
                <c:pt idx="741">
                  <c:v>Akiara¬Æ - Makes life easy Mini Sewing Machine with Table Set | Tailoring Machine | Hand Sewing Machine with extension table, foot pedal, adapter</c:v>
                </c:pt>
                <c:pt idx="742">
                  <c:v>Havells Festiva 1200mm Dust Resistant Ceiling Fan (Gold Mist)</c:v>
                </c:pt>
                <c:pt idx="743">
                  <c:v>Allin Exporters J66 Ultrasonic Humidifier Cool Mist Air Purifier for Dryness, Cold &amp; Cough Large Capacity for Room, Baby, Plants, Bedroom (2.4 L) (1 Year Warranty)</c:v>
                </c:pt>
                <c:pt idx="744">
                  <c:v>HP 805 Black Original Ink Cartridge</c:v>
                </c:pt>
                <c:pt idx="745">
                  <c:v>Amazfit GTS2 Mini (New Version) Smart Watch with Always-on AMOLED Display, Alexa Built-in, SpO2, 14 Days' Battery Life, 68 Sports Modes, GPS, HR, Sleep &amp; Stress Monitoring (Meteor Black)</c:v>
                </c:pt>
                <c:pt idx="746">
                  <c:v>IKEA Milk Frother for Your Milk, Coffee,(Cold and hot Drinks), Black</c:v>
                </c:pt>
                <c:pt idx="747">
                  <c:v>Amazon Basics 10.2 Gbps High-Speed 4K HDMI Cable with Braided Cord, 1.8 Meter, Dark Grey</c:v>
                </c:pt>
                <c:pt idx="748">
                  <c:v>iQOO vivo Z6 5G (Dynamo Black, 6GB RAM, 128GB Storage) | Snapdragon 695-6nm Processor | 120Hz FHD+ Display | 5000mAh Battery</c:v>
                </c:pt>
                <c:pt idx="749">
                  <c:v>Amazon Basics 1500 W Electric Kettle (Stainless Steel Body, 1.5 L)</c:v>
                </c:pt>
                <c:pt idx="750">
                  <c:v>KENT 16052 Elegant Electric Glass Kettle 1.8L 2000 W | Blue LED Illumination | Borosilicate Glass Body | Boil Drying Protection | Used as Boiler | Milk | Tea | Water &amp; Soup | 1 Year Warranty</c:v>
                </c:pt>
                <c:pt idx="751">
                  <c:v>Amazon Basics 16-Gauge Speaker Wire - 50 Feet</c:v>
                </c:pt>
                <c:pt idx="752">
                  <c:v>Kuber Industries Waterproof Canvas Laundry Bag/Hamper|Metalic Printed With Handles|Foldable Bin &amp; 45 Liter Capicity|Size 37 x 37 x 46, Pack of 1 (Brown)</c:v>
                </c:pt>
                <c:pt idx="753">
                  <c:v>Amazon Basics 2 Amp USB Wall Charger &amp; Micro USB Cable (White)</c:v>
                </c:pt>
                <c:pt idx="754">
                  <c:v>Digitek DTR 550 LW (67 Inch) Tripod For DSLR, Camera |Operating Height: 5.57 Feet | Maximum Load Capacity up to 4.5kg | Portable Lightweight Aluminum Tripod with 360 Degree Ball Head | Carry Bag Included (Black) (DTR 550LW)</c:v>
                </c:pt>
                <c:pt idx="755">
                  <c:v>Amazon Basics 2000/1000 Watt Room Heater with Adjustable Thermostat (ISI certified, White color, Ideal for small to medium room/area)</c:v>
                </c:pt>
                <c:pt idx="756">
                  <c:v>AGARO 33398 Rapid 1000-Watt, 10-Litre Wet &amp; Dry Vacuum Cleaner, with Blower Function (Red &amp; Black)</c:v>
                </c:pt>
                <c:pt idx="757">
                  <c:v>Amazon Basics 300 W Hand Blender with Stainless Steel Stem for Hot/Cold Blending and In-Built Cord Hook, ISI-Marked, Black</c:v>
                </c:pt>
                <c:pt idx="758">
                  <c:v>Electvision Remote Control Compatible with Amazon Fire tv Stick (Pairing Manual Will be Back Side Remote Control)(P)</c:v>
                </c:pt>
                <c:pt idx="759">
                  <c:v>Amazon Basics 650 Watt Drip Coffee Maker with Borosilicate Carafe</c:v>
                </c:pt>
                <c:pt idx="760">
                  <c:v>Esquire Laundry Basket Brown, 50 Ltr Capacity(Plastic)</c:v>
                </c:pt>
                <c:pt idx="761">
                  <c:v>Amazon Basics HDMI Coupler,Black</c:v>
                </c:pt>
                <c:pt idx="762">
                  <c:v>FIGMENT Handheld Milk Frother Rechargeable, 3-Speed Electric Frother for Coffee with 2 Whisks and Coffee Decoration Tool, Coffee Frother Mixer, CRESCENT ENTERPRISES VRW0.50BK (A1)</c:v>
                </c:pt>
                <c:pt idx="763">
                  <c:v>Amazon Basics High-Speed HDMI Cable, 6 Feet - Supports Ethernet, 3D, 4K video,Black</c:v>
                </c:pt>
                <c:pt idx="764">
                  <c:v>FLiX (Beetel USB to Micro USB PVC Data Sync &amp; 2A Fast Charging Cable, Made in India, 480Mbps Data Sync, Solid Cable, 1 Meter Long USB Cable for Micro USB Devices (White)(XCD-M11)</c:v>
                </c:pt>
                <c:pt idx="765">
                  <c:v>Amazon Basics High-Speed HDMI Cable, 6 Feet (2-Pack),Black</c:v>
                </c:pt>
                <c:pt idx="766">
                  <c:v>GIZGA Club-laptop Neoprene Reversible for 15.6-inches Laptop Sleeve - Black-Red</c:v>
                </c:pt>
                <c:pt idx="767">
                  <c:v>Amazon Basics Magic Slate 8.5-inch LCD Writing Tablet with Stylus Pen, for Drawing, Playing, Noting by Kids &amp; Adults, Black</c:v>
                </c:pt>
                <c:pt idx="768">
                  <c:v>Goodscity Garment Steamer for Clothes, Steam Iron Press - Vertical &amp; Horizontal Steaming up to 22g/min, 1200 Watt, 230 ml Water tank &amp; 30 sec Fast Heating (GC 111)</c:v>
                </c:pt>
                <c:pt idx="769">
                  <c:v>Amazon Basics Multipurpose Foldable Laptop Table with Cup Holder, Brown</c:v>
                </c:pt>
                <c:pt idx="770">
                  <c:v>Havells Instanio 3-Litre Instant Geyser (White/Blue)</c:v>
                </c:pt>
                <c:pt idx="771">
                  <c:v>Amazon Basics New Release Nylon USB-A to Lightning Cable Cord, Fast Charging MFi Certified Charger for Apple iPhone, iPad (3-Ft, Rose Gold)</c:v>
                </c:pt>
                <c:pt idx="772">
                  <c:v>Homeistic Applience‚Ñ¢ Instant Electric Water Heater Faucet Tap For Kitchen And Bathroom Sink Digital Water Heating Tap with Shower Head ABS Body- Shock Proof (Pack Of 1. White)</c:v>
                </c:pt>
                <c:pt idx="773">
                  <c:v>Amazon Basics USB 3.0 Cable - A Male to Micro B - 6 Feet (1.8 Meters), Black</c:v>
                </c:pt>
                <c:pt idx="774">
                  <c:v>HP v222w 64GB USB 2.0 Pen Drive (Silver)</c:v>
                </c:pt>
                <c:pt idx="775">
                  <c:v>Amazon Basics USB A to Lightning MFi Certified Charging Cable (White, 1.2 meter)</c:v>
                </c:pt>
                <c:pt idx="776">
                  <c:v>iBELL SEK15L Premium 1.5 Litre Stainless Steel Electric Kettle,1500W Auto Cut-Off Feature,Silver with Black</c:v>
                </c:pt>
                <c:pt idx="777">
                  <c:v>Amazon Basics USB A to Lightning PVC Molded Nylon MFi Certified Charging Cable (Black, 1.2 meter)</c:v>
                </c:pt>
                <c:pt idx="778">
                  <c:v>Inalsa Hand Blender| Hand Mixer|Beater - Easy Mix, Powerful 250 Watt Motor | Variable 7 Speed Control | 1 Year Warranty | (White/Red)</c:v>
                </c:pt>
                <c:pt idx="779">
                  <c:v>Amazon Basics USB C to Lightning TPE MFi Certified Charging Cable (White, 1.2 meter)</c:v>
                </c:pt>
                <c:pt idx="780">
                  <c:v>IONIX Activated Carbon Faucet Water Filters Universal Interface Home Kitchen Faucet Tap Water | Tap filter Multilayer | Clean Purifier Filter Cartridge Five Layer Water Filter-Pack of 1</c:v>
                </c:pt>
                <c:pt idx="781">
                  <c:v>!!HANEUL!!1000 Watt/2000-Watt Room Heater!! Fan Heater!!Pure White!!HN-2500!!Made in India!!Thermoset!!</c:v>
                </c:pt>
                <c:pt idx="782">
                  <c:v>iQOO Z6 Pro 5G by vivo (Legion Sky, 8GB RAM, 128GB Storage) | Snapdragon 778G 5G | 66W FlashCharge | 1300 nits Peak Brightness | HDR10+</c:v>
                </c:pt>
                <c:pt idx="783">
                  <c:v>Amazon Basics Wireless Mouse | 2.4 GHz Connection, 1600 DPI | Type - C Adapter | Upto 12 Months of Battery Life | Ambidextrous Design | Suitable for PC/Mac/Laptop</c:v>
                </c:pt>
                <c:pt idx="784">
                  <c:v>Karbonn 80 cm (32 Inches) Millennium Series HD Ready LED TV KJW32NSHDF (Phantom Black) with Bezel-Less Design</c:v>
                </c:pt>
                <c:pt idx="785">
                  <c:v>Amazon Brand - Solimo 2000/1000 Watts Room Heater with Adjustable Thermostat (ISI certified, White colour, Ideal for small to medium room/area)</c:v>
                </c:pt>
                <c:pt idx="786">
                  <c:v>KENT Smart Multi Cooker Cum Kettle 1.2 Liter 800 Watts, Electric Cooker with Steamer &amp; Boiler for Idlis, Instant Noodles, Momos, Eggs, &amp; Steam Vegetables, Inner Stainless Steel &amp; Cool Touch Outer Body</c:v>
                </c:pt>
                <c:pt idx="787">
                  <c:v>Amazon Brand - Solimo 3A Fast Charging Tough Type C USB Data Cable¬† ‚Äì 1 Meter</c:v>
                </c:pt>
                <c:pt idx="788">
                  <c:v>Kodak 139 cm (55 inches) 4K Ultra HD Smart LED TV 55CA0909 (Black)</c:v>
                </c:pt>
                <c:pt idx="789">
                  <c:v>Amazon Brand - Solimo 65W Fast Charging Braided Type C to C Data Cable | Suitable For All Supported Mobile Phones (1 Meter, Black)</c:v>
                </c:pt>
                <c:pt idx="790">
                  <c:v>Crypo‚Ñ¢ Universal Remote Compatible with Tata Sky Universal HD &amp; SD Set top Box (Also Works with All TV)</c:v>
                </c:pt>
                <c:pt idx="791">
                  <c:v>Amazon Brand - Solimo Fast Charging Braided Type C Data Cable Seam, Suitable For All Supported Mobile Phones (1 Meter, Black)</c:v>
                </c:pt>
                <c:pt idx="792">
                  <c:v>Dell MS116 1000Dpi USB Wired Optical Mouse, Led Tracking, Scrolling Wheel, Plug and Play.</c:v>
                </c:pt>
                <c:pt idx="793">
                  <c:v>AmazonBasics - High-Speed Male to Female HDMI Extension Cable - 6 Feet</c:v>
                </c:pt>
                <c:pt idx="794">
                  <c:v>DIGITEK¬Æ (DTR-200MT) (18 CM) Portable &amp; Flexible Mini Tripod with Mobile Holder &amp; 360 Degree Ball Head, For Smart Phones, Compact Cameras, GoPro, Maximum Operating Height: 7.87 Inch, Maximum Load Upto: 1 kgs</c:v>
                </c:pt>
                <c:pt idx="795">
                  <c:v>AmazonBasics 10.2 Gbps High-Speed 4K HDMI Cable with Braided Cord (10-Foot, Dark Grey)</c:v>
                </c:pt>
                <c:pt idx="796">
                  <c:v>Duracell Micro USB 3A Braided Sync &amp; Fast Charging Cable, 3.9 Feet (1.2M). Supports QC 2.0/3.0 Charging, High Speed Data Transmission - Black</c:v>
                </c:pt>
                <c:pt idx="797">
                  <c:v>AmazonBasics 108 cm (43 inches) 4K Ultra HD Smart LED Fire TV AB43U20PS (Black)</c:v>
                </c:pt>
                <c:pt idx="798">
                  <c:v>Duracell Ultra Alkaline D Battery, 2 Pcs</c:v>
                </c:pt>
                <c:pt idx="799">
                  <c:v>AmazonBasics 3 Feet High Speed HDMI Male to Female 2.0 Extension Cable</c:v>
                </c:pt>
                <c:pt idx="800">
                  <c:v>E-COSMOS 5V 1.2W Portable Flexible USB LED Light (Colours May Vary, Small, EC-POF1)</c:v>
                </c:pt>
                <c:pt idx="801">
                  <c:v>AmazonBasics 3.5mm to 2-Male RCA Adapter Cable For Tablet, Smartphone (Black, 15 feet)</c:v>
                </c:pt>
                <c:pt idx="802">
                  <c:v>ELV Aluminum Adjustable Mobile Phone Foldable Tabletop Stand Dock Mount for All Smartphones, Tabs, Kindle, iPad (Black)</c:v>
                </c:pt>
                <c:pt idx="803">
                  <c:v>AmazonBasics 6 Feet DisplayPort to DisplayPort Cable - (Not HDMI Cable) (Gold)</c:v>
                </c:pt>
                <c:pt idx="804">
                  <c:v>Eopora PTC Ceramic Fast Heating Room Heater for Bedroom, 1500/1000 Watts Room Heater for Home, Electric Heater, Electric Fan Heater for Home Office Bedroom (White)</c:v>
                </c:pt>
                <c:pt idx="805">
                  <c:v>AmazonBasics 6-Feet DisplayPort (not USB port) to HDMI Cable Black</c:v>
                </c:pt>
                <c:pt idx="806">
                  <c:v>Eureka Forbes Aquasure Amrit Twin Cartridge (Pack of 2), White</c:v>
                </c:pt>
                <c:pt idx="807">
                  <c:v>AmazonBasics Cylinder Bagless Vacuum Cleaner with Power Suction, Low Sound, High Energy Efficiency and 2 Years Warranty (1.5L, Black)</c:v>
                </c:pt>
                <c:pt idx="808">
                  <c:v>EYNK Extra Long Micro USB Fast Charging USB Cable | Micro USB Data Cable | Quick Fast Charging Cable | Charger Sync Cable | High Speed Transfer Android Smartphones V8 Cable (2.4 Amp, 3m,) (White)</c:v>
                </c:pt>
                <c:pt idx="809">
                  <c:v>AmazonBasics Digital Optical Coax to Analog RCA Audio Converter Adapter with Fiber Cable</c:v>
                </c:pt>
                <c:pt idx="810">
                  <c:v>Fire-Boltt Ninja 3 Smartwatch Full Touch 1.69 " &amp; 60 Sports Modes with IP68, Sp02 Tracking, Over 100 Cloud based watch faces ( Green )</c:v>
                </c:pt>
                <c:pt idx="811">
                  <c:v>AmazonBasics Double Braided Nylon USB Type-C to Type-C 2.0 Cable Smartphone (Dark Grey, 3 feet)</c:v>
                </c:pt>
                <c:pt idx="812">
                  <c:v>Fire-Boltt Tank 1.85" Bluetooth Calling Smart Watch, 123 Sports Mode, 8 UI Interactions, Built in Speaker &amp; Mic, 7 Days Battery &amp; Fire-Boltt Health Suite</c:v>
                </c:pt>
                <c:pt idx="813">
                  <c:v>AmazonBasics Double Braided Nylon USB Type-C to Type-C 2.0 Cable, Charging Adapter, Smartphone 6 feet, Dark Grey</c:v>
                </c:pt>
                <c:pt idx="814">
                  <c:v>FLiX (Beetel) USB to iPhone Lightning Textured Pattern Data Sync &amp; 2A Fast Charging Cable, Made in India, 480Mbps Data Sync, Tough Cable, 1 Meter Long USB Cable for Apple Devices (Black)(XCD-L102)</c:v>
                </c:pt>
                <c:pt idx="815">
                  <c:v>10k 8k 4k HDMI Cable, Certified 48Gbps 1ms Ultra High Speed HDMI 2.1 Cable 4k 120Hz 144Hz 2k 165Hz 8k 60Hz Dynamic HDR ARC eARC DTS:X Compatible for Mac Gaming PC Soundbar TV Monitor Laptop PS5 4 Xbox</c:v>
                </c:pt>
                <c:pt idx="816">
                  <c:v>Gadgetronics Digital Kitchen Weighing Scale &amp; Food Weight Machine for Health, Fitness, Home Baking &amp; Cooking (10 KGs,1 Year Warranty &amp; Batteries Included)</c:v>
                </c:pt>
                <c:pt idx="817">
                  <c:v>AmazonBasics High Speed 55 Watt Oscillating Pedestal Fan, 400mm Sweep Length, White (Without Remote)</c:v>
                </c:pt>
                <c:pt idx="818">
                  <c:v>Gizga Essentials Laptop Bag Sleeve Case Cover Pouch with Handle for 14.1 Inch Laptop for Men &amp; Women, Padded Laptop Compartment, Premium Zipper Closure, Water Repellent Nylon Fabric, Grey</c:v>
                </c:pt>
                <c:pt idx="819">
                  <c:v>AmazonBasics High-Speed Braided HDMI Cable - 3 Feet - Supports Ethernet, 3D, 4K and Audio Return (Black)</c:v>
                </c:pt>
                <c:pt idx="820">
                  <c:v>Gizga Essentials Webcam Cover, Privacy Protector Webcam Cover Slide, Compatible with Laptop, Desktop, PC, Smartphone, Protect Your Privacy and Security, Strong Adhesive, Set of 3, Black</c:v>
                </c:pt>
                <c:pt idx="821">
                  <c:v>AmazonBasics Induction Cooktop 1600 Watt (Black)</c:v>
                </c:pt>
                <c:pt idx="822">
                  <c:v>Havells Aqua Plus 1.2 litre Double Wall Kettle / 304 Stainless Steel Inner Body / Cool touch outer body / Wider mouth/ 2 Year warranty (Black, 1500 Watt)</c:v>
                </c:pt>
                <c:pt idx="823">
                  <c:v>AmazonBasics Micro USB Fast Charging Cable for Android Phones with Gold Plated Connectors (3 Feet, Black)</c:v>
                </c:pt>
                <c:pt idx="824">
                  <c:v>Havells Immersion HB15 1500 Watt (White Blue)</c:v>
                </c:pt>
                <c:pt idx="825">
                  <c:v>10WeRun Id-116 Bluetooth Smartwatch Wireless Fitness Band for Boys, Girls, Men, Women &amp; Kids | Sports Gym Watch for All Smart Phones I Heart Rate and spo2 Monitor</c:v>
                </c:pt>
                <c:pt idx="826">
                  <c:v>Havells Zella Flap Auto Immersion Rod 1500 Watts</c:v>
                </c:pt>
                <c:pt idx="827">
                  <c:v>AmazonBasics New Release ABS USB-A to Lightning Cable Cord, Fast Charging MFi Certified Charger for Apple iPhone, iPad Tablet (3-Ft, White)</c:v>
                </c:pt>
                <c:pt idx="828">
                  <c:v>Hindware Atlantic Compacto 3 Litre Instant water heater with Stainless Steel Tank, Robust Construction, Pressure Relief Valve And I-thermostat Feature (White And Grey)</c:v>
                </c:pt>
                <c:pt idx="829">
                  <c:v>3M Post-it Sticky Note Cube, 200 Sheets (4 Colors x 50 Sheets) | 3" x 3" Size | For notes, reminders, study, school and organizing</c:v>
                </c:pt>
                <c:pt idx="830">
                  <c:v>AGARO Royal Stand 1000W Mixer with 5L SS Bowl and 8 Speed Setting, Includes Whisking Cone, Mixing Beater &amp; Dough Hook, and Splash Guard, 2 Years Warranty, (Black), Medium (33554)</c:v>
                </c:pt>
                <c:pt idx="831">
                  <c:v>AmazonBasics New Release Nylon USB-A to Lightning Cable Cord, MFi Certified Charger for Apple iPhone, iPad, Silver, 6-Ft</c:v>
                </c:pt>
                <c:pt idx="832">
                  <c:v>HP GT 53 XL Cartridge Ink</c:v>
                </c:pt>
                <c:pt idx="833">
                  <c:v>3M Scotch Double Sided Heavy Duty Tape(1m holds 4.5Kgs) for indoor hanging applications (Photo frames, Mirrors, Key Holders, Car Interiors, Extension Boards, Wall decoration, etc)(L: 3m, W: 24mm)</c:v>
                </c:pt>
                <c:pt idx="834">
                  <c:v>Hp Wired On Ear Headphones With Mic With 3.5 Mm Drivers, In-Built Noise Cancelling, Foldable And Adjustable For Laptop/Pc/Office/Home/ 1 Year Warranty (B4B09Pa)</c:v>
                </c:pt>
                <c:pt idx="835">
                  <c:v>4 in 1 Handheld Electric Vegetable Cutter Set,Wireless Food Processor Electric Food Chopper for Garlic Chili Pepper Onion Ginger Celery Meat with Brush</c:v>
                </c:pt>
                <c:pt idx="836">
                  <c:v>HUMBLE Dynamic Lapel Collar Mic Voice Recording Filter Microphone for Singing Youtube SmartPhones, Black</c:v>
                </c:pt>
                <c:pt idx="837">
                  <c:v>7SEVEN Compatible LG TV Remote Suitable for LG Non Magic Smart tv Remote Control (Mouse &amp; Voice Non-Support) MR20GA Prime Video and Netflix Hotkeys</c:v>
                </c:pt>
                <c:pt idx="838">
                  <c:v>iFFALCON 80 cm (32 inches) HD Ready Smart LED TV¬†32F53 (Black)</c:v>
                </c:pt>
                <c:pt idx="839">
                  <c:v>AmazonBasics USB 2.0 Extension Cable for Personal Computer, Printer, 2-Pack - A-Male to A-Female - 3.3 Feet (1 Meter, Black)</c:v>
                </c:pt>
                <c:pt idx="840">
                  <c:v>Inalsa Electric Fan Heater Hotty - 2000 Watts Variable Temperature Control Cool/Warm/Hot Air Selector | Over Heat Protection | ISI Certification, White</c:v>
                </c:pt>
                <c:pt idx="841">
                  <c:v>AmazonBasics USB C to Lightning Aluminum with Nylon Braided MFi Certified Charging Cable (Grey, 1.2 meter)</c:v>
                </c:pt>
                <c:pt idx="842">
                  <c:v>INDIAS¬Æ‚Ñ¢ Electro-Instant Water Geyser A.B.S. Body Shock Proof Can be Used in Bathroom, Kitchen, wash Area, Hotels, Hospital etc.</c:v>
                </c:pt>
                <c:pt idx="843">
                  <c:v>AmazonBasics USB C to Lightning Aluminum with Nylon Braided MFi Certified Charging Cable (Grey, 1.8 meter)</c:v>
                </c:pt>
                <c:pt idx="844">
                  <c:v>InstaCuppa Portable Blender for Smoothie, Milk Shakes, Crushing Ice and Juices, USB Rechargeable Personal Blender Machine for Kitchen with 4000 mAh Rechargeable Battery, 230 Watt Motor, 500 ML</c:v>
                </c:pt>
                <c:pt idx="845">
                  <c:v>AmazonBasics USB Type-C to Micro-B 2.0 Cable - 6 Inches (15.2 Centimeters) - White</c:v>
                </c:pt>
                <c:pt idx="846">
                  <c:v>iQOO 9 SE 5G (Sunset Sierra, 8GB RAM, 128GB Storage) | Qualcomm Snapdragon 888 | 66W Flash Charge</c:v>
                </c:pt>
                <c:pt idx="847">
                  <c:v>7SEVEN¬Æ Bluetooth Voice Command Remote for Xiaomi Redmi Mi Smart TV with Netflix &amp; Prime Video Hot Keys XMRM-00A</c:v>
                </c:pt>
                <c:pt idx="848">
                  <c:v>iQOO Z6 44W by vivo (Raven Black, 6GB RAM, 128GB Storage) | 6.44" FHD+ AMOLED Display | 50% Charge in just 27 mins | in-Display Fingerprint Scanning</c:v>
                </c:pt>
                <c:pt idx="849">
                  <c:v>AmazonBasics USB Type-C to USB Type-C 2.0 Cable for Charging Adapter, Smartphone - 9 Feet (2.7 Meters) - White</c:v>
                </c:pt>
                <c:pt idx="850">
                  <c:v>IT2M Designer Mouse Pad for Laptop/Computer (9.2 X 7.6 Inches, 12788)</c:v>
                </c:pt>
                <c:pt idx="851">
                  <c:v>Ambrane 10000mAh Slim Power Bank, 20W Fast Charging, Dual Output, Type C PD (Input &amp; Output), Quick Charge, Li-Polymer, Multi-Layer Protection for iPhone, Anrdoid &amp; Other Devices (Stylo 10K, Black)</c:v>
                </c:pt>
                <c:pt idx="852">
                  <c:v>JIALTO Mini Waffle Maker 4 Inch- 350 Watts: Stainless Steel Non-Stick Electric Iron Machine for Individual Belgian Waffles, Pan Cakes, Paninis or Other Snacks - Aqua blue</c:v>
                </c:pt>
                <c:pt idx="853">
                  <c:v>Ambrane 10000mAh Slim Power Bank, 20W Fast Charging, Dual Output, Type C PD (Input &amp; Output), Quick Charge, Li-Polymer, Multi-Layer Protection for iPhone, Anrdoid &amp; Other Devices (Stylo 10K, Green)</c:v>
                </c:pt>
                <c:pt idx="854">
                  <c:v>KENT 16025 Sandwich Grill 700W | Non-Toxic Ceramic Coating | Automatic Temperature Cut-off with LED Indicator | Adjustable Height Control, Metallic Silver, Standard</c:v>
                </c:pt>
                <c:pt idx="855">
                  <c:v>7SEVEN¬Æ Compatible for Mi tv Remote Control Original Suitable with Smart Android 4K LED Non Voice Command Xiaomi Redmi Remote of 4A Model 32 43 55 65 inches</c:v>
                </c:pt>
                <c:pt idx="856">
                  <c:v>KENT Electric Chopper-B for Kitchen 250 Watt | Chop, Mince, Puree, Whisk, 400 ml Capacity | Stainless Steel Double Chopping Blades | Transparent Chopping Bowl | Anti-Skid | One Touch Operation | Black</c:v>
                </c:pt>
                <c:pt idx="857">
                  <c:v>7SEVEN¬Æ Compatible for Samsung Smart 4K Ultra HD TV Monitor Remote Control Replacement of Original Samsung TV Remote for LED OLED UHD QLED and Suitable for 6 7 8 Series Samsung TV with Hot Keys BN59-01259E</c:v>
                </c:pt>
                <c:pt idx="858">
                  <c:v>Aine HDMI Male to VGA Female Video Converter Adapter Cable (Black)</c:v>
                </c:pt>
                <c:pt idx="859">
                  <c:v>Ambrane 27000mAh Power Bank, 20W Fast Charging, Triple Output, Type C PD (Input &amp; Output), Quick Charge, Li-Polymer, Multi-Layer Protection for iPhone, Smartphones &amp; Other Devices (Stylo Pro, Black)</c:v>
                </c:pt>
                <c:pt idx="860">
                  <c:v>KLAM LCD Writing Tablet Screenwriting Toys Board Smart Digital E-Note Pad 8.5 Inch Light Weight Magic Slate for Drawing Playing Noting by Kids and Adults Best Birthday Gift Girls Boys, Multicolor</c:v>
                </c:pt>
                <c:pt idx="861">
                  <c:v>Ambrane 60W / 3A Fast Charging Output Cable with Micro to USB for Mobile, Neckband, True Wireless Earphone Charging, 480mbps Data Sync Speed, 1m Length (ACM - AZ1, Black)</c:v>
                </c:pt>
                <c:pt idx="862">
                  <c:v>KONVIO NEER 10 Inch Spun Filter (PP SPUN) Cartridge Compatible for 10 Inch Pre-Filter Housing of Water Purifier | Pack of 4 Spun</c:v>
                </c:pt>
                <c:pt idx="863">
                  <c:v>7SEVEN¬Æ Compatible for Sony Bravia LCD LED UHD OLED QLED 4K Ultra HD TV remote control with YouTube and NETFLIX Hotkeys. Universal Replacement for Original Sony Smart Android tv Remote Control</c:v>
                </c:pt>
                <c:pt idx="864">
                  <c:v>AirCase Protective Laptop Bag Sleeve fits Upto 14.1" Laptop/ MacBook, Wrinkle Free, Padded, Waterproof Light Neoprene case Cover Pouch, for Men &amp; Women, Black- 6 Months Warranty</c:v>
                </c:pt>
                <c:pt idx="865">
                  <c:v>Ambrane 60W / 3A Fast Charging Output Cable with Type-C to USB for Mobile, Neckband, True Wireless Earphone Charging, 480mbps Data Sync Speed, 1m Length (ACT - AZ10, White)</c:v>
                </c:pt>
                <c:pt idx="866">
                  <c:v>CSI INTERNATIONAL¬Æ Instant Water Geyser, Water Heater, Portable Water Heater, Geyser Made of First Class ABS Plastic 3KW (White)</c:v>
                </c:pt>
                <c:pt idx="867">
                  <c:v>7SEVEN¬Æ Compatible for Tata Sky Remote Original Set Top¬†HD Box and Suitable for SD Tata Play setup Box Remote Control</c:v>
                </c:pt>
                <c:pt idx="868">
                  <c:v>Dealfreez Case Compatible with Fire TV Stick 3rd Gen 2021 Full Wrap Silicone Remote Cover Anti-Lost with Loop (D-Black)</c:v>
                </c:pt>
                <c:pt idx="869">
                  <c:v>Ambrane BCL-15 Lightning Cable for Smartphone (1.5m Black)</c:v>
                </c:pt>
                <c:pt idx="870">
                  <c:v>Dell WM118 Wireless Mouse, 2.4 Ghz with USB Nano Receiver, Optical Tracking, 12-Months Battery Life, Ambidextrous, Pc/Mac/Laptop - Black.</c:v>
                </c:pt>
                <c:pt idx="871">
                  <c:v>Ambrane Fast 100W Output Cable with Type-C to Type-C for Mobile, Laptop, Macbook &amp; Table Charging, 480mbps Data Sync Speed, Braided Cable, 1.5m Length (ABCC-100, Black-Grey)</c:v>
                </c:pt>
                <c:pt idx="872">
                  <c:v>DIGITEK¬Æ (DRL-14C) Professional (31cm) Dual Temperature LED Ring Light with Tripod Stand &amp; Mini Tripod for YouTube, Photo-Shoot, Video Shoot, Live Stream, Makeup, Vlogging &amp; More</c:v>
                </c:pt>
                <c:pt idx="873">
                  <c:v>Ambrane Mobile Holding Stand, 180¬∞ Perfect View, Height Adjustment, Wide Compatibility, Multipurpose, Anti-Skid Design (Twistand, Black)</c:v>
                </c:pt>
                <c:pt idx="874">
                  <c:v>ACTIVA Instant 3 LTR 3 KVA SPECIAL Anti Rust Coated Tank Geyser with Full ABS Body with 5 Year Warranty Premium (White)</c:v>
                </c:pt>
                <c:pt idx="875">
                  <c:v>7SEVEN¬Æ Compatible Lg Smart Tv Remote Suitable for Any LG LED OLED LCD UHD Plasma Android Television and AKB75095303 replacement of Original Lg Tv Remote Control</c:v>
                </c:pt>
                <c:pt idx="876">
                  <c:v>Duracell CR2016 3V Lithium Coin Battery, 5 pcs, 2016 Coin Button Cell Battery, DL2016</c:v>
                </c:pt>
                <c:pt idx="877">
                  <c:v>7SEVEN¬Æ Compatible Tata Sky Remote Control Replacement of Original dth SD HD tata Play Set top Box Remote - IR Learning Universal Remote for Any Brand TV - Pairing Must</c:v>
                </c:pt>
                <c:pt idx="878">
                  <c:v>Duracell Rechargeable AA 1300mAh Batteries, 4Pcs</c:v>
                </c:pt>
                <c:pt idx="879">
                  <c:v>7SEVEN¬Æ Compatible Vu Smart Tv Remote Control Suitable for Original 4K Android LED Ultra HD UHD Vu Tv Remote with Non Voice Feature without google assistant</c:v>
                </c:pt>
                <c:pt idx="880">
                  <c:v>Duracell Ultra Alkaline AA Battery, 8 Pcs</c:v>
                </c:pt>
                <c:pt idx="881">
                  <c:v>7SEVEN¬Æ Compatible with Fire Tv Stick Remote with Voice Command Feature Suitable for Second Generation Amazon Fire Tv Stick Remote Only - Pairing Must</c:v>
                </c:pt>
                <c:pt idx="882">
                  <c:v>AGARO Blaze USB 3.0 to USB Type C OTG Adapter</c:v>
                </c:pt>
                <c:pt idx="883">
                  <c:v>7SEVEN¬Æ Suitable Sony Tv Remote Original Bravia for Smart Android Television Compatible for Any Model of LCD LED OLED UHD 4K Universal Sony Remote Control</c:v>
                </c:pt>
                <c:pt idx="884">
                  <c:v>Eco Crystal J 5 inch Cartridge (Pack of 2)</c:v>
                </c:pt>
                <c:pt idx="885">
                  <c:v>AMERICAN MICRONIC- Imported Wet &amp; Dry Vacuum Cleaner, 21 Litre Stainless Steel with Blower &amp; HEPA filter, 1600 Watts 100% Copper Motor 28 KPa suction with washable reusable dust bag (Red/Black/Steel)-AMI-VCD21-1600WDx</c:v>
                </c:pt>
                <c:pt idx="886">
                  <c:v>ECOVACS DEEBOT N8 2-in-1 Robotic Vacuum Cleaner, 2022 New Launch, Most Powerful Suction, Covers 2000+ Sq. Ft in One Charge, Advanced dToF Technology with OZMO Mopping (DEEBOT N8) - White</c:v>
                </c:pt>
                <c:pt idx="887">
                  <c:v>Amkette 30 Pin to USB Charging &amp; Data Sync Cable for iPhone 3G/3GS/4/4s/iPad 1/2/3, iPod Nano 5th/6th Gen and iPod Touch 3rd/4th Gen -1.5m (Black)</c:v>
                </c:pt>
                <c:pt idx="888">
                  <c:v>Electvision Remote Control for led Smart tv Compatible with VU Smart Led (Without Voice)</c:v>
                </c:pt>
                <c:pt idx="889">
                  <c:v>Amozo Ultra Hybrid Camera and Drop Protection Back Cover Case for iPhone 13 (Polycarbonate| Back Transparent - Sides Black)</c:v>
                </c:pt>
                <c:pt idx="890">
                  <c:v>Elv Mobile Phone Mount Tabletop Holder for Phones and Tablets - Black</c:v>
                </c:pt>
                <c:pt idx="891">
                  <c:v>Amozo Ultra Hybrid Camera and Drop Protection Back Cover Case for iPhone 13 (TPU + Polycarbonate | Crystal Transparent)</c:v>
                </c:pt>
                <c:pt idx="892">
                  <c:v>ENVIE ECR-20 Charger for AA &amp; AAA Rechargeable Batteries</c:v>
                </c:pt>
                <c:pt idx="893">
                  <c:v>Anjaney Enterprise Smart Multipurpose Foldable Laptop Table with Cup Holder, Study Table, Bed Table, Breakfast Table, Foldable and Portable/Ergonomic &amp; Rounded Edges/Non-Slip (Black)</c:v>
                </c:pt>
                <c:pt idx="894">
                  <c:v>ESN 999 Supreme Quality 1500W Immersion Water Heater Rod (Black)</c:v>
                </c:pt>
                <c:pt idx="895">
                  <c:v>Ant Esports GM320 RGB Optical Wired Gaming Mouse | 8 Programmable Buttons | 12800 DPI</c:v>
                </c:pt>
                <c:pt idx="896">
                  <c:v>ESR USB C to Lightning Cable, 10 ft (3 m), MFi-Certified, Braided Nylon Power Delivery Fast Charging for iPhone 14/14 Plus/14 Pro/14 Pro Max, iPhone 13/12/11/X/8 Series, Use with Type-C Chargers, Black</c:v>
                </c:pt>
                <c:pt idx="897">
                  <c:v>AO Smith HSE-VAS-X-015 Storage 15 Litre Vertical Water Heater (Geyser) White 4 Star</c:v>
                </c:pt>
                <c:pt idx="898">
                  <c:v>Eureka Forbes Euroclean Paper Vacuum Cleaner Dust Bags for Excel, Ace, 300, Jet Models - Set of 10</c:v>
                </c:pt>
                <c:pt idx="899">
                  <c:v>APC Back-UPS BX600C-IN 600VA / 360W, 230V, UPS System, an Ideal Power Backup &amp; Protection for Home Office, Desktop PC &amp; Home Electronics</c:v>
                </c:pt>
                <c:pt idx="900">
                  <c:v>Eveready 1015 Carbon Zinc AA Battery - 10 Pieces</c:v>
                </c:pt>
                <c:pt idx="901">
                  <c:v>Apsara Platinum Pencils Value Pack - Pack of 20</c:v>
                </c:pt>
                <c:pt idx="902">
                  <c:v>FABWARE Lint Remover for Clothes - Sticky Lint Roller for Clothes, Furniture, Wool, Coat, Car Seats, Carpet, Fabric, Dust Cleaner, Pet Hair Remover with 1 Handle &amp; 1 Refill Total 60 Sheets &amp; 1 Cover</c:v>
                </c:pt>
                <c:pt idx="903">
                  <c:v>Aqua d pure Active Copper 12-L RO+UV Water Filter Purifier for Home, Kitchen Fully Automatic UF+TDS Controller</c:v>
                </c:pt>
                <c:pt idx="904">
                  <c:v>Fire-Boltt India's No 1 Smartwatch Brand Ring Bluetooth Calling with SpO2 &amp; 1.7‚Äù Metal Body with Blood Oxygen Monitoring, Continuous Heart Rate, Full Touch &amp; Multiple Watch Faces</c:v>
                </c:pt>
                <c:pt idx="905">
                  <c:v>Aquadpure Copper + Mineral RO+UV+UF 10 to 12 Liter RO + UV + TDS ADJUSTER Water Purifier with Copper Charge Technology black &amp; copper Best For Home and Office (Made In India)</c:v>
                </c:pt>
                <c:pt idx="906">
                  <c:v>AGARO Classic Portable Yogurt Maker, 1.2L Capacity, Electric, Automatic, Grey and White, Medium (33603)</c:v>
                </c:pt>
                <c:pt idx="907">
                  <c:v>Aquaguard Aura RO+UV+UF+Taste Adjuster(MTDS) with Active Copper &amp; Zinc 7L water purifier,8 stages of purification,suitable for borewell,tanker,municipal water(Black) from Eureka Forbes</c:v>
                </c:pt>
                <c:pt idx="908">
                  <c:v>AGARO Imperial 240-Watt Slow Juicer with Cold Press Technology</c:v>
                </c:pt>
                <c:pt idx="909">
                  <c:v>Aquasure From Aquaguard Amaze RO+UV+MTDS,7L storage water purifier,suitable for borewell,tanker,municipal water (Grey) from Eureka Forbes</c:v>
                </c:pt>
                <c:pt idx="910">
                  <c:v>AGARO Marvel 9 Liters Oven Toaster Griller, Cake Baking OTG (Black)</c:v>
                </c:pt>
                <c:pt idx="911">
                  <c:v>Artis AR-45W-MG2 45 Watts MG2 Laptop Adapter/Charger Compatible with MB Air 13‚Äù &amp; MB Air 11‚Äù (14.5 V, 3.1 A) Connector: MG2 (T Tip Connector)</c:v>
                </c:pt>
                <c:pt idx="912">
                  <c:v>FLiX (Beetel) 3in1 (Type C|Micro|Iphone Lightening) Textured Pattern 3A Fast Charging Cable with QC &amp; PD Support for Type C,Micro USB &amp; Lightning Iphone Cable,Made in India,1.5 Meter Long Cable(T101)</c:v>
                </c:pt>
                <c:pt idx="913">
                  <c:v>Astigo Compatible Remote Control for Mi Smart LED 4A (43"/32")</c:v>
                </c:pt>
                <c:pt idx="914">
                  <c:v>Flix (Beetel) Usb To Type C Pvc Data Sync And 2A 480Mbps Data Sync, Tough Fast Charging Long Cable For Usb Type C Devices, Charging Adapter (White, 1 Meter) - Xcd-C12</c:v>
                </c:pt>
                <c:pt idx="915">
                  <c:v>Astigo Compatible Remote for Airtel Digital Set Top Box (Pairing Required with TV Remote)</c:v>
                </c:pt>
                <c:pt idx="916">
                  <c:v>Fujifilm Instax Mini Single Pack 10 Sheets Instant Film for Fuji Instant Cameras</c:v>
                </c:pt>
                <c:pt idx="917">
                  <c:v>ATOM Selves-MH 200 GM Digital Pocket Scale</c:v>
                </c:pt>
                <c:pt idx="918">
                  <c:v>Gilary Multi Charging Cable, 3 in 1 Nylon Braided Fast Charging Cable for iPhone Micro USB Type C Mobile Phone | Colour May Vary |</c:v>
                </c:pt>
                <c:pt idx="919">
                  <c:v>atomberg Renesa 1200mm BLDC Motor with Remote 3 Blade Energy Saving Ceiling Fan (Matt Black)</c:v>
                </c:pt>
                <c:pt idx="920">
                  <c:v>Gizga Essentials Earphone Carrying Case, Multi-Purpose Pocket Storage Travel Organizer for Earphones, Headset, Pen Drives, SD Cards, Shock-Proof Ballistic Nylon, Soft Fabric, Mesh Pocket, Green</c:v>
                </c:pt>
                <c:pt idx="921">
                  <c:v>AVNISH Tap Water Purifier Filter Faucet 6 Layer Carbon Activated Dust Chlorine Remover Water Softener for Drinking Cartridge Alkaline Taps for Kitchen Sink Bathroom Wash Basin (6-Layer Filtration)</c:v>
                </c:pt>
                <c:pt idx="922">
                  <c:v>Gizga Essentials Multi-Purpose Portable &amp; Foldable Wooden Desk for Bed Tray, Laptop Table, Study Table (Black)</c:v>
                </c:pt>
                <c:pt idx="923">
                  <c:v>Bajaj ATX 4 750-Watt Pop-up Toaster (White)</c:v>
                </c:pt>
                <c:pt idx="924">
                  <c:v>GIZGA essentials Universal Silicone Keyboard Protector Skin for 15.6-inches Laptop (5 x 6 x 3 inches)</c:v>
                </c:pt>
                <c:pt idx="925">
                  <c:v>Bajaj Deluxe 2000 Watts Halogen Room Heater (Steel, ISI Approved), Multicolor</c:v>
                </c:pt>
                <c:pt idx="926">
                  <c:v>Glun Multipurpose Portable Electronic Digital Weighing Scale Weight Machine (10 Kg - with Back Light)</c:v>
                </c:pt>
                <c:pt idx="927">
                  <c:v>Bajaj DHX-9 1000W Heavy Weight Dry Iron with Advance Soleplate and Anti-Bacterial German Coating Technology, Ivory</c:v>
                </c:pt>
                <c:pt idx="928">
                  <c:v>Havells Ambrose 1200mm Ceiling Fan (Gold Mist Wood)</c:v>
                </c:pt>
                <c:pt idx="929">
                  <c:v>Bajaj DX-2 600W Dry Iron with Advance Soleplate and Anti-bacterial German Coating Technology, Black</c:v>
                </c:pt>
                <c:pt idx="930">
                  <c:v>Havells Cista Room Heater, White, 2000 Watts</c:v>
                </c:pt>
                <c:pt idx="931">
                  <c:v>Bajaj DX-2 600W Dry Iron with Advance Soleplate and Anti-Bacterial German Coating Technology, Grey</c:v>
                </c:pt>
                <c:pt idx="932">
                  <c:v>Havells Glaze 74W Pearl Ivory Gold Ceiling Fan, Sweep: 1200 Mm</c:v>
                </c:pt>
                <c:pt idx="933">
                  <c:v>Bajaj DX-6 1000W Dry Iron with Advance Soleplate and Anti-bacterial German Coating Technology, White</c:v>
                </c:pt>
                <c:pt idx="934">
                  <c:v>Havells Instanio 1-Litre 3KW Instant Water Heater (Geyser), White Blue</c:v>
                </c:pt>
                <c:pt idx="935">
                  <c:v>Bajaj DX-7 1000W Dry Iron with Advance Soleplate and Anti-bacterial German Coating Technology, White</c:v>
                </c:pt>
                <c:pt idx="936">
                  <c:v>Havells Ventil Air DSP 230mm Exhaust Fan (Pista Green)</c:v>
                </c:pt>
                <c:pt idx="937">
                  <c:v>Bajaj Frore 1200 mm Ceiling Fan (Brown)</c:v>
                </c:pt>
                <c:pt idx="938">
                  <c:v>HealthSense Chef-Mate KS 33 Digital Kitchen Weighing Scale &amp; Food Weight Machine for Health, Fitness, Home Baking &amp; Cooking with Free Bowl, 1 Year Warranty &amp; Batteries Included</c:v>
                </c:pt>
                <c:pt idx="939">
                  <c:v>Bajaj HM-01 Powerful 250W Hand Mixer, Black</c:v>
                </c:pt>
                <c:pt idx="940">
                  <c:v>Hilton Quartz Heater 400/800-Watt ISI 2 Rods Multi Mode Heater Long Lasting Quick Heating Extremely Warm (Grey)</c:v>
                </c:pt>
                <c:pt idx="941">
                  <c:v>Bajaj Immersion Rod Water Heater 1500 Watts, Silver</c:v>
                </c:pt>
                <c:pt idx="942">
                  <c:v>Hisense 108 cm (43 inches) 4K Ultra HD Smart Certified Android LED TV 43A6GE (Black)</c:v>
                </c:pt>
                <c:pt idx="943">
                  <c:v>Bajaj Majesty Duetto Gas 6 Ltr Vertical Water Heater ( LPG), White</c:v>
                </c:pt>
                <c:pt idx="944">
                  <c:v>House of Quirk Reusable Sticky Picker Cleaner Easy-Tear Sheets Travel Pet Hair Lint Rollers Brush (10cm Sheet, Set of 3 Rolls, 180 Sheets, 60 Sheets Each roll Lint Roller Remover, Multicolour)</c:v>
                </c:pt>
                <c:pt idx="945">
                  <c:v>Bajaj Majesty DX-11 1000W Dry Iron with Advance Soleplate and Anti-bacterial German Coating Technology, White and Blue</c:v>
                </c:pt>
                <c:pt idx="946">
                  <c:v>HP 65W AC Laptops Charger Adapter 4.5mm for HP Pavilion Black (Without Power Cable)</c:v>
                </c:pt>
                <c:pt idx="947">
                  <c:v>Bajaj Majesty RX10 2000 Watts Heat Convector Room Heater (White, ISI Approved)</c:v>
                </c:pt>
                <c:pt idx="948">
                  <c:v>HP Deskjet 2723 AIO Printer, Copy, Scan, WiFi, Bluetooth, USB, Simple Setup Smart App, Ideal for Home.</c:v>
                </c:pt>
                <c:pt idx="949">
                  <c:v>Bajaj Majesty RX11 2000 Watts Heat Convector Room Heater (White, ISI Approved)</c:v>
                </c:pt>
                <c:pt idx="950">
                  <c:v>HP M270 Backlit USB Wired Gaming Mouse with 6 Buttons, 4-Speed Customizable 2400 DPI, Ergonomic Design, Breathing LED Lighting, Metal Scroll Wheel, Lightweighted / 3 Years Warranty (7ZZ87AA), Black</c:v>
                </c:pt>
                <c:pt idx="951">
                  <c:v>Bajaj Minor 1000 Watts Radiant Room Heater (Steel, ISI Approved)</c:v>
                </c:pt>
                <c:pt idx="952">
                  <c:v>HP w100 480P 30 FPS Digital Webcam with Built-in Mic, Plug and Play Setup, Wide-Angle View for Video Calling on Skype, Zoom, Microsoft Teams and Other Apps (Black)</c:v>
                </c:pt>
                <c:pt idx="953">
                  <c:v>Bajaj New Shakti Neo 10L Vertical Storage Water Heater (Geyser 10 Litres) 4 Star BEE Rated Heater For Water Heating with Titanium Armour, Swirl Flow Technology, Glasslined Tank(White), 1 Yr Warranty</c:v>
                </c:pt>
                <c:pt idx="954">
                  <c:v>HP X200 Wireless Mouse with 2.4 GHz Wireless connectivity, Adjustable DPI up to 1600, ambidextrous Design, and 18-Month Long Battery Life. 3-Years Warranty (6VY95AA)</c:v>
                </c:pt>
                <c:pt idx="955">
                  <c:v>Bajaj New Shakti Neo 15L Vertical Storage Water Heater (Geyser 15 litres) 4 Star BEE Rated Heater For Water Heating with Titanium Armour, Swirl Flow Technology, Glasslined Tank (White), 1 Yr Warranty</c:v>
                </c:pt>
                <c:pt idx="956">
                  <c:v>HUL Pureit Germkill kit for Classic 23 L water purifier - 1500 L Capacity</c:v>
                </c:pt>
                <c:pt idx="957">
                  <c:v>Bajaj New Shakti Neo 25L Vertical Storage Water Heater (Geyser 25 Litres) 4 Star BEE Rated Heater For Water Heating with Titanium Armour, Swirl Flow Technology, Glasslined Tank(White), 1 Yr Warranty</c:v>
                </c:pt>
                <c:pt idx="958">
                  <c:v>iBELL Induction Cooktop, 2000W with Auto Shut Off and Overheat Protection, BIS Certified, Black</c:v>
                </c:pt>
                <c:pt idx="959">
                  <c:v>Bajaj New Shakti Neo Plus 15 Litre 4 Star Rated Storage Water Heater (Geyser) with Multiple Safety System, White</c:v>
                </c:pt>
                <c:pt idx="960">
                  <c:v>iBELL SM1301 3-in-1 Sandwich Maker with Detachable Plates for Toast / Waffle / Grill , 750 Watt (Black)</c:v>
                </c:pt>
                <c:pt idx="961">
                  <c:v>Bajaj OFR Room Heater, 13 Fin 2900 Watts Oil Filled Room Heater with 400W PTC Ceramic Fan Heater, ISI Approved (Majesty 13F Plus Black)</c:v>
                </c:pt>
                <c:pt idx="962">
                  <c:v>IKEA Frother for Milk</c:v>
                </c:pt>
                <c:pt idx="963">
                  <c:v>BAJAJ PYGMY MINI 110 MM 10 W HIGH SPEED OPERATION, USB CHARGING, MULTI-CLIP FUNCTION PERSONAL FAN</c:v>
                </c:pt>
                <c:pt idx="964">
                  <c:v>INALSA Air Fryer Digital 4L Nutri Fry - 1400W with Smart AirCrisp Technology| 8-Preset Menu, Touch Control &amp; Digital Display|Variable Temperature &amp; Timer Control|Free Recipe book|2 Yr Warranty (Black)</c:v>
                </c:pt>
                <c:pt idx="965">
                  <c:v>Bajaj Rex 500W Mixer Grinder with Nutri-Pro Feature, 3 Jars, White</c:v>
                </c:pt>
                <c:pt idx="966">
                  <c:v>Inalsa Electric Kettle Prism Inox - 1350 W with LED Illumination &amp; Boro-Silicate Body, 1.8 L Capacity along with Cordless Base, 2 Year Warranty (Black)</c:v>
                </c:pt>
                <c:pt idx="967">
                  <c:v>Bajaj Rex 750W Mixer Grinder with Nutri Pro Feature, 4 Jars, White</c:v>
                </c:pt>
                <c:pt idx="968">
                  <c:v>INALSA Vaccum Cleaner Handheld 800W High Powerful Motor- Dura Clean with HEPA Filtration &amp; Strong Powerful 16KPA Suction| Lightweight, Compact &amp; Durable Body|Includes Multiple Accessories,(Grey/Black)</c:v>
                </c:pt>
                <c:pt idx="969">
                  <c:v>Bajaj Rex DLX 750 W 4 Jars Mixer Grinder, White and Blue</c:v>
                </c:pt>
                <c:pt idx="970">
                  <c:v>Infinity (JBL Fuze Pint, Wireless Ultra Portable Mini Speaker with Mic, Deep Bass, Dual Equalizer, Bluetooth 5.0 with Voice Assistant Support for Mobiles (Black)</c:v>
                </c:pt>
                <c:pt idx="971">
                  <c:v>Bajaj RHX-2 800-Watt Room Heater (White)</c:v>
                </c:pt>
                <c:pt idx="972">
                  <c:v>InstaCuppa Milk Frother for Coffee - Handheld Battery-Operated Electric Milk and Coffee Frother, Stainless Steel Whisk and Stand, Portable Foam Maker for Coffee, Cappuccino, Lattes, and Egg Beaters</c:v>
                </c:pt>
                <c:pt idx="973">
                  <c:v>Bajaj Splendora 3 Litre 3KW IWH Instant Water Heater (Geyser), White</c:v>
                </c:pt>
                <c:pt idx="974">
                  <c:v>Instant Pot Air Fryer, Vortex 2QT, Touch Control Panel, 360¬∞ EvenCrisp‚Ñ¢ Technology, Uses 95 % less Oil, 4-in-1 Appliance: Air Fry, Roast, Bake, Reheat (Vortex 1.97Litre, Black)</c:v>
                </c:pt>
                <c:pt idx="975">
                  <c:v>Bajaj Waterproof 1500 Watts Immersion Rod Heater</c:v>
                </c:pt>
                <c:pt idx="976">
                  <c:v>IONIX Tap filter Multilayer | Activated Carbon Faucet Water Filters Universal Interface Home Kitchen Faucet Tap Water Clean Purifier Filter Cartridge Five Layer Water Filter-Pack of 1</c:v>
                </c:pt>
                <c:pt idx="977">
                  <c:v>Balzano High Speed Nutri Blender/Mixer/Smoothie Maker - 500 Watt - Silver, 2 Jar</c:v>
                </c:pt>
                <c:pt idx="978">
                  <c:v>iQOO vivo Z6 5G (Chromatic Blue, 6GB RAM, 128GB Storage) | Snapdragon 695-6nm Processor | 120Hz FHD+ Display | 5000mAh Battery</c:v>
                </c:pt>
                <c:pt idx="979">
                  <c:v>beatXP Kitchen Scale Multipurpose Portable Electronic Digital Weighing Scale | Weight Machine With Back light LCD Display | White |10 kg | 2 Year Warranty |</c:v>
                </c:pt>
                <c:pt idx="980">
                  <c:v>iQOO Z6 44W by vivo (Lumina Blue, 6GB RAM, 128GB Storage) | 6.44" FHD+ AMOLED Display | 50% Charge in just 27 mins | in-Display Fingerprint Scanning</c:v>
                </c:pt>
                <c:pt idx="981">
                  <c:v>Belkin Apple Certified Lightning To Type C Cable, Fast Charging For Iphone, Ipad, Air Pods, 3.3 Feet (1 Meters)    White</c:v>
                </c:pt>
                <c:pt idx="982">
                  <c:v>iQOO Z6 Lite 5G by vivo (Stellar Green, 6GB RAM, 128GB Storage) | World's First Snapdragon 4 Gen 1 | 120Hz Refresh Rate | 5000mAh Battery | Travel Adapter to be Purchased Separately</c:v>
                </c:pt>
                <c:pt idx="983">
                  <c:v>Belkin Apple Certified Lightning To Type C Cable, Tough Unbreakable Braided Fast Charging For Iphone, Ipad, Air Pods, 3.3 Feet (1 Meters)    White</c:v>
                </c:pt>
                <c:pt idx="984">
                  <c:v>Irusu Play VR Plus Virtual Reality Headset with Headphones for Gaming (Black)</c:v>
                </c:pt>
                <c:pt idx="985">
                  <c:v>Belkin Apple Certified Lightning to USB Charge and Sync Cable for iPhone, iPad, Air Pods, 39.6 inch (100cm) ‚Äì Black</c:v>
                </c:pt>
                <c:pt idx="986">
                  <c:v>JBL C100SI Wired In Ear Headphones with Mic, JBL Pure Bass Sound, One Button Multi-function Remote, Premium Metallic Finish, Angled Buds for Comfort fit (Red)</c:v>
                </c:pt>
                <c:pt idx="987">
                  <c:v>Belkin Apple Certified Lightning to USB Charge and Sync Tough Braided Cable for iPhone, iPad, Air Pods, 3.3 feet (1 meters) ‚Äì Black</c:v>
                </c:pt>
                <c:pt idx="988">
                  <c:v>JBL Go 2, Wireless Portable Bluetooth Speaker with Mic, JBL Signature Sound, Vibrant Color Options with IPX7 Waterproof &amp; AUX (Blue)</c:v>
                </c:pt>
                <c:pt idx="989">
                  <c:v>Belkin Essential Series 4-Socket Surge Protector Universal Socket with 5ft Heavy Duty Cable (Grey)</c:v>
                </c:pt>
                <c:pt idx="990">
                  <c:v>Kanget [2 Pack] Type C Female to USB A Male Charger | Charging Cable Adapter Converter compatible for iPhone 14, 13, 12,11 Pro Max/Mini/XR/XS/X/SE, Samsung S20 ultra/S21/S10/S8/S9/MacBook Pro iPad (Grey)</c:v>
                </c:pt>
                <c:pt idx="991">
                  <c:v>Belkin USB C to USB-C Fast Charging Type C Cable, 60W PD, 3.3 feet (1 meter) for Laptop, Personal Computer, Tablet, Smartphone - Black, USB-IF Certified</c:v>
                </c:pt>
                <c:pt idx="992">
                  <c:v>Kenstar 2400 Watts 9 Fins Oil Filled Radiator with PTC Fan Heater (BLACK GOLD)</c:v>
                </c:pt>
                <c:pt idx="993">
                  <c:v>Belkin USB C to USB-C Fast Charging Type C Cable, 60W PD, 3.3 feet (1 meter) for Laptop, Personal Computer, Tablet, Smartphone - White, USB-IF Certified</c:v>
                </c:pt>
                <c:pt idx="994">
                  <c:v>KENT 16044 Hand Blender Stainless Steel 400 W | Variable Speed Control | Easy to Clean and Store | Low Noise Operation</c:v>
                </c:pt>
                <c:pt idx="995">
                  <c:v>Bestor ¬Æ 8K Hdmi 2.1 Cable 48Gbps 9.80Ft/Ultra High Speed Hdmi Braided Cord For Roku Tv/Ps5/Hdtv/Blu-Ray Projector, Laptop, Television, Personal Computer, Xbox, Ps4, Ps5, Ps4 Pro (1 M, Grey)</c:v>
                </c:pt>
                <c:pt idx="996">
                  <c:v>KENT 16068 Zoom Vacuum Cleaner for Home and Car 130 W | Cordless, Hoseless, Rechargeable HEPA Filters Vacuum Cleaner with Cyclonic Technology | Bagless Design and Multi Nozzle Operation | Blue</c:v>
                </c:pt>
                <c:pt idx="997">
                  <c:v>BESTOR¬Æ LCD Writing Tablet/pad 12 inches | Electronic Writing Scribble Board for Kids | Kids Learning Toy | Portable Ruff for LCD Paperless Memo Digital Tablet Notepad E-Writer/Writing/Drawing Pad Home/School/Office (Black)</c:v>
                </c:pt>
                <c:pt idx="998">
                  <c:v>Kent Gold, Optima, Gold+ Spare Kit</c:v>
                </c:pt>
                <c:pt idx="999">
                  <c:v>Black + Decker BD BXIR2201IN 2200-Watt Cord &amp; Cordless Steam Iron (Green)</c:v>
                </c:pt>
                <c:pt idx="1000">
                  <c:v>Khaitan ORFin Fan heater for Home and kitchen-K0 2215</c:v>
                </c:pt>
                <c:pt idx="1001">
                  <c:v>Black+Decker Handheld Portable Garment Steamer 1500 Watts with Anti Calc (Violet)</c:v>
                </c:pt>
                <c:pt idx="1002">
                  <c:v>Kingston DataTraveler Exodia DTX/32 GB Pen Drive USB 3.2 Gen 1 (Multicolor)</c:v>
                </c:pt>
                <c:pt idx="1003">
                  <c:v>BlueRigger Digital Optical Audio Toslink Cable (3.3 Feet / 1 Meter) With 8 Channel (7.1) Audio Support (for Home Theatre, Xbox, Playstation etc.)</c:v>
                </c:pt>
                <c:pt idx="1004">
                  <c:v>Kitchenwell 18Pc Plastic Food Snack Bag Pouch Clip Sealer for Keeping Food Fresh for Home, Kitchen, Camping Snack Seal Sealing Bag Clips (Multi-Color) | (Pack of 18)|</c:v>
                </c:pt>
                <c:pt idx="1005">
                  <c:v>BlueRigger Digital Optical Audio Toslink Cable (6 Feet / 1.8 Meter) With 8 Channel (7.1) Audio Support (for Home Theatre, Xbox, Playstation etc.)</c:v>
                </c:pt>
                <c:pt idx="1006">
                  <c:v>KNYUC MART Mini Electric Handy Room Heater Compact Plug-in, The Wall Outlet 400 Watts, Handy Air Warmer Blower Adjustable Timer Digital Display</c:v>
                </c:pt>
                <c:pt idx="1007">
                  <c:v>BlueRigger High Speed HDMI Cable with Ethernet - Supports 3D, 4K 60Hz and Audio Return - Latest Version (3 Feet / 0.9 Meter)</c:v>
                </c:pt>
                <c:pt idx="1008">
                  <c:v>Kodak 80 cm (32 inches) HD Ready Certified Android Smart LED TV 32HDX7XPROBL (Black)</c:v>
                </c:pt>
                <c:pt idx="1009">
                  <c:v>Boat A 350 Type C Cable 1.5m(Jet Black)</c:v>
                </c:pt>
                <c:pt idx="1010">
                  <c:v>Kuber Industries Nylon Mesh Laundry Basket|Sturdy Material &amp; Durable Handles|Netted Lightweight Laundry Bag, Size 36 x 36 x 58, Capicity 30 Ltr (Pink)</c:v>
                </c:pt>
                <c:pt idx="1011">
                  <c:v>boAt A 350 Type C Cable for Smartphone, Charging Adapter (1.5m, Carbon Black)</c:v>
                </c:pt>
                <c:pt idx="1012">
                  <c:v>Kuber Industries Waterproof Round Non Wovan Laundry Bag/Hamper|Metalic Printed With Handles|Foldable Bin &amp; 45 Liter Capicity|Size 37 x 37 x 49, Pack of 1 (Beige &amp; Brown)-KUBMART11450</c:v>
                </c:pt>
                <c:pt idx="1013">
                  <c:v>7SEVEN¬Æ TCL Remote Control Smart TV RC802V Remote Compatible for TCL TV Remote Original 55EP680 40A325 49S6500 55P8S 55P8 50P8 65P8 40S6500 43S6500FS 49S6800FS 49S6800 49S6510FS(Without Voice Function/Google Assistant and Non-Bluetooth remote)</c:v>
                </c:pt>
                <c:pt idx="1014">
                  <c:v>Crucial RAM 8GB DDR4 3200MHz CL22 (or 2933MHz or 2666MHz) Laptop Memory CT8G4SFRA32A</c:v>
                </c:pt>
                <c:pt idx="1015">
                  <c:v>boAt Airdopes 121v2 in-Ear True Wireless Earbuds with Upto 14 Hours Playback, 8MM Drivers, Battery Indicators, Lightweight Earbuds &amp; Multifunction Controls (Active Black, with Mic)</c:v>
                </c:pt>
                <c:pt idx="1016">
                  <c:v>CSI INTERNATIONAL¬Æ Instant Water Geyser, Water Heater, Portable Water Heater, Geyser Made of First Class ABS Plastic 3KW (Red)</c:v>
                </c:pt>
                <c:pt idx="1017">
                  <c:v>boAt Airdopes 141 Bluetooth Truly Wireless in Ear Earbuds with mic, 42H Playtime, Beast Mode(Low Latency Upto 80ms) for Gaming, ENx Tech, ASAP Charge, IWP, IPX4 Water Resistance (Bold Black)</c:v>
                </c:pt>
                <c:pt idx="1018">
                  <c:v>Cubetek 3 in 1 LCD Display V5.0 Bluetooth Transmitter Receiver, Bypass Audio Adapter with Aux, Optical, Dual Link Support for TV, Home Stereo, PC, Headphones, Speakers, Model: CB-BT27</c:v>
                </c:pt>
                <c:pt idx="1019">
                  <c:v>boAt Airdopes 171 in Ear Bluetooth True Wireless Earbuds with Upto 13 Hours Battery, IPX4, Bluetooth v5.0, Dual Tone Finish with Mic (Mysterious Blue)</c:v>
                </c:pt>
                <c:pt idx="1020">
                  <c:v>Dealfreez Case Compatible for Fire TV Stick 4K All Alexa Voice Remote Shockproof Silicone Anti-Lost Cover with Loop (C-Black)</c:v>
                </c:pt>
                <c:pt idx="1021">
                  <c:v>boAt Airdopes 181 in-Ear True Wireless Earbuds with ENx  Tech, Beast  Mode(Low Latency Upto 60ms) for Gaming, with Mic, ASAP  Charge, 20H Playtime, Bluetooth v5.2, IPX4 &amp; IWP (Cool Grey)</c:v>
                </c:pt>
                <c:pt idx="1022">
                  <c:v>Dell KB216 Wired Multimedia USB Keyboard with Super Quite Plunger Keys with Spill-Resistant ‚Äì Black</c:v>
                </c:pt>
                <c:pt idx="1023">
                  <c:v>boAt Airdopes 191G True Wireless Earbuds with ENx‚Ñ¢ Tech Equipped Quad Mics, Beast‚Ñ¢ Mode(Low Latency- 65ms) for Gaming, 2x6mm Dual Drivers, 30H Playtime, IPX5, IWP‚Ñ¢, Appealing Case LEDs(Sport Blue)</c:v>
                </c:pt>
                <c:pt idx="1024">
                  <c:v>Dell USB Wireless Keyboard and Mouse Set- KM3322W, Anti-Fade &amp; Spill-Resistant Keys, up to 36 Month Battery Life, 3Y Advance Exchange Warranty, Black</c:v>
                </c:pt>
                <c:pt idx="1025">
                  <c:v>boAt Bassheads 100 in Ear Wired Earphones with Mic(Furious Red)</c:v>
                </c:pt>
                <c:pt idx="1026">
                  <c:v>Demokrazy New Nova Lint Cum Fuzz Remover for All Woolens Sweaters, Blankets, Jackets Remover Pill Remover from Carpets, Curtains (Pack of 1)</c:v>
                </c:pt>
                <c:pt idx="1027">
                  <c:v>boAt Bassheads 100 in Ear Wired Earphones with Mic(Taffy Pink)</c:v>
                </c:pt>
                <c:pt idx="1028">
                  <c:v>DIGITEK¬Æ (DLS-9FT) Lightweight &amp; Portable Aluminum Alloy Light Stand for Ring Light, Reflector, Flash Units, Diffuser, Portrait, Softbox, Studio Lighting &amp; More Ideal for Outdoor &amp; Indoor Shoots</c:v>
                </c:pt>
                <c:pt idx="1029">
                  <c:v>boAt BassHeads 100 in-Ear Wired Headphones with Mic (Black)</c:v>
                </c:pt>
                <c:pt idx="1030">
                  <c:v>DIGITEK¬Æ (DTR 260 GT) Gorilla Tripod/Mini 33 cm (13 Inch) Tripod for Mobile Phone with Phone Mount &amp; Remote, Flexible Gorilla Stand for DSLR &amp; Action Cameras</c:v>
                </c:pt>
                <c:pt idx="1031">
                  <c:v>boAt Bassheads 102 Wired in Ear Earphones with Mic (Mint Green)</c:v>
                </c:pt>
                <c:pt idx="1032">
                  <c:v>D-Link DIR-615 Wi-fi Ethernet-N300 Single_band 300Mbps Router, Mobile App Support, Router | AP | Repeater | Client Modes(Black)</c:v>
                </c:pt>
                <c:pt idx="1033">
                  <c:v>boAt BassHeads 122 Wired Earphones with Heavy Bass, Integrated Controls and Mic (Gun Metal)</c:v>
                </c:pt>
                <c:pt idx="1034">
                  <c:v>Dr Trust Electronic Kitchen Digital Scale Weighing Machine (Blue)</c:v>
                </c:pt>
                <c:pt idx="1035">
                  <c:v>boAt Bassheads 152 in Ear Wired Earphones with Mic(Active Black)</c:v>
                </c:pt>
                <c:pt idx="1036">
                  <c:v>Duracell Chhota Power AA Battery Set of 10 Pcs</c:v>
                </c:pt>
                <c:pt idx="1037">
                  <c:v>boAt Bassheads 225 in Ear Wired Earphones with Mic(Blue)</c:v>
                </c:pt>
                <c:pt idx="1038">
                  <c:v>Duracell CR2025 3V Lithium Coin Battery, 5 pcs, 2025 Coin Button Cell Battery, DL2025</c:v>
                </c:pt>
                <c:pt idx="1039">
                  <c:v>boAt Bassheads 242 in Ear Wired Earphones with Mic(Active Black)</c:v>
                </c:pt>
                <c:pt idx="1040">
                  <c:v>Duracell Plus AAA Rechargeable Batteries (750 mAh) Pack of 4</c:v>
                </c:pt>
                <c:pt idx="1041">
                  <c:v>boAt Bassheads 242 in Ear Wired Earphones with Mic(Blue)</c:v>
                </c:pt>
                <c:pt idx="1042">
                  <c:v>Duracell Rechargeable AA 2500mAh Batteries, 4 Pcs</c:v>
                </c:pt>
                <c:pt idx="1043">
                  <c:v>boAt BassHeads 900 On-Ear Wired Headphones with Mic (White)</c:v>
                </c:pt>
                <c:pt idx="1044">
                  <c:v>Duracell Type-C To Micro 1.2M braided Sync &amp; Charge Cable, USB C to Micro Fast Charge Compatible for fast data transmission (Black)</c:v>
                </c:pt>
                <c:pt idx="1045">
                  <c:v>boAt Deuce USB 300 2 in 1 Type-C &amp; Micro USB Stress Resistant, Sturdy Cable with 3A Fast Charging &amp; 480mbps Data Transmission, 10000+ Bends Lifespan and Extended 1.5m Length(Mercurial Black)</c:v>
                </c:pt>
                <c:pt idx="1046">
                  <c:v>Duracell Ultra Alkaline AAA Battery, 8 Pcs</c:v>
                </c:pt>
                <c:pt idx="1047">
                  <c:v>Abode Kitchen Essential Measuring Cup &amp; Spoon for Spices | for Cooking and Baking Cake | Multipurpose Tablespoon Cups with Ring Holder | (Black)</c:v>
                </c:pt>
                <c:pt idx="1048">
                  <c:v>AGARO Ace 1600 Watts, 21.5 kPa Suction Power, 21 litres Wet &amp; Dry Stainless Steel Vacuum Cleaner with Blower Function and Washable Dust Bag</c:v>
                </c:pt>
                <c:pt idx="1049">
                  <c:v>boAt Dual Port Rapid Car Charger (Qualcomm Certified) with Quick Charge 3.0 + Free Micro USB Cable - (Black)</c:v>
                </c:pt>
                <c:pt idx="1050">
                  <c:v>Dyazo 6 Angles Adjustable Aluminum Ergonomic Foldable Portable Tabletop Laptop/Desktop Riser Stand Holder Compatible for MacBook, HP, Dell, Lenovo &amp; All Other Notebook (Silver)</c:v>
                </c:pt>
                <c:pt idx="1051">
                  <c:v>Acer 100 cm (40 inches) P Series Full HD Android Smart LED TV AR40AR2841FDFL (Black)</c:v>
                </c:pt>
                <c:pt idx="1052">
                  <c:v>Dynore Stainless Steel Set of 4 Measuring Cup and 4 Measuring Spoon</c:v>
                </c:pt>
                <c:pt idx="1053">
                  <c:v>boAt Laptop, Smartphone Type-c A400 Male Data Cable (Carbon Black)</c:v>
                </c:pt>
                <c:pt idx="1054">
                  <c:v>E-COSMOS 5V 1.2W Portable Flexible USB LED Light (Colors May Vary, Small) - Set of 2 Pieces</c:v>
                </c:pt>
                <c:pt idx="1055">
                  <c:v>boAt LTG 500 Apple MFI Certified for iPhone, iPad and iPod 2Mtr Data Cable(Metallic Silver)</c:v>
                </c:pt>
                <c:pt idx="1056">
                  <c:v>E-COSMOS Plug in LED Night Light Mini USB LED Light Flexible USB LED Ambient Light Mini USB LED Light, LED Portable car Bulb, Indoor, Outdoor, Reading, Sleep (4 pcs)</c:v>
                </c:pt>
                <c:pt idx="1057">
                  <c:v>boAt LTG 500 Apple MFI Certified for iPhone, iPad and iPod 2Mtr Data Cable(Space Grey)</c:v>
                </c:pt>
                <c:pt idx="1058">
                  <c:v>EGate i9 Pro-Max 1080p Native Full HD Projector 4k Support | 3600 L (330 ANSI ) | 150" (381 cm) Large Screen | VGA, AV, HDMI, SD Card, USB, Audio Out | (E03i31 / E04i32) Black</c:v>
                </c:pt>
                <c:pt idx="1059">
                  <c:v>boAt LTG 550v3 Lightning Apple MFi Certified Cable with Spaceship Grade Aluminium Housing,Stress Resistance, Rapid 2.4A Charging &amp; 480mbps Data Sync, 1m Length &amp; 10000+ Bends Lifespan(Mercurial Black)</c:v>
                </c:pt>
                <c:pt idx="1060">
                  <c:v>Electvision Remote Control Compatible with Kodak/Thomson Smart led tv (Without Voice) Before Placing Order for verification Contact Our coustmer Care 7738090464</c:v>
                </c:pt>
                <c:pt idx="1061">
                  <c:v>Acer 109 cm (43 inches) I Series 4K Ultra HD Android Smart LED TV AR43AR2851UDFL (Black)</c:v>
                </c:pt>
                <c:pt idx="1062">
                  <c:v>Elv Aluminium Adjustable Mobile Phone Foldable Holder Tabletop Stand Dock Mount for All Smartphones, Tabs, Kindle, iPad (Moonlight Silver)</c:v>
                </c:pt>
                <c:pt idx="1063">
                  <c:v>boAt Newly Launched Wave Electra with 1.81" HD Display, Smart Calling Ultra-Seamless BT Calling Chip, 20 Built-in Watch Faces, 100 + Sports Modes, Menu Personalization, in-Built Games(Cherry Blossom)</c:v>
                </c:pt>
                <c:pt idx="1064">
                  <c:v>ELV Car Mount Adjustable Car Phone Holder Universal Long Arm, Windshield for Smartphones - Black</c:v>
                </c:pt>
                <c:pt idx="1065">
                  <c:v>boAt Newly Launched Wave Electra with 1.81" HD Display, Smart Calling with Ultra-Seamless BT Calling Chip,20 Built-In Watch Faces,100 + Sports Modes,Menu Personalization,In-Built Games(Charcoal Black)</c:v>
                </c:pt>
                <c:pt idx="1066">
                  <c:v>Empty Mist Trigger Plastic Spray Bottle for Multi use 200ml Pack of 2</c:v>
                </c:pt>
                <c:pt idx="1067">
                  <c:v>boAt Rockerz 255 Pro+ in-Ear Bluetooth Neckband with Upto 40 Hours Playback, ASAP  Charge, IPX7, Dual Pairing, BT v5.0, with Mic (Active Black)</c:v>
                </c:pt>
                <c:pt idx="1068">
                  <c:v>ENEM Sealing Machine | 12 Inch (300 mm) | 1 Year Warranty | Full Customer Support | Beep Sound Function | Plastic Packing Machine | Plastic Bag Sealing Machine | Heat Sealer Machine | Plastic Sealing Machine | Blue | Made in India</c:v>
                </c:pt>
                <c:pt idx="1069">
                  <c:v>boAt Rockerz 330 in-Ear Bluetooth Neckband with Upto 30 Hours Playtime, ASAP  Charge, Signature Sound, Dual Pairing &amp; IPX5 with Mic (Active Black)</c:v>
                </c:pt>
                <c:pt idx="1070">
                  <c:v>ENVIE¬Æ (AA10004PLNi-CD) AA Rechargeable Batteries, Low Self Discharge, AA 1000mAh Ni-CD (Pack of 4)</c:v>
                </c:pt>
                <c:pt idx="1071">
                  <c:v>boAt Rockerz 370 On Ear Bluetooth Headphones with Upto 12 Hours Playtime, Cozy Padded Earcups and Bluetooth v5.0, with Mic (Buoyant Black)</c:v>
                </c:pt>
                <c:pt idx="1072">
                  <c:v>Epson 003 65 ml for EcoTank L1110/L3100/L3101/L3110/L3115/L3116/L3150/L3151/L3152/L3156/L5190 Black Ink Bottle</c:v>
                </c:pt>
                <c:pt idx="1073">
                  <c:v>Acer 127 cm (50 inches) I Series 4K Ultra HD Android Smart LED TV AR50AR2851UDFL (Black)</c:v>
                </c:pt>
                <c:pt idx="1074">
                  <c:v>ESnipe Mart Worldwide Travel Adapter with Build in Dual USB Charger Ports with 125V 6A, 250V Protected Electrical Plug for Laptops, Cameras (White)</c:v>
                </c:pt>
                <c:pt idx="1075">
                  <c:v>boAt Rockerz 450 Bluetooth On Ear Headphones with Mic, Upto 15 Hours Playback, 40MM Drivers, Padded Ear Cushions, Integrated Controls and Dual Modes(Luscious Black)</c:v>
                </c:pt>
                <c:pt idx="1076">
                  <c:v>ESR Screen Protector Compatible with iPad Pro 11 Inch (2022/2021/2020/2018) and iPad Air 5/4 (2022/2020, 10.9 Inch), Tempered-Glass Film with Alignment Frame, Scratch Resistant, HD Clarity, 2 Pack</c:v>
                </c:pt>
                <c:pt idx="1077">
                  <c:v>boAt Rockerz 550 Over Ear Bluetooth Headphones with Upto 20 Hours Playback, 50MM Drivers, Soft Padded Ear Cushions and Physical Noise Isolation, Without Mic (Black)</c:v>
                </c:pt>
                <c:pt idx="1078">
                  <c:v>Eureka Forbes Active Clean 700 Watts Powerful Suction &amp; Blower Vacuum Cleaner with Washable HEPA Filter &amp; 6 Accessories,1 Year Warranty,Compact,Light Weight &amp; Easy to use (Red &amp; Black)</c:v>
                </c:pt>
                <c:pt idx="1079">
                  <c:v>boAt Rugged V3 Braided Micro USB Cable (Pearl White)</c:v>
                </c:pt>
                <c:pt idx="1080">
                  <c:v>Eureka Forbes car Vac 100 Watts Powerful Suction Vacuum Cleaner with Washable HEPA Filter, 3 Accessories,Compact,Light Weight &amp; Easy to use (Black and Red)</c:v>
                </c:pt>
                <c:pt idx="1081">
                  <c:v>Acer 139 cm (55 inches) H Series 4K Ultra HD Android Smart LED TV AR55AR2851UDPRO (Black)</c:v>
                </c:pt>
                <c:pt idx="1082">
                  <c:v>Eureka Forbes Supervac 1600 Watts Powerful Suction,bagless Vacuum Cleaner with cyclonic Technology,7 Accessories,1 Year Warranty,Compact,Lightweight &amp; Easy to use (Red)</c:v>
                </c:pt>
                <c:pt idx="1083">
                  <c:v>boAt Stone 180 5W Bluetooth Speaker with Upto 10 Hours Playback, 1.75" Driver, IPX7 &amp; TWS Feature(Black)</c:v>
                </c:pt>
                <c:pt idx="1084">
                  <c:v>Eureka Forbes Wet &amp; Dry Ultimo 1400 Watts Multipurpose Vacuum Cleaner,Power Suction &amp; Blower with 20 litres Tank Capacity,6 Accessories,1 Year Warranty,Compact,Light Weight &amp; Easy to use (Red)</c:v>
                </c:pt>
                <c:pt idx="1085">
                  <c:v>boAt Stone 250 Portable Wireless Speaker with 5W RMS Immersive Audio, RGB LEDs, Up to 8HRS Playtime, IPX7 Water Resistance, Multi-Compatibility Modes(Black)</c:v>
                </c:pt>
                <c:pt idx="1086">
                  <c:v>Eveready Red 1012 AAA Batteries - Pack of 10</c:v>
                </c:pt>
                <c:pt idx="1087">
                  <c:v>boAt Stone 650 10W Bluetooth Speaker with Upto 7 Hours Playback, IPX5 and Integrated Controls (Blue)</c:v>
                </c:pt>
                <c:pt idx="1088">
                  <c:v>Faber-Castell Connector Pen Set - Pack of 25 (Assorted)</c:v>
                </c:pt>
                <c:pt idx="1089">
                  <c:v>Acer 139 cm (55 inches) I Series 4K Ultra HD Android Smart LED TV AR55AR2851UDFL (Black)</c:v>
                </c:pt>
                <c:pt idx="1090">
                  <c:v>FEDUS Cat6 Ethernet Cable, 10 Meter High Speed 550MHZ / 10 Gigabit Speed UTP LAN Cable, Network Cable Internet Cable RJ45 Cable LAN Wire, Patch Computer Cord Gigabit Category 6 Wires for Modem, Router</c:v>
                </c:pt>
                <c:pt idx="1091">
                  <c:v>boAt Type C A750 Stress Resistant, Tangle-free, Sturdy Flat Cable with 6.5A Fast Charging &amp; 480Mbps Data Transmission, 10000+ Bends Lifespan and Extended 1.5m Length(Radiant Red)</c:v>
                </c:pt>
                <c:pt idx="1092">
                  <c:v>Fire-Boltt Gladiator 1.96" Biggest Display Smart Watch with Bluetooth Calling, Voice Assistant &amp;123 Sports Modes, 8 Unique UI Interactions, SpO2, 24/7 Heart Rate Tracking</c:v>
                </c:pt>
                <c:pt idx="1093">
                  <c:v>Acer 80 cm (32 inches) I Series HD Ready Android Smart LED TV AR32AR2841HDFL (Black)</c:v>
                </c:pt>
                <c:pt idx="1094">
                  <c:v>Agaro Blaze USBA to micro +Type C 2in1 Braided 1.2M Cable</c:v>
                </c:pt>
                <c:pt idx="1095">
                  <c:v>boAt Type-c A400 Type-c to USB A Cable for All Type C Phones (Lg nexus 5x), 1Mtr(Black)</c:v>
                </c:pt>
                <c:pt idx="1096">
                  <c:v>Fire-Boltt Ninja 3 Smartwatch Full Touch 1.69 " &amp; 60 Sports Modes with IP68, Sp02 Tracking, Over 100 Cloud based watch faces ( Silver )</c:v>
                </c:pt>
                <c:pt idx="1097">
                  <c:v>boAt Wave Call Smart Watch, Smart Talk with Advanced Dedicated Bluetooth Calling Chip, 1.69‚Äù HD Display with 550 NITS &amp; 70% Color Gamut, 150+ Watch Faces, Multi-Sport Modes, HR, SpO2, IP68(Deep Blue)</c:v>
                </c:pt>
                <c:pt idx="1098">
                  <c:v>AGARO Esteem Multi Kettle 1.2 Litre, 600W with 3 Heating Modes &amp; Rapid Boil Technology</c:v>
                </c:pt>
                <c:pt idx="1099">
                  <c:v>boAt Wave Call Smart Watch, Smart Talk with Advanced Dedicated Bluetooth Calling Chip, 1.69‚Äù HD Display with 550 NITS &amp; 70% Color Gamut, 150+ Watch Faces, Multi-Sport Modes, HR, SpO2, IP68(Mauve)</c:v>
                </c:pt>
                <c:pt idx="1100">
                  <c:v>AGARO Glory Cool Mist Ultrasonic Humidifier, 4.5Litres, For Large Area, Room, Home, Office, Adjustable Mist Output, Ceramic Ball Filter, Ultra Quiet, 360¬∞ Rotatable Nozzle, Auto Shut Off, Grey</c:v>
                </c:pt>
                <c:pt idx="1101">
                  <c:v>boAt Wave Call Smart Watch, Smart Talk with Advanced Dedicated Bluetooth Calling Chip, 1.69‚Äù HD Display with 550 NITS &amp; 70% Color Gamut, 150+ Watch Faces, Multi-Sport Modes,HR,SpO2(Caribbean Green)</c:v>
                </c:pt>
                <c:pt idx="1102">
                  <c:v>Fire-Boltt Ring Pro Bluetooth Calling, 1.75‚Äù 320*385px High Res, IP68 &amp; SpO2 Monitoring, Pin Code Locking Functionality &amp; Split Screen Access, Built in Mic &amp; Speaker for HD Calls, Black, Free Size</c:v>
                </c:pt>
                <c:pt idx="1103">
                  <c:v>Acer 80 cm (32 inches) N Series HD Ready TV AR32NSV53HD (Black)</c:v>
                </c:pt>
                <c:pt idx="1104">
                  <c:v>AGARO LR2007 Lint Remover, Rechargeable, for Woolen Sweaters, Blankets, Jackets, Burr Remover, Pill Remover From Carpets, Curtains</c:v>
                </c:pt>
                <c:pt idx="1105">
                  <c:v>boAt Wave Lite Smartwatch with 1.69 Inches(4.29cm) HD Display, Heart Rate &amp; SpO2 Level Monitor, Multiple Watch Faces, Activity Tracker, Multiple Sports Modes &amp; IP68 (Scarlet Red)</c:v>
                </c:pt>
                <c:pt idx="1106">
                  <c:v>FLiX (Beetel Flow USB to Micro USB PVC Data Sync &amp; 12W(2.4A) Fast Charging Cable,Made in India,480Mbps Data Sync,Solid Cable,1 Meter Long cable for all Andriod &amp; Micro USB Devices (Black)(XCD-FPM01)</c:v>
                </c:pt>
                <c:pt idx="1107">
                  <c:v>boAt Wave Lite Smartwatch with 1.69" HD Display, Heart Rate &amp; SpO2 Level Monitor, Multiple Watch Faces, Activity Tracker, Multiple Sports Modes &amp; IP68 (Deep Blue)</c:v>
                </c:pt>
                <c:pt idx="1108">
                  <c:v>FLiX (Beetel USB to Type C PVC Data Sync &amp; 15W(3A) TPE Fast Charging Cable, Made in India, 480Mbps Data Sync, 1 Meter Long cable for all Andriod &amp; all Type C Devices (Black)(XCD - FPC02)</c:v>
                </c:pt>
                <c:pt idx="1109">
                  <c:v>Acer 80 cm (32 inches) S Series HD Ready Android Smart LED TV AR32AR2841HDSB (Black)</c:v>
                </c:pt>
                <c:pt idx="1110">
                  <c:v>Flix (Beetel) Bolt 2.4 12W Dual USB Smart Charger, Made in India, Bis Certified, Fast Charging Power Adaptor with 1 Meter USB to Type C Cable for Cellular Phones (White)(Xwc-64D)</c:v>
                </c:pt>
                <c:pt idx="1111">
                  <c:v>Acer EK220Q 21.5 Inch (54.61 cm) Full HD (1920x1080) VA Panel LCD Monitor with LED Back Light I 250 Nits I HDMI, VGA Ports I Eye Care Features Like Bluelight Shield, Flickerless &amp; Comfy View (Black)</c:v>
                </c:pt>
                <c:pt idx="1112">
                  <c:v>FLiX (Beetel) USB to Type C PVC Data Sync &amp; 2A Smartphone Fast Charging Cable, Made in India, 480Mbps Data Sync, Tough Cable, 1 Meter Long USB Cable for USB Type C Devices Black XCD-C12</c:v>
                </c:pt>
                <c:pt idx="1113">
                  <c:v>ACTIVA 1200 MM HIGH SPEED 390 RPM BEE APPROVED 5 STAR RATED APSRA CEILING FAN BROWN 2 Years Warranty</c:v>
                </c:pt>
                <c:pt idx="1114">
                  <c:v>AGARO Regal 800 Watts Handheld Vacuum Cleaner, Lightweight &amp; Durable Body, Small/Mini Size ( Black)</c:v>
                </c:pt>
                <c:pt idx="1115">
                  <c:v>Borosil Chef Delite BCH20DBB21 300-Watt Chopper (Black)</c:v>
                </c:pt>
                <c:pt idx="1116">
                  <c:v>Foxin FTC 12A / Q2612A Black Laser Toner Cartridge Compatible with Laserjet 1020,M1005,1018,1010,1012,1015,1020 Plus,1022,3015,3020,3030,3050, 3050Z, 3052,3055 (Black)</c:v>
                </c:pt>
                <c:pt idx="1117">
                  <c:v>Borosil Electric Egg Boiler, 8 Egg Capacity, For Hard, Soft, Medium Boiled Eggs, Steamed Vegetables, Transparent Lid, Stainless Steel Exterior (500 Watts)</c:v>
                </c:pt>
                <c:pt idx="1118">
                  <c:v>FYA Handheld Vacuum Cleaner Cordless, Wireless Hand Vacuum&amp;Air Blower 2-in-1, Mini Portable Car Vacuum Cleaner with Powerful Suction, USB Rechargeable Vacuum for Pet Hair, Home and Car</c:v>
                </c:pt>
                <c:pt idx="1119">
                  <c:v>Borosil Jumbo 1000-Watt Grill Sandwich Maker (Black)</c:v>
                </c:pt>
                <c:pt idx="1120">
                  <c:v>GENERIC Ultra-Mini Bluetooth CSR 4.0 USB Dongle Adapter for Windows Computer ( Black:Golden)</c:v>
                </c:pt>
                <c:pt idx="1121">
                  <c:v>Borosil Prime Grill Sandwich Maker (Grey)</c:v>
                </c:pt>
                <c:pt idx="1122">
                  <c:v>GILTON Egg Boiler Electric Automatic Off 7 Egg Poacher for Steaming, Cooking Also Boiling and Frying, Multi Color</c:v>
                </c:pt>
                <c:pt idx="1123">
                  <c:v>Borosil Rio 1.5 L Electric Kettle, Stainless Steel Inner Body, Boil Water For Tea, Coffee, Soup, Silver</c:v>
                </c:pt>
                <c:pt idx="1124">
                  <c:v>Gizga Essentials Cable Organiser, Cord Management System for PC, TV, Home Theater, Speaker &amp; Cables, Reusable Cable Organizer for Desk, WFH Accessories, Organizer Tape Roll, Reusable Cable Ties Strap</c:v>
                </c:pt>
                <c:pt idx="1125">
                  <c:v>Borosil Volcano 13 Fin Oil Filled Radiator Room Heater, 2900 W, Black</c:v>
                </c:pt>
                <c:pt idx="1126">
                  <c:v>Gizga Essentials Hard Drive Case Shell, 6.35cm/2.5-inch, Portable Storage Organizer Bag for Earphone USB Cable Power Bank Mobile Charger Digital Gadget Hard Disk, Water Resistance Material, Black</c:v>
                </c:pt>
                <c:pt idx="1127">
                  <c:v>Bosch Pro 1000W Mixer Grinder MGM8842MIN - Black</c:v>
                </c:pt>
                <c:pt idx="1128">
                  <c:v>Gizga Essentials Laptop Power Cable Cord- 3 Pin Adapter Isi Certified(1 Meter/3.3 Feet)</c:v>
                </c:pt>
                <c:pt idx="1129">
                  <c:v>Boult Audio AirBass PowerBuds with Inbuilt Powerbank, 120H Total Playtime, IPX7 Fully Waterproof, Lightning Boult Type-C Fast Charging, Low Latency Gaming, TWS Earbuds with Pro+ Calling Mic (Black)</c:v>
                </c:pt>
                <c:pt idx="1130">
                  <c:v>GIZGA Essentials Portable Tabletop Tablet Stand Mobile Holder, Desktop Stand, Cradle, Dock for iPad, Smartphone, Kindle, E-Reader, Fully Foldable, Adjustable Angle, Anti-Slip Pads, Black</c:v>
                </c:pt>
                <c:pt idx="1131">
                  <c:v>Boult Audio Airbass Propods X TWS Bluetooth Truly Wireless in Ear Earbuds with Mic, 32H Playtime, Fast Charging Type-C, Ipx5 Water Resistant, Touch Controls and Voice Assistant (Red)</c:v>
                </c:pt>
                <c:pt idx="1132">
                  <c:v>AGARO Regal Electric Rice Cooker, 3L Ceramic Inner Bowl, Cooks Up to 600 Gms Raw Rice, SS Steamer, Preset Cooking Functions, Preset Timer, Keep Warm Function, LED Display, Black</c:v>
                </c:pt>
                <c:pt idx="1133">
                  <c:v>Boult Audio Airbass Z20 True Wireless, 40H Battery Life, Zen ENC Mic, Type-C Lightning Boult Fast Charging (10Mins=100Mins), BoomX Tech Bass, ENC, IPX5 in Ear Earbuds with mic (Green)</c:v>
                </c:pt>
                <c:pt idx="1134">
                  <c:v>AGARO Royal Double Layered Kettle, 1.5 Litres, Double Layered Cool Touch , Dry Boiling Protection, Black</c:v>
                </c:pt>
                <c:pt idx="1135">
                  <c:v>Boult Audio Bass Buds Q2 Lightweight Stereo Wired Over Ear Headphones Set with Mic with Deep Bass, Comfortable Ear Cushions, &amp; Long Cord (Black)</c:v>
                </c:pt>
                <c:pt idx="1136">
                  <c:v>Glen 3 in 1 Electric Multi Cooker - Steam, Cook &amp; Egg Boiler with 350 W (SA 3035MC) - 350 Watts</c:v>
                </c:pt>
                <c:pt idx="1137">
                  <c:v>Boult Audio BassBuds Oak in-Ear Wired Earphones with 10mm Extra Bass Driver and HD Sound with mic(Brown)</c:v>
                </c:pt>
                <c:pt idx="1138">
                  <c:v>Goldmedal Curve Plus 202042 Plastic Spice 3-Pin 240V Universal Travel Adaptor (White)</c:v>
                </c:pt>
                <c:pt idx="1139">
                  <c:v>Boult Audio BassBuds X1 in-Ear Wired Earphones with 10mm Extra Bass Driver and HD Sound with mic(Black)</c:v>
                </c:pt>
                <c:pt idx="1140">
                  <c:v>Green Tales Heat Seal Mini Food Sealer-Impulse Machine for Sealing Plastic Bags Packaging</c:v>
                </c:pt>
                <c:pt idx="1141">
                  <c:v>Boult Audio FXCharge with ENC, 32H Playtime, 5min=7H Type C Fast Charging, Zen ENC, 14.2 mm BoomX Rich Bass, IPX5, Bluetooth Wireless in Ear Earphones Neckband with mic (Black)</c:v>
                </c:pt>
                <c:pt idx="1142">
                  <c:v>Havells Ambrose 1200mm Ceiling Fan (Pearl White Wood)</c:v>
                </c:pt>
                <c:pt idx="1143">
                  <c:v>Boult Audio Omega with 30dB ANC+ ENC, 32H Playtime, 45ms Latency Gaming Mode, Quad Mic Zen ENC, 3 Equalizer Modes, ANC, Type-C Fast Charging, IPX5 True Wireless in Ear Bluetooth Earbuds (Black)</c:v>
                </c:pt>
                <c:pt idx="1144">
                  <c:v>Havells Bero Quartz Heater Black 800w 2 Heat Settings 2 Year Product Warranty</c:v>
                </c:pt>
                <c:pt idx="1145">
                  <c:v>Boult Audio Probass Curve Bluetooth Wireless in Ear Earphones with Mic with Ipx5 Water Resistant, 12H Battery Life &amp; Extra Bass (Black)</c:v>
                </c:pt>
                <c:pt idx="1146">
                  <c:v>Havells D'zire 1000 watt Dry Iron With American Heritage Sole Plate, Aerodynamic Design, Easy Grip Temperature Knob &amp; 2 years Warranty. (Mint)</c:v>
                </c:pt>
                <c:pt idx="1147">
                  <c:v>Boult Audio Truebuds with 30H Playtime, IPX7 Waterproof, Lightning Boult‚Ñ¢ Type C Fast Charging (10 Min=100Mins), BoomX‚Ñ¢ Tech Rich Bass, Pro+ Calling HD Mic, Touch Controls in Ear Earbuds TWS (Grey)</c:v>
                </c:pt>
                <c:pt idx="1148">
                  <c:v>Havells Gatik Neo 400mm Pedestal Fan (Aqua Blue)</c:v>
                </c:pt>
                <c:pt idx="1149">
                  <c:v>Boult Audio ZCharge Bluetooth Wireless in Ear Earphones with Mic, 40H Playtime and Super Fast Charging, Environmental Noise Cancellation for Pro+ Calling and IPX5 Water Resistant (Black)</c:v>
                </c:pt>
                <c:pt idx="1150">
                  <c:v>Havells Glydo 1000 watt Dry Iron With American Heritage Non Stick Sole Plate, Aerodynamic Design, Easy Grip Temperature Knob &amp; 2 years Warranty. (Charcoal Blue)</c:v>
                </c:pt>
                <c:pt idx="1151">
                  <c:v>Boya ByM1 Auxiliary Omnidirectional Lavalier Condenser Microphone with 20ft Audio Cable (Black)</c:v>
                </c:pt>
                <c:pt idx="1152">
                  <c:v>Havells Instanio 10 Litre Storage Water Heater with Flexi Pipe and Free installation (White Blue)</c:v>
                </c:pt>
                <c:pt idx="1153">
                  <c:v>Brand Conquer 6 in 1 with OTG, SD Card Reader, USB Type C, USB 3.0 and Micro USB, for Memory Card | Portable Card Reader | Compatible with TF, SD, Micro SD, SDHC, SDXC, MMC, RS-MMC, Micro SDXC</c:v>
                </c:pt>
                <c:pt idx="1154">
                  <c:v>Havells Instanio 3-Litre 4.5KW Instant Water Heater (Geyser), White Blue</c:v>
                </c:pt>
                <c:pt idx="1155">
                  <c:v>Brayden Chopro, Electric Vegetable Chopper for Kitchen with 500 ML Capacity, 400 Watts Copper Motor and 4 Bi-Level SS Blades (Black)</c:v>
                </c:pt>
                <c:pt idx="1156">
                  <c:v>Havells OFR 13 Wave Fin with PTC Fan Heater 2900 Watts (Black)</c:v>
                </c:pt>
                <c:pt idx="1157">
                  <c:v>Brayden Fito Atom Rechargeable Smoothie Blender with 2000 mAh Battery and 3.7V Motor with 400ml Tritan Jar (Blue)</c:v>
                </c:pt>
                <c:pt idx="1158">
                  <c:v>Havells Ventil Air DX 200mm Exhaust Fan (White)</c:v>
                </c:pt>
                <c:pt idx="1159">
                  <c:v>BRUSTRO Copytinta Coloured Craft Paper A4 Size 80 GSM Mixed Bright Colour 40 Sheets Pack (10 cols X 4 Sheets) Double Side Color for Office Printing, Art and Craft.</c:v>
                </c:pt>
                <c:pt idx="1160">
                  <c:v>HB Plus Folding Height Adjustable Aluminum Foldable Portable Adjustment Desktop Laptop Holder Riser Stand</c:v>
                </c:pt>
                <c:pt idx="1161">
                  <c:v>Bulfyss Plastic Sticky Lint Roller Hair Remover Cleaner Set of 5 Rolls 150 Sheets, 30 Sheets Each roll Lint Roller Remover for Clothes, Furniture, Carpet, Dog Fur, Sweater, Dust &amp; Dirt</c:v>
                </c:pt>
                <c:pt idx="1162">
                  <c:v>HealthSense Rechargeable Lint Remover for Clothes | Fuzz and Fur Remover | Electric Fabric Shaver, Trimmer for Clothes, Carpet, Sofa, Sweaters, Curtains | One-Year Warranty Included - New-Feel LR350</c:v>
                </c:pt>
                <c:pt idx="1163">
                  <c:v>Bulfyss Stainless Steel Digital Kitchen Weighing Scale &amp; Food Weight Machine for Diet, Nutrition, Health, Fitness, Baking &amp; Cooking (5Kgs, Stainless Steel, 2 Years Warranty)</c:v>
                </c:pt>
                <c:pt idx="1164">
                  <c:v>Heart Home Waterproof Round Non Wovan Laundry Bag/Hamper|Metalic Printed With Handles|Foldable Bin &amp; 45 Liter Capicity|Size 37 x 37 x 49, Pack of 1 (Grey &amp; Black)-HEARTXY11447</c:v>
                </c:pt>
                <c:pt idx="1165">
                  <c:v>Bulfyss USB Rechargeable Lint Remover Fabric Shaver Pet Hair Remover, Effectively and Quickly Remove Fuzz for Clothes, Sweater, Couch, Sofa, Blanket, Curtain, Wool, Cashmere (Grey, 1 Year Warranty)</c:v>
                </c:pt>
                <c:pt idx="1166">
                  <c:v>Hi-Mobiler iPhone Charger Lightning Cable,2 Pack Apple MFi Certified USB iPhone Fast Chargering Cord,Data Sync Transfer for 13/12/11 Pro Max Xs X XR 8 7 6 5 5s iPad iPod More Model Cell Phone Cables</c:v>
                </c:pt>
                <c:pt idx="1167">
                  <c:v>Butterfly EKN 1.5-Litre Electric Kettle (Silver with Black)</c:v>
                </c:pt>
                <c:pt idx="1168">
                  <c:v>Hindware Atlantic Xceed 5L 3kW Instant Water Heater with Copper Heating Element and High Grade Stainless Steel Tank</c:v>
                </c:pt>
                <c:pt idx="1169">
                  <c:v>Butterfly Hero Mixer Grinder, 500W, 3 Jars (Grey)</c:v>
                </c:pt>
                <c:pt idx="1170">
                  <c:v>Hisense 126 cm (50 inches) Bezelless Series 4K Ultra HD Smart LED Google TV 50A6H (Black)</c:v>
                </c:pt>
                <c:pt idx="1171">
                  <c:v>Butterfly Jet Elite Mixer Grinder, 750W, 4 Jars (Grey)</c:v>
                </c:pt>
                <c:pt idx="1172">
                  <c:v>HOMEPACK 750W Radiant Room Home Office Heaters For Winter</c:v>
                </c:pt>
                <c:pt idx="1173">
                  <c:v>Butterfly Smart Mixer Grinder, 750W, 4 Jars (Grey)</c:v>
                </c:pt>
                <c:pt idx="1174">
                  <c:v>HP 150 Wireless USB Mouse with Ergonomic and ambidextrous Design, 1600 DPI Optical Tracking, 2.4 GHz Wireless connectivity, Dual-Function Scroll Wheel and 12 Month Long Battery Life. 3-Years Warranty.</c:v>
                </c:pt>
                <c:pt idx="1175">
                  <c:v>Butterfly Smart Wet Grinder, 2L (White) with Coconut Scrapper Attachment, Output - 150 W, Input 260 W</c:v>
                </c:pt>
                <c:pt idx="1176">
                  <c:v>HP 330 Wireless Black Keyboard and Mouse Set with Numeric Keypad, 2.4GHz Wireless Connection and 1600 DPI, USB Receiver, LED Indicators , Black(2V9E6AA)</c:v>
                </c:pt>
                <c:pt idx="1177">
                  <c:v>C (DEVICE) Lint Remover for Woolen Clothes, Electric Lint Remover, Best Lint Shaver for Clothes Pack of 1</c:v>
                </c:pt>
                <c:pt idx="1178">
                  <c:v>HP 682 Black Original Ink Cartridge</c:v>
                </c:pt>
                <c:pt idx="1179">
                  <c:v>CableCreation RCA to 3.5mm Male Audio Cable, 3.5mm to 2RCA Cable Male RCA Cable,Y Splitter Stereo Jack Cable for Home Theater,Subwoofer, Receiver, Speakers and More (3Feet/0.9Meter,Black)</c:v>
                </c:pt>
                <c:pt idx="1180">
                  <c:v>HP Deskjet 2331 Colour Printer, Scanner and Copier for Home/Small Office, Compact Size, Reliable, Easy Set-Up Through Smart App On Your Pc Connected Through USB, Ideal for Home.</c:v>
                </c:pt>
                <c:pt idx="1181">
                  <c:v>Cablet 2.5 Inch SATA USB 3.0 HDD/SSD Portable External Enclosure for 7mm and 9.5mm, Tool-Free Design, Supports UASP Max 6TB</c:v>
                </c:pt>
                <c:pt idx="1182">
                  <c:v>HP GK320 Wired Full Size RGB Backlight Mechanical Gaming Keyboard, 4 LED Indicators, Mechanical Switches, Double Injection Key Caps, and Windows Lock Key(4QN01AA)</c:v>
                </c:pt>
                <c:pt idx="1183">
                  <c:v>Cafe JEI French Press Coffee and Tea Maker 600ml with 4 Level Filtration System, Heat Resistant Borosilicate Glass (Black, 600ml)</c:v>
                </c:pt>
                <c:pt idx="1184">
                  <c:v>HP K500F Backlit Membrane Wired Gaming Keyboard with Mixed Color Lighting, Metal Panel with Logo Lighting, 26 Anti-Ghosting Keys, and Windows Lock Key / 3 Years Warranty(7ZZ97AA)</c:v>
                </c:pt>
                <c:pt idx="1185">
                  <c:v>Caldipree Silicone Case Cover Compatible for 2022 Samsung Smart TV Remote QLED TV BN68-13897A TM2280E (2022-BLACK)</c:v>
                </c:pt>
                <c:pt idx="1186">
                  <c:v>HP USB Wireless Spill Resistance Keyboard and Mouse Set with 10m Working Range 2.4G Wireless Technology / 3 Years Warranty (4SC12PA), Black</c:v>
                </c:pt>
                <c:pt idx="1187">
                  <c:v>Callas Multipurpose Foldable Laptop Table with Cup Holder | Drawer | Mac Holder | Table Holder Study Table, Breakfast Table, Foldable and Portable/Ergonomic &amp; Rounded Edges/Non-Slip Legs (WA-27-Black)</c:v>
                </c:pt>
                <c:pt idx="1188">
                  <c:v>HP v236w USB 2.0 64GB Pen Drive, Metal</c:v>
                </c:pt>
                <c:pt idx="1189">
                  <c:v>Camel Artist Acrylic Color Box - 9ml Tubes, 12 Shades</c:v>
                </c:pt>
                <c:pt idx="1190">
                  <c:v>HP Wired Mouse 100 with 1600 DPI Optical Sensor, USB Plug-and -Play,ambidextrous Design, Built-in Scrolling and 3 Handy Buttons. 3-Years Warranty (6VY96AA)</c:v>
                </c:pt>
                <c:pt idx="1191">
                  <c:v>Camel Fabrica Acrylic Ultra Color - 15ml each, 10 Shades</c:v>
                </c:pt>
                <c:pt idx="1192">
                  <c:v>HP X1000 Wired USB Mouse with 3 Handy Buttons, Fast-Moving Scroll Wheel and Optical Sensor works on most Surfaces (H2C21AA, Black/Grey)</c:v>
                </c:pt>
                <c:pt idx="1193">
                  <c:v>Camel Oil Pastel with Reusable Plastic Box - 50 Shades</c:v>
                </c:pt>
                <c:pt idx="1194">
                  <c:v>HP Z3700 Wireless Optical Mouse with USB Receiver and 2.4GHz Wireless Connection/ 1200DPI / 16 Months Long Battery Life /Ambidextrous and Slim Design (Modern Gold)</c:v>
                </c:pt>
                <c:pt idx="1195">
                  <c:v>Camlin Elegante Fountain Pen - Black/Blue/Red</c:v>
                </c:pt>
                <c:pt idx="1196">
                  <c:v>HUL Pureit Germkill kit for Advanced 23 L water purifier - 3000 L Capacity, Sand, Multicolour</c:v>
                </c:pt>
                <c:pt idx="1197">
                  <c:v>Campfire Spring Chef Prolix Instant Portable Water Heater Geyser 1Ltr. for Use Home Stainless Steel Baking Rack | Restaurant | Office | Labs | Clinics | Saloon | with Installation Kit (With MCB)</c:v>
                </c:pt>
                <c:pt idx="1198">
                  <c:v>HUL Pureit Germkill kit for Classic 23 L water purifier - 3000 L Capacity</c:v>
                </c:pt>
                <c:pt idx="1199">
                  <c:v>Candes 10 Litre Perfecto 5 Star Rated Automatic Instant Storage Electric Water Heater with Special Metal Body Anti Rust Coating With Installation Kit, 2KW Geyser (Ivory)</c:v>
                </c:pt>
                <c:pt idx="1200">
                  <c:v>iBELL Castor CTEK15L Premium 1.5 Litre Stainless Steel Electric Kettle,1500W Auto Cut-Off Feature,Silver</c:v>
                </c:pt>
                <c:pt idx="1201">
                  <c:v>Candes BlowHot All in One Silent Blower Fan Room Heater (ABS Body, White, Brown) 2000 Watts</c:v>
                </c:pt>
                <c:pt idx="1202">
                  <c:v>iBELL MPK120L Premium Stainless Steel Multi Purpose Kettle/Cooker with Inner Pot 1.2 Litre (Silver)</c:v>
                </c:pt>
                <c:pt idx="1203">
                  <c:v>Candes Gloster All in One Silent Blower Fan Room Heater Ideal for Small and Medium Area, 2000 Watts (White)</c:v>
                </c:pt>
                <c:pt idx="1204">
                  <c:v>iBELL SEK170BM Premium Electric Kettle, 1.7 Litre, Stainless Steel with Coating,1500W Auto Cut-Off, Silver with Black</c:v>
                </c:pt>
                <c:pt idx="1205">
                  <c:v>Canon E4570 All-in-One Wi-Fi Ink Efficient Colour Printer with FAX/ADF/Duplex Printing (Black)- Smart Speaker Compatible, Standard</c:v>
                </c:pt>
                <c:pt idx="1206">
                  <c:v>iBELL SM1515NEW Sandwich Maker with Floating Hinges, 1000Watt, Panini / Grill / Toast (Black)</c:v>
                </c:pt>
                <c:pt idx="1207">
                  <c:v>Canon PIXMA E477 All-in-One Wireless Ink Efficient Colour Printer (White/Blue)</c:v>
                </c:pt>
                <c:pt idx="1208">
                  <c:v>Ikea 903.391.72 Polypropylene Plastic Solid Bevara Sealing Clip (Multicolour) - 30 Pack, Adjustable</c:v>
                </c:pt>
                <c:pt idx="1209">
                  <c:v>Canon PIXMA MG2577s All-in-One Inkjet Colour Printer with 1 Additional Colour Cartridge</c:v>
                </c:pt>
                <c:pt idx="1210">
                  <c:v>Ikea Little Loved Corner PRODUKT Milk-frother, Coffee/Tea Frother, Handheld Milk Wand Mixer Frother, Black</c:v>
                </c:pt>
                <c:pt idx="1211">
                  <c:v>Caprigo Heavy Duty TV Wall Mount Bracket for 14 to 32 Inch LED/HD/Smart TV‚Äôs, Universal Fixed TV Wall Mount Stand (M452)</c:v>
                </c:pt>
                <c:pt idx="1212">
                  <c:v>Imou 360¬∞ 1080P Full HD Security Camera, Human Detection, Motion Tracking, 2-Way Audio, Night Vision, Dome Camera with WiFi &amp; Ethernet Connection, Alexa Google Assistant, Up to 256GB SD Card Support</c:v>
                </c:pt>
                <c:pt idx="1213">
                  <c:v>Caprigo Heavy Duty TV Wall Mount Stand for 12 to 27 inches LED/LCD/Monitor Screen's, Full Motion Rotatable Universal TV &amp; Monitor Wall Mount Bracket with Swivel &amp; Tilt Adjustments (Single Arm - M416)</c:v>
                </c:pt>
                <c:pt idx="1214">
                  <c:v>INALSA Electric Chopper Bullet- 400 Watts with 100% Pure Copper Motor| Chop, Mince, Puree, Dice | Twin Blade Technology| 900 ml Capacity| One Touch Operation, 1.30mtr Long Power Cord (Black/Silver)</c:v>
                </c:pt>
                <c:pt idx="1215">
                  <c:v>CARDEX Digital Kitchen Weighing Machine Multipurpose Electronic Weight Scale With Back Lite LCD Display for Measuring Food, Cake, Vegetable, Fruit (KITCHEN SCALE)</c:v>
                </c:pt>
                <c:pt idx="1216">
                  <c:v>INALSA Electric Kettle 1.5 Litre with Stainless Steel Body - Absa|Auto Shut Off &amp; Boil Dry Protection Safety Features| Cordless Base &amp; Cord Winder|Hot Water Kettle |Water Heater Jug</c:v>
                </c:pt>
                <c:pt idx="1217">
                  <c:v>CARECASE¬Æ Optical Bay 2nd Hard Drive Caddy, 9.5 mm CD/DVD Drive Slot for SSD and HDD</c:v>
                </c:pt>
                <c:pt idx="1218">
                  <c:v>INALSA Hand Blender 1000 Watt with Chopper, Whisker, 600 ml Multipurpose Jar|Variable Speed And Turbo Speed Function |100% Copper Motor |Low Noise |ANTI-SPLASH TECHNOLOGY|2 Year Warranty</c:v>
                </c:pt>
                <c:pt idx="1219">
                  <c:v>Casio FX-82MS 2nd Gen Non-Programmable Scientific Calculator, 240 Functions and 2-line Display, Black</c:v>
                </c:pt>
                <c:pt idx="1220">
                  <c:v>INALSA Upright Vacuum Cleaner, 2-in-1,Handheld &amp; Stick for Home &amp; Office Use,800W- with 16KPA Strong Suction &amp; HEPA Filtration|0.8L Dust Tank|Includes Multiple Accessories,(Grey/Black)</c:v>
                </c:pt>
                <c:pt idx="1221">
                  <c:v>Casio FX-991ES Plus-2nd Edition Scientific Calculator, Black</c:v>
                </c:pt>
                <c:pt idx="1222">
                  <c:v>Inalsa Vacuum Cleaner Wet and Dry Micro WD10 with 3in1 Multifunction Wet/Dry/Blowing| 14KPA Suction and Impact Resistant Polymer Tank,(Yellow/Black)</c:v>
                </c:pt>
                <c:pt idx="1223">
                  <c:v>Casio MJ-120D 150 Steps Check and Correct Desktop Calculator with Tax Keys, Black</c:v>
                </c:pt>
                <c:pt idx="1224">
                  <c:v>Infinity (JBL Fuze 100, Wireless Portable Bluetooth Speaker with Mic, Deep Bass, Dual Equalizer, IPX7 Waterproof, Rugged Fabric Design (Black)</c:v>
                </c:pt>
                <c:pt idx="1225">
                  <c:v>Casio MJ-12D 150 Steps Check and Correct Desktop Calculator</c:v>
                </c:pt>
                <c:pt idx="1226">
                  <c:v>Infinity (JBL Glide 510, 72 Hrs Playtime with Quick Charge, Wireless On Ear Headphone with Mic, Deep Bass, Dual Equalizer, Bluetooth 5.0 with Voice Assistant Support (Black)</c:v>
                </c:pt>
                <c:pt idx="1227">
                  <c:v>Activa Easy Mix Nutri Mixer Grinder 500 Watt | Long Lasting Shock Proof ABS Body | Heavy Duty Motor With Nano - Grinding Technology</c:v>
                </c:pt>
                <c:pt idx="1228">
                  <c:v>INOVERA World Map Extended Anti Slip Rubber Gaming Stitched Mouse Pad Desk Mat for Computer Laptop (Black, 900L x 400B x 2H mm)</c:v>
                </c:pt>
                <c:pt idx="1229">
                  <c:v>Cello Eliza Plastic Laundry Bag/Basket, 50 litres, Light Grey</c:v>
                </c:pt>
                <c:pt idx="1230">
                  <c:v>InstaCuppa Portable Blender for Smoothie, Milk Shakes, Crushing Ice and Juices, USB Rechargeable Personal Blender Machine for Kitchen with 2000 mAh Rechargeable Battery, 150 Watt Motor, 400 ML</c:v>
                </c:pt>
                <c:pt idx="1231">
                  <c:v>Cello Non-Stick Aluminium Sandwich Gas Toaster(Black)</c:v>
                </c:pt>
                <c:pt idx="1232">
                  <c:v>InstaCuppa Rechargeable Mini Electric Chopper - Stainless Steel Blades, One Touch Operation, for Mincing Garlic, Ginger, Onion, Vegetable, Meat, Nuts, (White, 250 ML, Pack of 1, 45 Watts)</c:v>
                </c:pt>
                <c:pt idx="1233">
                  <c:v>Cello Quick Boil Popular Electric Kettle 1 Litre 1200 Watts | Stainless Steel body | Boiler for Water, Silver</c:v>
                </c:pt>
                <c:pt idx="1234">
                  <c:v>Inventis 5V 1.2W Portable Flexible USB LED Light Lamp (Colors may vary)</c:v>
                </c:pt>
                <c:pt idx="1235">
                  <c:v>Classmate 2100117 Soft Cover 6 Subject Spiral Binding Notebook, Single Line, 300 Pages</c:v>
                </c:pt>
                <c:pt idx="1236">
                  <c:v>Ionix Jewellery Scale | Weight Scale | Digital Weight Machine | weight machine for gold | Electronic weighing machines for Jewellery 0.01G to 200G Small Weight Machine for Shop - Silver</c:v>
                </c:pt>
                <c:pt idx="1237">
                  <c:v>Classmate Drawing Book - Unruled, 40 Pages, 210 mm x 297 mm - Pack Of 4</c:v>
                </c:pt>
                <c:pt idx="1238">
                  <c:v>iPhone Original 20W C Type Fast PD Charger Compatible with I-Phone13/13 mini/13pro/13 pro Max I-Phone 12/12 Pro/12mini/12 Pro Max, I-Phone11/11 Pro/11 Pro Max 2020 (Only Adapter)</c:v>
                </c:pt>
                <c:pt idx="1239">
                  <c:v>Classmate Long Book - Unruled, 160 Pages, 314 mm x 194 mm - Pack Of 3</c:v>
                </c:pt>
                <c:pt idx="1240">
                  <c:v>iQOO Neo 6 5G (Dark Nova, 8GB RAM, 128GB Storage) | Snapdragon¬Æ 870 5G | 80W FlashCharge</c:v>
                </c:pt>
                <c:pt idx="1241">
                  <c:v>Classmate Long Notebook - 140 Pages, Single Line, 297mm x 210mm (Pack of 12)</c:v>
                </c:pt>
                <c:pt idx="1242">
                  <c:v>iQOO vivo Z6 5G (Chromatic Blue, 8GB RAM, 128GB Storage) | Snapdragon 695-6nm Processor | 120Hz FHD+ Display | 5000mAh Battery</c:v>
                </c:pt>
                <c:pt idx="1243">
                  <c:v>Classmate Octane Colour Burst-Multicolour Gel Pens (Pack of 10) | Gold &amp; Silver Glitter Sparkle Pens|10 colour ink shades for art lovers and kids|Fun at home essentials</c:v>
                </c:pt>
                <c:pt idx="1244">
                  <c:v>iQOO Z6 44W by vivo (Lumina Blue, 4GB RAM, 128GB Storage) | 6.44" FHD+ AMOLED Display | 50% Charge in just 27 mins | in-Display Fingerprint Scanning</c:v>
                </c:pt>
                <c:pt idx="1245">
                  <c:v>Classmate Octane Neon- 25 Blue Gel Pens | Smooth Writing Pens| Water-proof Ink For Smudge-free Writing| Preferred By Students For Exam &amp; Class Notes| Study At Home Essential</c:v>
                </c:pt>
                <c:pt idx="1246">
                  <c:v>iQOO Z6 44W by vivo (Raven Black, 4GB RAM, 128GB Storage) | 6.44" FHD+ AMOLED Display | 50% Charge in just 27 mins | in-Display Fingerprint Scanning</c:v>
                </c:pt>
                <c:pt idx="1247">
                  <c:v>Classmate Octane Neon- Blue Gel Pens(Pack of 5)|Smooth Writing Pen|Attractive body colour for Boys &amp; Girls|Waterproof ink for smudge free writing|Preferred by Students for Exam|Study at home essential</c:v>
                </c:pt>
                <c:pt idx="1248">
                  <c:v>iQOO Z6 Lite 5G by vivo (Mystic Night, 6GB RAM, 128GB Storage) | World's First Snapdragon 4 Gen 1 | 120Hz Refresh Rate | 5000mAh Battery | Travel Adapter to be Purchased Separately</c:v>
                </c:pt>
                <c:pt idx="1249">
                  <c:v>Classmate Pulse 1 Subject Notebook - 240mm x 180mm , Soft Cover, 180 Pages, Single Line, Pack of 4</c:v>
                </c:pt>
                <c:pt idx="1250">
                  <c:v>iQOO Z6 Pro 5G by vivo (Legion Sky, 6GB RAM, 128GB Storage) | Snapdragon 778G 5G | 66W FlashCharge | 1300 nits Peak Brightness | HDR10+</c:v>
                </c:pt>
                <c:pt idx="1251">
                  <c:v>Classmate Pulse 6 Subject Notebook - Unruled, 300 Pages, Spiral Binding, 240mm*180mm</c:v>
                </c:pt>
                <c:pt idx="1252">
                  <c:v>iQOO Z6 Pro 5G by vivo (Phantom Dusk, 8GB RAM, 128GB Storage) | Snapdragon 778G 5G | 66W FlashCharge | 1300 nits Peak Brightness | HDR10+</c:v>
                </c:pt>
                <c:pt idx="1253">
                  <c:v>Classmate Pulse Spiral Notebook - 240 mm x 180 mm, Soft Cover, 200 Pages, Unruled</c:v>
                </c:pt>
                <c:pt idx="1254">
                  <c:v>Isoelite Remote Compatible for Samsung LED/LCD Remote Control Works with All Samsung LED/LCD TV Model No :- BN59-607A (Please Match The Image with Your Old Remote)</c:v>
                </c:pt>
                <c:pt idx="1255">
                  <c:v>Classmate Soft Cover 6 Subject Spiral Binding Notebook, Single Line, 300 Pages</c:v>
                </c:pt>
                <c:pt idx="1256">
                  <c:v>AGARO Supreme High Pressure Washer, 1800 Watts, 120 Bars, 6.5L/Min Flow Rate, 8 Meters Outlet Hose, Portable, for Car,Bike and Home Cleaning Purpose, Black and Orange</c:v>
                </c:pt>
                <c:pt idx="1257">
                  <c:v>Classmate Soft Cover 6 Subject Spiral Binding Notebook, Unruled, 300 Pages</c:v>
                </c:pt>
                <c:pt idx="1258">
                  <c:v>JBL C200SI, Premium in Ear Wired Earphones with Mic, Signature Sound, One Button Multi-Function Remote, Angled Earbuds for Comfort fit (Blue)</c:v>
                </c:pt>
                <c:pt idx="1259">
                  <c:v>COI Note Pad/Memo Book with Sticky Notes &amp; Clip Holder with Pen for Gifting</c:v>
                </c:pt>
                <c:pt idx="1260">
                  <c:v>JBL Commercial CSLM20B Auxiliary Omnidirectional Lavalier Microphone with Battery for Content Creation, Voiceover/Dubbing, Recording (Black,Small)</c:v>
                </c:pt>
                <c:pt idx="1261">
                  <c:v>Cookwell Bullet Mixer Grinder (5 Jars, 3 Blades, Silver)</c:v>
                </c:pt>
                <c:pt idx="1262">
                  <c:v>JBL Tune 215BT, 16 Hrs Playtime with Quick Charge, in Ear Bluetooth Wireless Earphones with Mic, 12.5mm Premium Earbuds with Pure Bass, BT 5.0, Dual Pairing, Type C &amp; Voice Assistant Support (Black)</c:v>
                </c:pt>
                <c:pt idx="1263">
                  <c:v>LACOPINE Mini Pocket Size Lint Roller (White)</c:v>
                </c:pt>
                <c:pt idx="1264">
                  <c:v>JM SELLER 180 W 2021 Edition Electric Beater High Speed Hand Mixer Egg Beater for Cake Making and Whipping Cream with 7 Speed Control (White) with Free Spatula and Oil Brush</c:v>
                </c:pt>
                <c:pt idx="1265">
                  <c:v>LAPSTER 12pcs Spiral Cable Protectors for Charger, Wires, Data Charger Cable Protector for Computers, Cell Phones etc.(Grey)</c:v>
                </c:pt>
                <c:pt idx="1266">
                  <c:v>Karbonn 80 cm (32 inches) Millenium Bezel-Less Series HD Ready Smart LED TV KJW32SKHD (Phantom Black)</c:v>
                </c:pt>
                <c:pt idx="1267">
                  <c:v>Activa Heat-Max 2000 Watts Room Heater (White color ) with ABS body</c:v>
                </c:pt>
                <c:pt idx="1268">
                  <c:v>Karcher WD3 EU Wet and Dry Vacuum Cleaner, 1000 Watts Powerful Suction, 17 L Capacity, Blower Function, Easy Filter Removal for Home and Garden Cleaning¬† (Yellow/Black)</c:v>
                </c:pt>
                <c:pt idx="1269">
                  <c:v>Lapster Caddy for ssd and HDD, Optical Bay 2nd Hard Drive Caddy, Caddy 9.5mm for Laptop</c:v>
                </c:pt>
                <c:pt idx="1270">
                  <c:v>KENT 11054 Alkaline Water Filter Pitcher 3.5 L | Chemical-Free Water with Balanced pH Levels 8.0 to 9.5 | Solves Acidity Issue | Equipped with Carbon and Sediment Filter - Grey</c:v>
                </c:pt>
                <c:pt idx="1271">
                  <c:v>LAPSTER Spiral Charger Spiral Charger Cable Protectors for Wires Data Cable Saver Charging Cord Protective Cable Cover Set of 3 (12 Pieces)</c:v>
                </c:pt>
                <c:pt idx="1272">
                  <c:v>KENT 16026 Electric Kettle Stainless Steel 1.8 L | 1500W | Superfast Boiling | Auto Shut-Off | Boil Dry Protection | 360¬∞ Rotating Base | Water Level Indicator</c:v>
                </c:pt>
                <c:pt idx="1273">
                  <c:v>Lapster USB 3.0 A to Micro B SuperSpeed for hard disk cable - short cable</c:v>
                </c:pt>
                <c:pt idx="1274">
                  <c:v>KENT 16051 Hand Blender 300 W | 5 Variable Speed Control | Multiple Beaters &amp; Dough Hooks | Turbo Function</c:v>
                </c:pt>
                <c:pt idx="1275">
                  <c:v>Larrito wooden Cool Mist Humidifiers Essential Oil Diffuser Aroma Air Humidifier with Colorful Change for Car, Office, Babies, humidifiers for home, air humidifier for room (WOODEN HUMIDIFIRE-A)</c:v>
                </c:pt>
                <c:pt idx="1276">
                  <c:v>KENT 16055 Amaze Cool Touch Electric Kettle 1.8 L 1500 W | Plastic Outer &amp; Stainless Steel Inside body | Auto shut off Over heating protection | Multipurpose hot water Kettle | 1 Year Warranty</c:v>
                </c:pt>
                <c:pt idx="1277">
                  <c:v>Lava Charging Adapter Elements D3 2A Fast Charging Speed Usb Type C Data Cable, White</c:v>
                </c:pt>
                <c:pt idx="1278">
                  <c:v>KENT 16088 Vogue Electric Kettle 1.8 Litre 1500 W | Stainless Steel body | Auto shut off over heating protection | 1 Year Warranty</c:v>
                </c:pt>
                <c:pt idx="1279">
                  <c:v>Lenovo 300 FHD Webcam with Full Stereo Dual Built-in mics | FHD 1080P 2.1 Megapixel CMOS Camera |Privacy Shutter | Ultra-Wide 95 Lens | 360 Rotation | Flexible Mount, Plug-n-Play | Cloud Grey</c:v>
                </c:pt>
                <c:pt idx="1280">
                  <c:v>KENT Gold Optima Gravity Water Purifier (11016) | UF Technology Based | Non-Electric &amp; Chemical Free | Counter Top | 10L Storage | White</c:v>
                </c:pt>
                <c:pt idx="1281">
                  <c:v>Lenovo 400 Wireless Mouse, 1200DPI Optical Sensor, 2.4GHz Wireless Nano USB, 3-Button (Left,Right,Scroll) Upto 8M Left/Right &amp; 100K Scroll clicks &amp; 1yr Battery, Ambidextrous, Ergonomic GY50R91293</c:v>
                </c:pt>
                <c:pt idx="1282">
                  <c:v>KENT POWP-Sediment Filter 10'' Thread WCAP</c:v>
                </c:pt>
                <c:pt idx="1283">
                  <c:v>Lenovo GX20L29764 65W Laptop Adapter/Charger with Power Cord for Select Models of Lenovo (Round pin) (Black)</c:v>
                </c:pt>
                <c:pt idx="1284">
                  <c:v>KHAITAN AVAANTE KA-2013 1200 Watt 3-Rod Halogen Heater (1200 Watts, Grey)</c:v>
                </c:pt>
                <c:pt idx="1285">
                  <c:v>Lenovo USB A to Type-C Tangle-free¬†¬†Aramid fiber braided¬†1.2m cable with 4A Fast charging &amp; 480 MBPS data transmission, certified 10000+ bend lifespan, Metallic Grey</c:v>
                </c:pt>
                <c:pt idx="1286">
                  <c:v>King Shine Multi Retractable 3.0A Fast Charger Cord, Multiple Charging Cable 4Ft/1.2m 3-in-1 USB Charge Cord Compatible with Phone/Type C/Micro USB for All Android and iOS Smartphones (Random Colour)</c:v>
                </c:pt>
                <c:pt idx="1287">
                  <c:v>!!1000 Watt/2000-Watt Room Heater!! Fan Heater!!Pure White!!HN-2500!!Made in India!!</c:v>
                </c:pt>
                <c:pt idx="1288">
                  <c:v>AirCase Protective Laptop Bag Sleeve fits Upto 13.3" Laptop/ MacBook, Wrinkle Free, Padded, Waterproof Light Neoprene case Cover Pouch, for Men &amp; Women, Black- 6 Months Warranty</c:v>
                </c:pt>
                <c:pt idx="1289">
                  <c:v>Crompton Hill Briz Deco 1200mm (48 inch) High Speed Designer Ceiling Fan (Smoked Brown)</c:v>
                </c:pt>
                <c:pt idx="1290">
                  <c:v>Kitchen Kit Electric Kettle, 1.8L Stainless Steel Tea Kettle, Fast Boil Water Warmer with Auto Shut Off and Boil Dry Protection Tech</c:v>
                </c:pt>
                <c:pt idx="1291">
                  <c:v>Crompton IHL 152 1500-Watt Immersion Water Heater with Copper Heating Element (Black)</c:v>
                </c:pt>
                <c:pt idx="1292">
                  <c:v>Kitchengenix's Mini Waffle Maker 4 Inch- 350 Watts: Stainless Steel Non-Stick Electric Iron Machine for Individual Belgian Waffles, Pan Cakes, Paninis or Other Snacks (Red)</c:v>
                </c:pt>
                <c:pt idx="1293">
                  <c:v>Crompton IHL 251 1500-Watt Immersion Water Heater with Copper Heating Element and IP 68 Protection</c:v>
                </c:pt>
                <c:pt idx="1294">
                  <c:v>Kitchenwell Multipurpose Portable Electronic Digital Weighing Scale Weight Machine | Weight Machine | 10 Kg</c:v>
                </c:pt>
                <c:pt idx="1295">
                  <c:v>Crompton Insta Comfort Heater 2000 Watts Heat Convector with Adjustable Thermostats, Hybrid Cyan, Standard (‚ÄéACGRH- INSTACOMFORT)</c:v>
                </c:pt>
                <c:pt idx="1296">
                  <c:v>KNOWZA Electric Handheld Milk Wand Mixer Frother for Latte Coffee Hot Milk, Milk Frother for Coffee, Egg Beater, Hand Blender, Coffee Beater (BLACK COFFEE BEATER)</c:v>
                </c:pt>
                <c:pt idx="1297">
                  <c:v>Crompton Insta Comfy 800 Watt Room Heater with 2 Heat Settings(Grey Blue)</c:v>
                </c:pt>
                <c:pt idx="1298">
                  <c:v>Kodak 126 cm (50 inches) Bezel-Less Design Series 4K Ultra HD Smart Android LED TV 50UHDX7XPROBL (Black)</c:v>
                </c:pt>
                <c:pt idx="1299">
                  <c:v>Crompton Insta Delight Fan Circulator Room Heater with 3 Heat Settings (Slate Grey &amp; Black, 2000 Watt)</c:v>
                </c:pt>
                <c:pt idx="1300">
                  <c:v>Kodak 80 cm (32 inches) HD Ready Certified Android LED TV 32HDX7XPRO (Black)</c:v>
                </c:pt>
                <c:pt idx="1301">
                  <c:v>Crompton InstaBliss 3-L Instant Water Heater (Geyser) with Advanced 4 Level Safety</c:v>
                </c:pt>
                <c:pt idx="1302">
                  <c:v>Kodak 80 cm (32 Inches) HD Ready LED TV Kodak 32HDX900S (Black)</c:v>
                </c:pt>
                <c:pt idx="1303">
                  <c:v>Crompton InstaGlide 1000-Watts Dry Iron with American Heritage Coating, Pack of 1 Iron</c:v>
                </c:pt>
                <c:pt idx="1304">
                  <c:v>KRISONS Thunder Speaker, Multimedia Home Theatre, Floor Standing Speaker, LED Display with Bluetooth, FM, USB, Micro SD Card, AUX Connectivity</c:v>
                </c:pt>
                <c:pt idx="1305">
                  <c:v>Crompton Sea Sapphira 1200 mm Ultra High Speed 3 Blade Ceiling Fan (Lustre Brown, Pack of 1)</c:v>
                </c:pt>
                <c:pt idx="1306">
                  <c:v>Kuber Industries Round Non Woven Fabric Foldable Laundry Basket|Toy Storage Basket|Cloth Storage Basket With Handles| Capicity 45 Ltr (Grey &amp; Black)-KUBMART11446</c:v>
                </c:pt>
                <c:pt idx="1307">
                  <c:v>Crompton Solarium Qube 15-L 5 Star Rated Storage Water Heater (Geyser) with Free Installation and Connection Pipes (White and Black)</c:v>
                </c:pt>
                <c:pt idx="1308">
                  <c:v>Kuber Industries Waterproof Round Laundry Bag/Hamper|Polka Dots Print Print with Handles|Foldable Bin &amp; 45 Liter Capicity|Size 37 x 37 x 49, Pack of 1(Black &amp; White)- CTKTC044992</c:v>
                </c:pt>
                <c:pt idx="1309">
                  <c:v>CROSSVOLT Compatible Dash/Warp Data Sync Fast Charging Cable Supported for All C Type Devices (Cable)</c:v>
                </c:pt>
                <c:pt idx="1310">
                  <c:v>Kyosei Advanced Tempered Glass Compatible with Google Pixel 6a with Military-Grade Anti-Explosion Edge-to-Edge Coverage Screen Protector Guard</c:v>
                </c:pt>
                <c:pt idx="1311">
                  <c:v>Crucial BX500 240GB 3D NAND SATA 6.35 cm (2.5-inch) SSD (CT240BX500SSD1)</c:v>
                </c:pt>
                <c:pt idx="1312">
                  <c:v>Crucial P3 500GB PCIe 3.0 3D NAND NVMe M.2 SSD, up to 3500MB/s - CT500P3SSD8</c:v>
                </c:pt>
                <c:pt idx="1313">
                  <c:v>Cotbolt Silicone Case Cover Compatible for Samsung BN59-01312A QLED 8K 4K Smart TV Remote Shockproof Protective Remote Cover (Black)</c:v>
                </c:pt>
                <c:pt idx="1314">
                  <c:v>Lapster 5 pin mini usb cable, usb b cable,camera cable usb2.0 for External HDDS/Card Readers/Camera etc.</c:v>
                </c:pt>
                <c:pt idx="1315">
                  <c:v>Cotbolt Silicone Protective Case Cover for LG an MR21GA Magic Remote Shockproof for LG Smart TV Remote 2021 Protective Skin Waterproof Anti Lost (Black) (Remote Not Included)</c:v>
                </c:pt>
                <c:pt idx="1316">
                  <c:v>LAPSTER Accessories Power Cable Cord 2 Pin Laptop Adapter and Tape Recorder 1.5M</c:v>
                </c:pt>
                <c:pt idx="1317">
                  <c:v>Coway Professional Air Purifier for Home, Longest Filter Life 8500 Hrs, Green True HEPA Filter, Traps 99.99% Virus &amp; PM 0.1 Particles, Warranty 7 Years (AirMega 150 (AP-1019C))</c:v>
                </c:pt>
                <c:pt idx="1318">
                  <c:v>Lapster Gel Mouse pad with Wrist Rest , Gaming Mouse Pad with Lycra Cloth Nonslip for Laptop , Computer, , Home &amp; Office (Black)</c:v>
                </c:pt>
                <c:pt idx="1319">
                  <c:v>CP PLUS 2MP Full HD Smart Wi-fi CCTV Security Camera | 360¬∞ with Pan Tilt | Two Way Talk | Cloud Monitor | Motion Detect | Night Vision | Supports SD Card (Up to 128 GB) | Alexa &amp; Ok Google | CP-E21A</c:v>
                </c:pt>
                <c:pt idx="1320">
                  <c:v>Lapster usb 2.0 mantra cable, mantra mfs 100 data cable (black)</c:v>
                </c:pt>
                <c:pt idx="1321">
                  <c:v>Croma 1100 W Dry Iron with Weilburger Dual Soleplate Coating (CRSHAH702SIR11, White)</c:v>
                </c:pt>
                <c:pt idx="1322">
                  <c:v>Lapster USB 3.0 sata Cable for 2.5 inch SSD and HDD , USB 3.0 to SATA III Hard Driver Adapter , sata to USB Cable-(Blue)</c:v>
                </c:pt>
                <c:pt idx="1323">
                  <c:v>Croma 3A Fast charge 1m Type-C to All Type-C Phones sync and charge cable, Made in India, 480Mbps Data transfer rate, Tested Durability with 8000+ bends (12 months warranty) - CRCMA0106sTC10, Black</c:v>
                </c:pt>
                <c:pt idx="1324">
                  <c:v>Lava A1 Josh 21(Blue Silver) -Dual Sim,Call Blink Notification,Military Grade Certified with 4 Day Battery Backup, Keypad Mobile</c:v>
                </c:pt>
                <c:pt idx="1325">
                  <c:v>Croma 500W Mixer Grinder with 3 Stainless Steel Leak-proof Jars, 3 speed &amp; Pulse function, 2 years warranty (CRAK4184, White &amp; Purple)</c:v>
                </c:pt>
                <c:pt idx="1326">
                  <c:v>Lenovo 130 Wireless Compact Mouse, 1K DPI Optical sensor, 2.4GHz Wireless NanoUSB, 10m range, 3button(left,right,scroll) upto 3M left/right clicks, 10 month battery, Ambidextrous, Ergonomic GY51C12380</c:v>
                </c:pt>
                <c:pt idx="1327">
                  <c:v>Croma 80 cm (32 Inches) HD Ready LED TV (CREL7369, Black) (2021 Model)</c:v>
                </c:pt>
                <c:pt idx="1328">
                  <c:v>Lenovo 300 Wired Plug &amp; Play USB Mouse, High Resolution 1600 DPI Optical Sensor, 3-Button Design with clickable Scroll Wheel, Ambidextrous, Ergonomic Mouse for Comfortable All-Day Grip (GX30M39704)</c:v>
                </c:pt>
                <c:pt idx="1329">
                  <c:v>Crompton Amica 15-L 5 Star Rated Storage Water Heater (Geyser) with Free Installation (White)</c:v>
                </c:pt>
                <c:pt idx="1330">
                  <c:v>Lenovo 600 Bluetooth 5.0 Silent Mouse: Compact, Portable, Dongle-Free Multi-Device connectivity with Microsoft Swift Pair | 3-Level Adjustable DPI up to 2400 | Battery Life: up to 1 yr</c:v>
                </c:pt>
                <c:pt idx="1331">
                  <c:v>Crompton Arno Neo 15-L 5 Star Rated Storage Water Heater (Geyser) with Advanced 3 Level Safety (Grey)</c:v>
                </c:pt>
                <c:pt idx="1332">
                  <c:v>Lenovo IdeaPad 3 11th Gen Intel Core i3 15.6" FHD Thin &amp; Light Laptop(8GB/512GB SSD/Windows 11/Office 2021/2Yr Warranty/3months Xbox Game Pass/Platinum Grey/1.7Kg), 81X800LGIN</c:v>
                </c:pt>
                <c:pt idx="1333">
                  <c:v>Crompton Brio 1000-Watts Dry Iron with Weilburger Coating (Sky Blue and White)</c:v>
                </c:pt>
                <c:pt idx="1334">
                  <c:v>LG 1.5 Ton 5 Star AI DUAL Inverter Split AC (Copper, Super Convertible 6-in-1 Cooling, HD Filter with Anti-Virus Protection, 2022 Model, PS-Q19YNZE, White)</c:v>
                </c:pt>
                <c:pt idx="1335">
                  <c:v>Crompton Gracee 5-L Instant Water Heater (Geyser)</c:v>
                </c:pt>
                <c:pt idx="1336">
                  <c:v>Crompton Highspeed Markle Prime 1200 mm (48 inch) Anti-Dust Ceiling Fan with Energy Efficient 55W Motor (Burgundy)</c:v>
                </c:pt>
                <c:pt idx="1337">
                  <c:v>(blank)</c:v>
                </c:pt>
              </c:strCache>
            </c:strRef>
          </c:cat>
          <c:val>
            <c:numRef>
              <c:f>Sheet6!$B$4:$B$1342</c:f>
              <c:numCache>
                <c:formatCode>General</c:formatCode>
                <c:ptCount val="1338"/>
                <c:pt idx="0">
                  <c:v>5</c:v>
                </c:pt>
                <c:pt idx="1">
                  <c:v>4</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numCache>
            </c:numRef>
          </c:val>
          <c:extLst>
            <c:ext xmlns:c16="http://schemas.microsoft.com/office/drawing/2014/chart" uri="{C3380CC4-5D6E-409C-BE32-E72D297353CC}">
              <c16:uniqueId val="{00000000-037F-4791-9182-46DBC3E72638}"/>
            </c:ext>
          </c:extLst>
        </c:ser>
        <c:dLbls>
          <c:showLegendKey val="0"/>
          <c:showVal val="0"/>
          <c:showCatName val="0"/>
          <c:showSerName val="0"/>
          <c:showPercent val="0"/>
          <c:showBubbleSize val="0"/>
        </c:dLbls>
        <c:gapWidth val="182"/>
        <c:axId val="577123032"/>
        <c:axId val="577124112"/>
      </c:barChart>
      <c:catAx>
        <c:axId val="577123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7124112"/>
        <c:crosses val="autoZero"/>
        <c:auto val="1"/>
        <c:lblAlgn val="ctr"/>
        <c:lblOffset val="100"/>
        <c:noMultiLvlLbl val="0"/>
      </c:catAx>
      <c:valAx>
        <c:axId val="577124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7123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Project.xlsx]Sheet7!PivotTable7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with &gt;=50% Discount</a:t>
            </a:r>
            <a:endParaRPr lang="en-US"/>
          </a:p>
        </c:rich>
      </c:tx>
      <c:layout>
        <c:manualLayout>
          <c:xMode val="edge"/>
          <c:yMode val="edge"/>
          <c:x val="0.2269304461942257"/>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Sheet7!$B$3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CE-441A-938B-4820D67993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CE-441A-938B-4820D679935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CE-441A-938B-4820D6799357}"/>
              </c:ext>
            </c:extLst>
          </c:dPt>
          <c:cat>
            <c:strRef>
              <c:f>Sheet7!$A$4:$A$7</c:f>
              <c:strCache>
                <c:ptCount val="3"/>
                <c:pt idx="0">
                  <c:v>NO</c:v>
                </c:pt>
                <c:pt idx="1">
                  <c:v>YES</c:v>
                </c:pt>
                <c:pt idx="2">
                  <c:v>(blank)</c:v>
                </c:pt>
              </c:strCache>
            </c:strRef>
          </c:cat>
          <c:val>
            <c:numRef>
              <c:f>Sheet7!$B$4:$B$7</c:f>
              <c:numCache>
                <c:formatCode>General</c:formatCode>
                <c:ptCount val="3"/>
                <c:pt idx="0">
                  <c:v>714</c:v>
                </c:pt>
                <c:pt idx="1">
                  <c:v>751</c:v>
                </c:pt>
              </c:numCache>
            </c:numRef>
          </c:val>
          <c:extLst>
            <c:ext xmlns:c16="http://schemas.microsoft.com/office/drawing/2014/chart" uri="{C3380CC4-5D6E-409C-BE32-E72D297353CC}">
              <c16:uniqueId val="{00000006-4DCE-441A-938B-4820D679935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Project.xlsx]Sheet8!PivotTable8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cat>
            <c:strRef>
              <c:f>Sheet8!$A$4:$A$31</c:f>
              <c:strCache>
                <c:ptCount val="27"/>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pt idx="26">
                  <c:v>(blank)</c:v>
                </c:pt>
              </c:strCache>
            </c:strRef>
          </c:cat>
          <c:val>
            <c:numRef>
              <c:f>Sheet8!$B$4:$B$31</c:f>
              <c:numCache>
                <c:formatCode>General</c:formatCode>
                <c:ptCount val="27"/>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62EC-4208-AEA6-EEAEBA26E827}"/>
            </c:ext>
          </c:extLst>
        </c:ser>
        <c:dLbls>
          <c:showLegendKey val="0"/>
          <c:showVal val="0"/>
          <c:showCatName val="0"/>
          <c:showSerName val="0"/>
          <c:showPercent val="0"/>
          <c:showBubbleSize val="0"/>
        </c:dLbls>
        <c:gapWidth val="39"/>
        <c:overlap val="-27"/>
        <c:axId val="521785648"/>
        <c:axId val="521787088"/>
      </c:barChart>
      <c:catAx>
        <c:axId val="52178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21787088"/>
        <c:crosses val="autoZero"/>
        <c:auto val="1"/>
        <c:lblAlgn val="ctr"/>
        <c:lblOffset val="100"/>
        <c:noMultiLvlLbl val="0"/>
      </c:catAx>
      <c:valAx>
        <c:axId val="52178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2178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Project.xlsx]Sheet9!PivotTable9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Potential</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Sheet9!$B$3</c:f>
              <c:strCache>
                <c:ptCount val="1"/>
                <c:pt idx="0">
                  <c:v>Total</c:v>
                </c:pt>
              </c:strCache>
            </c:strRef>
          </c:tx>
          <c:spPr>
            <a:ln w="28575" cap="rnd">
              <a:solidFill>
                <a:schemeClr val="accent1"/>
              </a:solidFill>
              <a:round/>
            </a:ln>
            <a:effectLst/>
          </c:spPr>
          <c:marker>
            <c:symbol val="none"/>
          </c:marker>
          <c:cat>
            <c:strRef>
              <c:f>Sheet9!$A$4:$A$216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Sheet9!$B$4:$B$216</c:f>
              <c:numCache>
                <c:formatCode>General</c:formatCode>
                <c:ptCount val="212"/>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mooth val="0"/>
          <c:extLst>
            <c:ext xmlns:c16="http://schemas.microsoft.com/office/drawing/2014/chart" uri="{C3380CC4-5D6E-409C-BE32-E72D297353CC}">
              <c16:uniqueId val="{00000000-D50B-47F4-B07E-AA7D6F140C9B}"/>
            </c:ext>
          </c:extLst>
        </c:ser>
        <c:dLbls>
          <c:showLegendKey val="0"/>
          <c:showVal val="0"/>
          <c:showCatName val="0"/>
          <c:showSerName val="0"/>
          <c:showPercent val="0"/>
          <c:showBubbleSize val="0"/>
        </c:dLbls>
        <c:smooth val="0"/>
        <c:axId val="515940504"/>
        <c:axId val="515940864"/>
      </c:lineChart>
      <c:catAx>
        <c:axId val="515940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15940864"/>
        <c:crosses val="autoZero"/>
        <c:auto val="1"/>
        <c:lblAlgn val="ctr"/>
        <c:lblOffset val="100"/>
        <c:noMultiLvlLbl val="0"/>
      </c:catAx>
      <c:valAx>
        <c:axId val="515940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15940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Project.xlsx]Sheet10!PivotTable10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Count by Price Bucket</a:t>
            </a:r>
            <a:endParaRPr lang="en-US"/>
          </a:p>
        </c:rich>
      </c:tx>
      <c:layout>
        <c:manualLayout>
          <c:xMode val="edge"/>
          <c:yMode val="edge"/>
          <c:x val="0.274722222222222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Sheet10!$B$3</c:f>
              <c:strCache>
                <c:ptCount val="1"/>
                <c:pt idx="0">
                  <c:v>Total</c:v>
                </c:pt>
              </c:strCache>
            </c:strRef>
          </c:tx>
          <c:spPr>
            <a:solidFill>
              <a:schemeClr val="accent1"/>
            </a:solidFill>
            <a:ln>
              <a:noFill/>
            </a:ln>
            <a:effectLst/>
          </c:spPr>
          <c:invertIfNegative val="0"/>
          <c:cat>
            <c:strRef>
              <c:f>Sheet10!$A$4:$A$15</c:f>
              <c:strCache>
                <c:ptCount val="11"/>
                <c:pt idx="0">
                  <c:v>$1,000-$1,999</c:v>
                </c:pt>
                <c:pt idx="1">
                  <c:v>$10,000-$19,999</c:v>
                </c:pt>
                <c:pt idx="2">
                  <c:v>$100-$199</c:v>
                </c:pt>
                <c:pt idx="3">
                  <c:v>$2,000-$4,999</c:v>
                </c:pt>
                <c:pt idx="4">
                  <c:v>$200-$200</c:v>
                </c:pt>
                <c:pt idx="5">
                  <c:v>$300-499</c:v>
                </c:pt>
                <c:pt idx="6">
                  <c:v>$5,000-$9,999</c:v>
                </c:pt>
                <c:pt idx="7">
                  <c:v>$50-$99</c:v>
                </c:pt>
                <c:pt idx="8">
                  <c:v>$500-$999</c:v>
                </c:pt>
                <c:pt idx="9">
                  <c:v>&gt;$20,000</c:v>
                </c:pt>
                <c:pt idx="10">
                  <c:v>(blank)</c:v>
                </c:pt>
              </c:strCache>
            </c:strRef>
          </c:cat>
          <c:val>
            <c:numRef>
              <c:f>Sheet10!$B$4:$B$15</c:f>
              <c:numCache>
                <c:formatCode>General</c:formatCode>
                <c:ptCount val="11"/>
                <c:pt idx="0">
                  <c:v>275</c:v>
                </c:pt>
                <c:pt idx="1">
                  <c:v>71</c:v>
                </c:pt>
                <c:pt idx="2">
                  <c:v>156</c:v>
                </c:pt>
                <c:pt idx="3">
                  <c:v>156</c:v>
                </c:pt>
                <c:pt idx="4">
                  <c:v>157</c:v>
                </c:pt>
                <c:pt idx="5">
                  <c:v>220</c:v>
                </c:pt>
                <c:pt idx="6">
                  <c:v>84</c:v>
                </c:pt>
                <c:pt idx="7">
                  <c:v>43</c:v>
                </c:pt>
                <c:pt idx="8">
                  <c:v>252</c:v>
                </c:pt>
                <c:pt idx="9">
                  <c:v>51</c:v>
                </c:pt>
              </c:numCache>
            </c:numRef>
          </c:val>
          <c:extLst>
            <c:ext xmlns:c16="http://schemas.microsoft.com/office/drawing/2014/chart" uri="{C3380CC4-5D6E-409C-BE32-E72D297353CC}">
              <c16:uniqueId val="{00000000-C8B0-4E2E-A15A-11DA487AACE9}"/>
            </c:ext>
          </c:extLst>
        </c:ser>
        <c:dLbls>
          <c:showLegendKey val="0"/>
          <c:showVal val="0"/>
          <c:showCatName val="0"/>
          <c:showSerName val="0"/>
          <c:showPercent val="0"/>
          <c:showBubbleSize val="0"/>
        </c:dLbls>
        <c:gapWidth val="62"/>
        <c:axId val="577119072"/>
        <c:axId val="577117992"/>
      </c:barChart>
      <c:catAx>
        <c:axId val="577119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7117992"/>
        <c:crosses val="autoZero"/>
        <c:auto val="1"/>
        <c:lblAlgn val="ctr"/>
        <c:lblOffset val="100"/>
        <c:noMultiLvlLbl val="0"/>
      </c:catAx>
      <c:valAx>
        <c:axId val="577117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7119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Project.xlsx]Sheet12!PivotTable11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a:t>
            </a:r>
            <a:r>
              <a:rPr lang="en-US" baseline="0"/>
              <a:t> VS Rating Analysis</a:t>
            </a:r>
            <a:endParaRPr lang="en-US"/>
          </a:p>
        </c:rich>
      </c:tx>
      <c:layout>
        <c:manualLayout>
          <c:xMode val="edge"/>
          <c:yMode val="edge"/>
          <c:x val="0.23618744531933508"/>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Sheet12!$B$3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88-495B-A777-D5FFE71033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88-495B-A777-D5FFE7103328}"/>
              </c:ext>
            </c:extLst>
          </c:dPt>
          <c:cat>
            <c:strRef>
              <c:f>Sheet12!$A$4:$A$6</c:f>
              <c:strCache>
                <c:ptCount val="2"/>
                <c:pt idx="0">
                  <c:v>10%</c:v>
                </c:pt>
                <c:pt idx="1">
                  <c:v>(blank)</c:v>
                </c:pt>
              </c:strCache>
            </c:strRef>
          </c:cat>
          <c:val>
            <c:numRef>
              <c:f>Sheet12!$B$4:$B$6</c:f>
              <c:numCache>
                <c:formatCode>General</c:formatCode>
                <c:ptCount val="2"/>
                <c:pt idx="0">
                  <c:v>18295.541353383458</c:v>
                </c:pt>
              </c:numCache>
            </c:numRef>
          </c:val>
          <c:extLst>
            <c:ext xmlns:c16="http://schemas.microsoft.com/office/drawing/2014/chart" uri="{C3380CC4-5D6E-409C-BE32-E72D297353CC}">
              <c16:uniqueId val="{00000004-FF88-495B-A777-D5FFE710332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Project.xlsx]Sheet13!PivotTable12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with Fewer Than 1,000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Sheet13!$B$3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72-4285-8D28-801EAD413C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72-4285-8D28-801EAD413C74}"/>
              </c:ext>
            </c:extLst>
          </c:dPt>
          <c:cat>
            <c:strRef>
              <c:f>Sheet13!$A$4:$A$6</c:f>
              <c:strCache>
                <c:ptCount val="2"/>
                <c:pt idx="0">
                  <c:v>1000+</c:v>
                </c:pt>
                <c:pt idx="1">
                  <c:v>BELOW1000</c:v>
                </c:pt>
              </c:strCache>
            </c:strRef>
          </c:cat>
          <c:val>
            <c:numRef>
              <c:f>Sheet13!$B$4:$B$6</c:f>
              <c:numCache>
                <c:formatCode>General</c:formatCode>
                <c:ptCount val="2"/>
                <c:pt idx="0">
                  <c:v>1137</c:v>
                </c:pt>
                <c:pt idx="1">
                  <c:v>328</c:v>
                </c:pt>
              </c:numCache>
            </c:numRef>
          </c:val>
          <c:extLst>
            <c:ext xmlns:c16="http://schemas.microsoft.com/office/drawing/2014/chart" uri="{C3380CC4-5D6E-409C-BE32-E72D297353CC}">
              <c16:uniqueId val="{00000004-F572-4285-8D28-801EAD413C7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Project.xlsx]Sheet14!PivotTable13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Average Discount by Category</a:t>
            </a:r>
            <a:endParaRPr lang="en-US"/>
          </a:p>
        </c:rich>
      </c:tx>
      <c:layout>
        <c:manualLayout>
          <c:xMode val="edge"/>
          <c:yMode val="edge"/>
          <c:x val="0.23225699912510936"/>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Sheet14!$B$3</c:f>
              <c:strCache>
                <c:ptCount val="1"/>
                <c:pt idx="0">
                  <c:v>Total</c:v>
                </c:pt>
              </c:strCache>
            </c:strRef>
          </c:tx>
          <c:spPr>
            <a:solidFill>
              <a:schemeClr val="accent1"/>
            </a:solidFill>
            <a:ln>
              <a:noFill/>
            </a:ln>
            <a:effectLst/>
          </c:spPr>
          <c:invertIfNegative val="0"/>
          <c:cat>
            <c:strRef>
              <c:f>Sheet14!$A$4:$A$216</c:f>
              <c:strCache>
                <c:ptCount val="212"/>
                <c:pt idx="0">
                  <c:v>(blank)</c:v>
                </c:pt>
                <c:pt idx="1">
                  <c:v>Toys&amp;Games|Arts&amp;Crafts|Drawing&amp;PaintingSupplies|ColouringPens&amp;Markers</c:v>
                </c:pt>
                <c:pt idx="2">
                  <c:v>OfficeProducts|OfficePaperProducts|Paper|Stationery|Pens,Pencils&amp;WritingSupplies|Pens&amp;Refills|StickBallpointPens</c:v>
                </c:pt>
                <c:pt idx="3">
                  <c:v>OfficeProducts|OfficePaperProducts|Paper|Stationery|Pens,Pencils&amp;WritingSupplies|Pens&amp;Refills|RetractableBallpointPens</c:v>
                </c:pt>
                <c:pt idx="4">
                  <c:v>OfficeProducts|OfficePaperProducts|Paper|Stationery|Pens,Pencils&amp;WritingSupplies|Pens&amp;Refills|LiquidInkRollerballPens</c:v>
                </c:pt>
                <c:pt idx="5">
                  <c:v>OfficeProducts|OfficePaperProducts|Paper|Stationery|Pens,Pencils&amp;WritingSupplies|Pens&amp;Refills|GelInkRollerballPens</c:v>
                </c:pt>
                <c:pt idx="6">
                  <c:v>OfficeProducts|OfficePaperProducts|Paper|Stationery|Pens,Pencils&amp;WritingSupplies|Pens&amp;Refills|FountainPens</c:v>
                </c:pt>
                <c:pt idx="7">
                  <c:v>OfficeProducts|OfficePaperProducts|Paper|Stationery|Pens,Pencils&amp;WritingSupplies|Pens&amp;Refills|BottledInk</c:v>
                </c:pt>
                <c:pt idx="8">
                  <c:v>OfficeProducts|OfficePaperProducts|Paper|Stationery|Notebooks,WritingPads&amp;Diaries|WireboundNotebooks</c:v>
                </c:pt>
                <c:pt idx="9">
                  <c:v>OfficeProducts|OfficePaperProducts|Paper|Stationery|Notebooks,WritingPads&amp;Diaries|Notepads&amp;MemoBooks</c:v>
                </c:pt>
                <c:pt idx="10">
                  <c:v>OfficeProducts|OfficePaperProducts|Paper|Stationery|Notebooks,WritingPads&amp;Diaries|CompositionNotebooks</c:v>
                </c:pt>
                <c:pt idx="11">
                  <c:v>OfficeProducts|OfficePaperProducts|Paper|Stationery|Notebooks,WritingPads&amp;Diaries</c:v>
                </c:pt>
                <c:pt idx="12">
                  <c:v>OfficeProducts|OfficePaperProducts|Paper|Copy&amp;PrintingPaper|ColouredPaper</c:v>
                </c:pt>
                <c:pt idx="13">
                  <c:v>OfficeProducts|OfficeElectronics|Calculators|Scientific</c:v>
                </c:pt>
                <c:pt idx="14">
                  <c:v>OfficeProducts|OfficeElectronics|Calculators|Financial&amp;Business</c:v>
                </c:pt>
                <c:pt idx="15">
                  <c:v>OfficeProducts|OfficeElectronics|Calculators|Basic</c:v>
                </c:pt>
                <c:pt idx="16">
                  <c:v>MusicalInstruments|Microphones|Condenser</c:v>
                </c:pt>
                <c:pt idx="17">
                  <c:v>HomeImprovement|Electrical|CordManagement</c:v>
                </c:pt>
                <c:pt idx="18">
                  <c:v>HomeImprovement|Electrical|Adapters&amp;Multi-Outlets</c:v>
                </c:pt>
                <c:pt idx="19">
                  <c:v>Home&amp;Kitchen|Kitchen&amp;HomeAppliances|WaterPurifiers&amp;Accessories|WaterPurifierAccessories</c:v>
                </c:pt>
                <c:pt idx="20">
                  <c:v>Home&amp;Kitchen|Kitchen&amp;HomeAppliances|WaterPurifiers&amp;Accessories|WaterFilters&amp;Purifiers</c:v>
                </c:pt>
                <c:pt idx="21">
                  <c:v>Home&amp;Kitchen|Kitchen&amp;HomeAppliances|WaterPurifiers&amp;Accessories|WaterCartridges</c:v>
                </c:pt>
                <c:pt idx="22">
                  <c:v>Home&amp;Kitchen|Kitchen&amp;HomeAppliances|Vacuum,Cleaning&amp;Ironing|Vacuums&amp;FloorCare|Vacuums|Wet-DryVacuums</c:v>
                </c:pt>
                <c:pt idx="23">
                  <c:v>Home&amp;Kitchen|Kitchen&amp;HomeAppliances|Vacuum,Cleaning&amp;Ironing|Vacuums&amp;FloorCare|Vacuums|RoboticVacuums</c:v>
                </c:pt>
                <c:pt idx="24">
                  <c:v>Home&amp;Kitchen|Kitchen&amp;HomeAppliances|Vacuum,Cleaning&amp;Ironing|Vacuums&amp;FloorCare|Vacuums|HandheldVacuums</c:v>
                </c:pt>
                <c:pt idx="25">
                  <c:v>Home&amp;Kitchen|Kitchen&amp;HomeAppliances|Vacuum,Cleaning&amp;Ironing|Vacuums&amp;FloorCare|Vacuums|CanisterVacuums</c:v>
                </c:pt>
                <c:pt idx="26">
                  <c:v>Home&amp;Kitchen|Kitchen&amp;HomeAppliances|Vacuum,Cleaning&amp;Ironing|Vacuums&amp;FloorCare|VacuumAccessories|VacuumBags|HandheldBags</c:v>
                </c:pt>
                <c:pt idx="27">
                  <c:v>Home&amp;Kitchen|Kitchen&amp;HomeAppliances|Vacuum,Cleaning&amp;Ironing|PressureWashers,Steam&amp;WindowCleaners</c:v>
                </c:pt>
                <c:pt idx="28">
                  <c:v>Home&amp;Kitchen|Kitchen&amp;HomeAppliances|Vacuum,Cleaning&amp;Ironing|Irons,Steamers&amp;Accessories|LintShavers</c:v>
                </c:pt>
                <c:pt idx="29">
                  <c:v>Home&amp;Kitchen|Kitchen&amp;HomeAppliances|Vacuum,Cleaning&amp;Ironing|Irons,Steamers&amp;Accessories|Irons|SteamIrons</c:v>
                </c:pt>
                <c:pt idx="30">
                  <c:v>Home&amp;Kitchen|Kitchen&amp;HomeAppliances|Vacuum,Cleaning&amp;Ironing|Irons,Steamers&amp;Accessories|Irons|DryIrons</c:v>
                </c:pt>
                <c:pt idx="31">
                  <c:v>Home&amp;Kitchen|Kitchen&amp;HomeAppliances|SmallKitchenAppliances|YogurtMakers</c:v>
                </c:pt>
                <c:pt idx="32">
                  <c:v>Home&amp;Kitchen|Kitchen&amp;HomeAppliances|SmallKitchenAppliances|WaffleMakers&amp;Irons</c:v>
                </c:pt>
                <c:pt idx="33">
                  <c:v>Home&amp;Kitchen|Kitchen&amp;HomeAppliances|SmallKitchenAppliances|VacuumSealers</c:v>
                </c:pt>
                <c:pt idx="34">
                  <c:v>Home&amp;Kitchen|Kitchen&amp;HomeAppliances|SmallKitchenAppliances|StandMixers</c:v>
                </c:pt>
                <c:pt idx="35">
                  <c:v>Home&amp;Kitchen|Kitchen&amp;HomeAppliances|SmallKitchenAppliances|SmallApplianceParts&amp;Accessories|StandMixerAccessories</c:v>
                </c:pt>
                <c:pt idx="36">
                  <c:v>Home&amp;Kitchen|Kitchen&amp;HomeAppliances|SmallKitchenAppliances|SmallApplianceParts&amp;Accessories</c:v>
                </c:pt>
                <c:pt idx="37">
                  <c:v>Home&amp;Kitchen|Kitchen&amp;HomeAppliances|SmallKitchenAppliances|SandwichMakers</c:v>
                </c:pt>
                <c:pt idx="38">
                  <c:v>Home&amp;Kitchen|Kitchen&amp;HomeAppliances|SmallKitchenAppliances|RotiMakers</c:v>
                </c:pt>
                <c:pt idx="39">
                  <c:v>Home&amp;Kitchen|Kitchen&amp;HomeAppliances|SmallKitchenAppliances|Rice&amp;PastaCookers</c:v>
                </c:pt>
                <c:pt idx="40">
                  <c:v>Home&amp;Kitchen|Kitchen&amp;HomeAppliances|SmallKitchenAppliances|Pop-upToasters</c:v>
                </c:pt>
                <c:pt idx="41">
                  <c:v>Home&amp;Kitchen|Kitchen&amp;HomeAppliances|SmallKitchenAppliances|OvenToasterGrills</c:v>
                </c:pt>
                <c:pt idx="42">
                  <c:v>Home&amp;Kitchen|Kitchen&amp;HomeAppliances|SmallKitchenAppliances|MixerGrinders</c:v>
                </c:pt>
                <c:pt idx="43">
                  <c:v>Home&amp;Kitchen|Kitchen&amp;HomeAppliances|SmallKitchenAppliances|MiniFoodProcessors&amp;Choppers</c:v>
                </c:pt>
                <c:pt idx="44">
                  <c:v>Home&amp;Kitchen|Kitchen&amp;HomeAppliances|SmallKitchenAppliances|Mills&amp;Grinders|WetGrinders</c:v>
                </c:pt>
                <c:pt idx="45">
                  <c:v>Home&amp;Kitchen|Kitchen&amp;HomeAppliances|SmallKitchenAppliances|Kettles&amp;HotWaterDispensers|Kettle&amp;ToasterSets</c:v>
                </c:pt>
                <c:pt idx="46">
                  <c:v>Home&amp;Kitchen|Kitchen&amp;HomeAppliances|SmallKitchenAppliances|Kettles&amp;HotWaterDispensers|ElectricKettles</c:v>
                </c:pt>
                <c:pt idx="47">
                  <c:v>Home&amp;Kitchen|Kitchen&amp;HomeAppliances|SmallKitchenAppliances|Juicers|ColdPressJuicers</c:v>
                </c:pt>
                <c:pt idx="48">
                  <c:v>Home&amp;Kitchen|Kitchen&amp;HomeAppliances|SmallKitchenAppliances|Juicers</c:v>
                </c:pt>
                <c:pt idx="49">
                  <c:v>Home&amp;Kitchen|Kitchen&amp;HomeAppliances|SmallKitchenAppliances|JuicerMixerGrinders</c:v>
                </c:pt>
                <c:pt idx="50">
                  <c:v>Home&amp;Kitchen|Kitchen&amp;HomeAppliances|SmallKitchenAppliances|InductionCooktop</c:v>
                </c:pt>
                <c:pt idx="51">
                  <c:v>Home&amp;Kitchen|Kitchen&amp;HomeAppliances|SmallKitchenAppliances|HandMixers</c:v>
                </c:pt>
                <c:pt idx="52">
                  <c:v>Home&amp;Kitchen|Kitchen&amp;HomeAppliances|SmallKitchenAppliances|HandBlenders</c:v>
                </c:pt>
                <c:pt idx="53">
                  <c:v>Home&amp;Kitchen|Kitchen&amp;HomeAppliances|SmallKitchenAppliances|EggBoilers</c:v>
                </c:pt>
                <c:pt idx="54">
                  <c:v>Home&amp;Kitchen|Kitchen&amp;HomeAppliances|SmallKitchenAppliances|DigitalKitchenScales|DigitalScales</c:v>
                </c:pt>
                <c:pt idx="55">
                  <c:v>Home&amp;Kitchen|Kitchen&amp;HomeAppliances|SmallKitchenAppliances|DigitalKitchenScales</c:v>
                </c:pt>
                <c:pt idx="56">
                  <c:v>Home&amp;Kitchen|Kitchen&amp;HomeAppliances|SmallKitchenAppliances|DeepFatFryers|AirFryers</c:v>
                </c:pt>
                <c:pt idx="57">
                  <c:v>Home&amp;Kitchen|Kitchen&amp;HomeAppliances|SmallKitchenAppliances</c:v>
                </c:pt>
                <c:pt idx="58">
                  <c:v>Home&amp;Kitchen|Kitchen&amp;HomeAppliances|SewingMachines&amp;Accessories|Sewing&amp;EmbroideryMachines</c:v>
                </c:pt>
                <c:pt idx="59">
                  <c:v>Home&amp;Kitchen|Kitchen&amp;HomeAppliances|Coffee,Tea&amp;Espresso|StovetopEspressoPots</c:v>
                </c:pt>
                <c:pt idx="60">
                  <c:v>Home&amp;Kitchen|Kitchen&amp;HomeAppliances|Coffee,Tea&amp;Espresso|MilkFrothers</c:v>
                </c:pt>
                <c:pt idx="61">
                  <c:v>Home&amp;Kitchen|Kitchen&amp;HomeAppliances|Coffee,Tea&amp;Espresso|EspressoMachines</c:v>
                </c:pt>
                <c:pt idx="62">
                  <c:v>Home&amp;Kitchen|Kitchen&amp;HomeAppliances|Coffee,Tea&amp;Espresso|DripCoffeeMachines</c:v>
                </c:pt>
                <c:pt idx="63">
                  <c:v>Home&amp;Kitchen|Kitchen&amp;HomeAppliances|Coffee,Tea&amp;Espresso|CoffeePresses</c:v>
                </c:pt>
                <c:pt idx="64">
                  <c:v>Home&amp;Kitchen|Kitchen&amp;HomeAppliances|Coffee,Tea&amp;Espresso|CoffeeMakerAccessories|MeasuringSpoons</c:v>
                </c:pt>
                <c:pt idx="65">
                  <c:v>Home&amp;Kitchen|Kitchen&amp;HomeAppliances|Coffee,Tea&amp;Espresso|CoffeeGrinders|ElectricGrinders</c:v>
                </c:pt>
                <c:pt idx="66">
                  <c:v>Home&amp;Kitchen|Kitchen&amp;Dining|KitchenTools|ManualChoppers&amp;Chippers|Choppers</c:v>
                </c:pt>
                <c:pt idx="67">
                  <c:v>Home&amp;Kitchen|HomeStorage&amp;Organization|LaundryOrganization|LaundryBaskets</c:v>
                </c:pt>
                <c:pt idx="68">
                  <c:v>Home&amp;Kitchen|HomeStorage&amp;Organization|LaundryOrganization|LaundryBags</c:v>
                </c:pt>
                <c:pt idx="69">
                  <c:v>Home&amp;Kitchen|HomeStorage&amp;Organization|LaundryOrganization|IroningAccessories|SprayBottles</c:v>
                </c:pt>
                <c:pt idx="70">
                  <c:v>Home&amp;Kitchen|Heating,Cooling&amp;AirQuality|WaterHeaters&amp;Geysers|StorageWaterHeaters</c:v>
                </c:pt>
                <c:pt idx="71">
                  <c:v>Home&amp;Kitchen|Heating,Cooling&amp;AirQuality|WaterHeaters&amp;Geysers|InstantWaterHeaters</c:v>
                </c:pt>
                <c:pt idx="72">
                  <c:v>Home&amp;Kitchen|Heating,Cooling&amp;AirQuality|WaterHeaters&amp;Geysers|ImmersionRods</c:v>
                </c:pt>
                <c:pt idx="73">
                  <c:v>Home&amp;Kitchen|Heating,Cooling&amp;AirQuality|RoomHeaters|HeatConvectors</c:v>
                </c:pt>
                <c:pt idx="74">
                  <c:v>Home&amp;Kitchen|Heating,Cooling&amp;AirQuality|RoomHeaters|HalogenHeaters</c:v>
                </c:pt>
                <c:pt idx="75">
                  <c:v>Home&amp;Kitchen|Heating,Cooling&amp;AirQuality|RoomHeaters|FanHeaters</c:v>
                </c:pt>
                <c:pt idx="76">
                  <c:v>Home&amp;Kitchen|Heating,Cooling&amp;AirQuality|RoomHeaters|ElectricHeaters</c:v>
                </c:pt>
                <c:pt idx="77">
                  <c:v>Home&amp;Kitchen|Heating,Cooling&amp;AirQuality|RoomHeaters</c:v>
                </c:pt>
                <c:pt idx="78">
                  <c:v>Home&amp;Kitchen|Heating,Cooling&amp;AirQuality|Parts&amp;Accessories|FanParts&amp;Accessories</c:v>
                </c:pt>
                <c:pt idx="79">
                  <c:v>Home&amp;Kitchen|Heating,Cooling&amp;AirQuality|Humidifiers</c:v>
                </c:pt>
                <c:pt idx="80">
                  <c:v>Home&amp;Kitchen|Heating,Cooling&amp;AirQuality|Fans|TableFans</c:v>
                </c:pt>
                <c:pt idx="81">
                  <c:v>Home&amp;Kitchen|Heating,Cooling&amp;AirQuality|Fans|PedestalFans</c:v>
                </c:pt>
                <c:pt idx="82">
                  <c:v>Home&amp;Kitchen|Heating,Cooling&amp;AirQuality|Fans|ExhaustFans</c:v>
                </c:pt>
                <c:pt idx="83">
                  <c:v>Home&amp;Kitchen|Heating,Cooling&amp;AirQuality|Fans|CeilingFans</c:v>
                </c:pt>
                <c:pt idx="84">
                  <c:v>Home&amp;Kitchen|Heating,Cooling&amp;AirQuality|AirPurifiers|HEPAAirPurifiers</c:v>
                </c:pt>
                <c:pt idx="85">
                  <c:v>Home&amp;Kitchen|Heating,Cooling&amp;AirQuality|AirConditioners|Split-SystemAirConditioners</c:v>
                </c:pt>
                <c:pt idx="86">
                  <c:v>Home&amp;Kitchen|CraftMaterials|Scrapbooking|Tape</c:v>
                </c:pt>
                <c:pt idx="87">
                  <c:v>Home&amp;Kitchen|CraftMaterials|PaintingMaterials|Paints</c:v>
                </c:pt>
                <c:pt idx="88">
                  <c:v>Home&amp;Kitchen|CraftMaterials|PaintingMaterials</c:v>
                </c:pt>
                <c:pt idx="89">
                  <c:v>Home&amp;Kitchen|CraftMaterials|DrawingMaterials|DrawingMedia|Pens</c:v>
                </c:pt>
                <c:pt idx="90">
                  <c:v>Home&amp;Kitchen|CraftMaterials|DrawingMaterials|DrawingMedia|Pencils|WoodenPencils</c:v>
                </c:pt>
                <c:pt idx="91">
                  <c:v>Health&amp;PersonalCare|HomeMedicalSupplies&amp;Equipment|HealthMonitors|WeighingScales|DigitalBathroomScales</c:v>
                </c:pt>
                <c:pt idx="92">
                  <c:v>Electronics|WearableTechnology|SmartWatches</c:v>
                </c:pt>
                <c:pt idx="93">
                  <c:v>Electronics|PowerAccessories|SurgeProtectors</c:v>
                </c:pt>
                <c:pt idx="94">
                  <c:v>Electronics|Mobiles&amp;Accessories|Smartphones&amp;BasicMobiles|Smartphones</c:v>
                </c:pt>
                <c:pt idx="95">
                  <c:v>Electronics|Mobiles&amp;Accessories|Smartphones&amp;BasicMobiles|BasicMobiles</c:v>
                </c:pt>
                <c:pt idx="96">
                  <c:v>Electronics|Mobiles&amp;Accessories|MobileAccessories|StylusPens</c:v>
                </c:pt>
                <c:pt idx="97">
                  <c:v>Electronics|Mobiles&amp;Accessories|MobileAccessories|Stands</c:v>
                </c:pt>
                <c:pt idx="98">
                  <c:v>Electronics|Mobiles&amp;Accessories|MobileAccessories|Photo&amp;VideoAccessories|Tripods</c:v>
                </c:pt>
                <c:pt idx="99">
                  <c:v>Electronics|Mobiles&amp;Accessories|MobileAccessories|Photo&amp;VideoAccessories|SelfieSticks</c:v>
                </c:pt>
                <c:pt idx="100">
                  <c:v>Electronics|Mobiles&amp;Accessories|MobileAccessories|Photo&amp;VideoAccessories|Flashes&amp;SelfieLights|SelfieLights</c:v>
                </c:pt>
                <c:pt idx="101">
                  <c:v>Electronics|Mobiles&amp;Accessories|MobileAccessories|Mounts|Shower&amp;WallMounts</c:v>
                </c:pt>
                <c:pt idx="102">
                  <c:v>Electronics|Mobiles&amp;Accessories|MobileAccessories|Mounts|HandlebarMounts</c:v>
                </c:pt>
                <c:pt idx="103">
                  <c:v>Electronics|Mobiles&amp;Accessories|MobileAccessories|Mounts|Bedstand&amp;DeskMounts</c:v>
                </c:pt>
                <c:pt idx="104">
                  <c:v>Electronics|Mobiles&amp;Accessories|MobileAccessories|Maintenance,Upkeep&amp;Repairs|ScreenProtectors</c:v>
                </c:pt>
                <c:pt idx="105">
                  <c:v>Electronics|Mobiles&amp;Accessories|MobileAccessories|D√©cor|PhoneCharms</c:v>
                </c:pt>
                <c:pt idx="106">
                  <c:v>Electronics|Mobiles&amp;Accessories|MobileAccessories|D√©cor</c:v>
                </c:pt>
                <c:pt idx="107">
                  <c:v>Electronics|Mobiles&amp;Accessories|MobileAccessories|Chargers|WallChargers</c:v>
                </c:pt>
                <c:pt idx="108">
                  <c:v>Electronics|Mobiles&amp;Accessories|MobileAccessories|Chargers|PowerBanks</c:v>
                </c:pt>
                <c:pt idx="109">
                  <c:v>Electronics|Mobiles&amp;Accessories|MobileAccessories|Chargers|AutomobileChargers</c:v>
                </c:pt>
                <c:pt idx="110">
                  <c:v>Electronics|Mobiles&amp;Accessories|MobileAccessories|Cases&amp;Covers|BasicCases</c:v>
                </c:pt>
                <c:pt idx="111">
                  <c:v>Electronics|Mobiles&amp;Accessories|MobileAccessories|Cables&amp;Adapters|OTGAdapters</c:v>
                </c:pt>
                <c:pt idx="112">
                  <c:v>Electronics|Mobiles&amp;Accessories|MobileAccessories|AutomobileAccessories|Cradles</c:v>
                </c:pt>
                <c:pt idx="113">
                  <c:v>Electronics|HomeTheater,TV&amp;Video|Televisions|StandardTelevisions</c:v>
                </c:pt>
                <c:pt idx="114">
                  <c:v>Electronics|HomeTheater,TV&amp;Video|Televisions|SmartTelevisions</c:v>
                </c:pt>
                <c:pt idx="115">
                  <c:v>Electronics|HomeTheater,TV&amp;Video|SatelliteEquipment|SatelliteReceivers</c:v>
                </c:pt>
                <c:pt idx="116">
                  <c:v>Electronics|HomeTheater,TV&amp;Video|Projectors</c:v>
                </c:pt>
                <c:pt idx="117">
                  <c:v>Electronics|HomeTheater,TV&amp;Video|AVReceivers&amp;Amplifiers</c:v>
                </c:pt>
                <c:pt idx="118">
                  <c:v>Electronics|HomeTheater,TV&amp;Video|Accessories|TVMounts,Stands&amp;Turntables|TVWall&amp;CeilingMounts</c:v>
                </c:pt>
                <c:pt idx="119">
                  <c:v>Electronics|HomeTheater,TV&amp;Video|Accessories|RemoteControls</c:v>
                </c:pt>
                <c:pt idx="120">
                  <c:v>Electronics|HomeTheater,TV&amp;Video|Accessories|Cables|SpeakerCables</c:v>
                </c:pt>
                <c:pt idx="121">
                  <c:v>Electronics|HomeTheater,TV&amp;Video|Accessories|Cables|RCACables</c:v>
                </c:pt>
                <c:pt idx="122">
                  <c:v>Electronics|HomeTheater,TV&amp;Video|Accessories|Cables|OpticalCables</c:v>
                </c:pt>
                <c:pt idx="123">
                  <c:v>Electronics|HomeTheater,TV&amp;Video|Accessories|Cables|HDMICables</c:v>
                </c:pt>
                <c:pt idx="124">
                  <c:v>Electronics|HomeTheater,TV&amp;Video|Accessories|3DGlasses</c:v>
                </c:pt>
                <c:pt idx="125">
                  <c:v>Electronics|HomeAudio|Speakers|TowerSpeakers</c:v>
                </c:pt>
                <c:pt idx="126">
                  <c:v>Electronics|HomeAudio|Speakers|SoundbarSpeakers</c:v>
                </c:pt>
                <c:pt idx="127">
                  <c:v>Electronics|HomeAudio|Speakers|OutdoorSpeakers</c:v>
                </c:pt>
                <c:pt idx="128">
                  <c:v>Electronics|HomeAudio|Speakers|MultimediaSpeakerSystems</c:v>
                </c:pt>
                <c:pt idx="129">
                  <c:v>Electronics|HomeAudio|Speakers|BluetoothSpeakers</c:v>
                </c:pt>
                <c:pt idx="130">
                  <c:v>Electronics|HomeAudio|MediaStreamingDevices|StreamingClients</c:v>
                </c:pt>
                <c:pt idx="131">
                  <c:v>Electronics|HomeAudio|Accessories|SpeakerAccessories|Mounts</c:v>
                </c:pt>
                <c:pt idx="132">
                  <c:v>Electronics|HomeAudio|Accessories|Adapters</c:v>
                </c:pt>
                <c:pt idx="133">
                  <c:v>Electronics|Headphones,Earbuds&amp;Accessories|Headphones|Over-Ear</c:v>
                </c:pt>
                <c:pt idx="134">
                  <c:v>Electronics|Headphones,Earbuds&amp;Accessories|Headphones|On-Ear</c:v>
                </c:pt>
                <c:pt idx="135">
                  <c:v>Electronics|Headphones,Earbuds&amp;Accessories|Headphones|In-Ear</c:v>
                </c:pt>
                <c:pt idx="136">
                  <c:v>Electronics|Headphones,Earbuds&amp;Accessories|Earpads</c:v>
                </c:pt>
                <c:pt idx="137">
                  <c:v>Electronics|Headphones,Earbuds&amp;Accessories|Cases</c:v>
                </c:pt>
                <c:pt idx="138">
                  <c:v>Electronics|Headphones,Earbuds&amp;Accessories|Adapters</c:v>
                </c:pt>
                <c:pt idx="139">
                  <c:v>Electronics|GeneralPurposeBatteries&amp;BatteryChargers|RechargeableBatteries</c:v>
                </c:pt>
                <c:pt idx="140">
                  <c:v>Electronics|GeneralPurposeBatteries&amp;BatteryChargers|DisposableBatteries</c:v>
                </c:pt>
                <c:pt idx="141">
                  <c:v>Electronics|GeneralPurposeBatteries&amp;BatteryChargers</c:v>
                </c:pt>
                <c:pt idx="142">
                  <c:v>Electronics|Cameras&amp;Photography|VideoCameras</c:v>
                </c:pt>
                <c:pt idx="143">
                  <c:v>Electronics|Cameras&amp;Photography|SecurityCameras|DomeCameras</c:v>
                </c:pt>
                <c:pt idx="144">
                  <c:v>Electronics|Cameras&amp;Photography|Flashes|Macro&amp;RinglightFlashes</c:v>
                </c:pt>
                <c:pt idx="145">
                  <c:v>Electronics|Cameras&amp;Photography|Accessories|Tripods&amp;Monopods|TripodLegs</c:v>
                </c:pt>
                <c:pt idx="146">
                  <c:v>Electronics|Cameras&amp;Photography|Accessories|Tripods&amp;Monopods|Tabletop&amp;TravelTripods</c:v>
                </c:pt>
                <c:pt idx="147">
                  <c:v>Electronics|Cameras&amp;Photography|Accessories|Tripods&amp;Monopods|CompleteTripodUnits</c:v>
                </c:pt>
                <c:pt idx="148">
                  <c:v>Electronics|Cameras&amp;Photography|Accessories|PhotoStudio&amp;Lighting|PhotoBackgroundAccessories|BackgroundSupports</c:v>
                </c:pt>
                <c:pt idx="149">
                  <c:v>Electronics|Cameras&amp;Photography|Accessories|Film</c:v>
                </c:pt>
                <c:pt idx="150">
                  <c:v>Electronics|Cameras&amp;Photography|Accessories|Cleaners|CleaningKits</c:v>
                </c:pt>
                <c:pt idx="151">
                  <c:v>Electronics|Cameras&amp;Photography|Accessories|Batteries&amp;Chargers|BatteryChargers</c:v>
                </c:pt>
                <c:pt idx="152">
                  <c:v>Electronics|Accessories|MemoryCards|SecureDigitalCards</c:v>
                </c:pt>
                <c:pt idx="153">
                  <c:v>Electronics|Accessories|MemoryCards|MicroSD</c:v>
                </c:pt>
                <c:pt idx="154">
                  <c:v>Computers&amp;Accessories|Tablets</c:v>
                </c:pt>
                <c:pt idx="155">
                  <c:v>Computers&amp;Accessories|Printers,Inks&amp;Accessories|Printers|InkjetPrinters</c:v>
                </c:pt>
                <c:pt idx="156">
                  <c:v>Computers&amp;Accessories|Printers,Inks&amp;Accessories|Printers</c:v>
                </c:pt>
                <c:pt idx="157">
                  <c:v>Computers&amp;Accessories|Printers,Inks&amp;Accessories|Inks,Toners&amp;Cartridges|TonerCartridges</c:v>
                </c:pt>
                <c:pt idx="158">
                  <c:v>Computers&amp;Accessories|Printers,Inks&amp;Accessories|Inks,Toners&amp;Cartridges|InkjetInkRefills&amp;Kits</c:v>
                </c:pt>
                <c:pt idx="159">
                  <c:v>Computers&amp;Accessories|Printers,Inks&amp;Accessories|Inks,Toners&amp;Cartridges|InkjetInkCartridges</c:v>
                </c:pt>
                <c:pt idx="160">
                  <c:v>Computers&amp;Accessories|NetworkingDevices|Routers</c:v>
                </c:pt>
                <c:pt idx="161">
                  <c:v>Computers&amp;Accessories|NetworkingDevices|Repeaters&amp;Extenders</c:v>
                </c:pt>
                <c:pt idx="162">
                  <c:v>Computers&amp;Accessories|NetworkingDevices|NetworkAdapters|WirelessUSBAdapters</c:v>
                </c:pt>
                <c:pt idx="163">
                  <c:v>Computers&amp;Accessories|NetworkingDevices|NetworkAdapters|PowerLANAdapters</c:v>
                </c:pt>
                <c:pt idx="164">
                  <c:v>Computers&amp;Accessories|NetworkingDevices|NetworkAdapters|BluetoothAdapters</c:v>
                </c:pt>
                <c:pt idx="165">
                  <c:v>Computers&amp;Accessories|NetworkingDevices|DataCards&amp;Dongles</c:v>
                </c:pt>
                <c:pt idx="166">
                  <c:v>Computers&amp;Accessories|NetworkingDevices</c:v>
                </c:pt>
                <c:pt idx="167">
                  <c:v>Computers&amp;Accessories|Monitors</c:v>
                </c:pt>
                <c:pt idx="168">
                  <c:v>Computers&amp;Accessories|Laptops|TraditionalLaptops</c:v>
                </c:pt>
                <c:pt idx="169">
                  <c:v>Computers&amp;Accessories|ExternalDevices&amp;DataStorage|PenDrives</c:v>
                </c:pt>
                <c:pt idx="170">
                  <c:v>Computers&amp;Accessories|ExternalDevices&amp;DataStorage|ExternalSolidStateDrives</c:v>
                </c:pt>
                <c:pt idx="171">
                  <c:v>Computers&amp;Accessories|ExternalDevices&amp;DataStorage|ExternalMemoryCardReaders</c:v>
                </c:pt>
                <c:pt idx="172">
                  <c:v>Computers&amp;Accessories|ExternalDevices&amp;DataStorage|ExternalHardDisks</c:v>
                </c:pt>
                <c:pt idx="173">
                  <c:v>Computers&amp;Accessories|Components|Memory</c:v>
                </c:pt>
                <c:pt idx="174">
                  <c:v>Computers&amp;Accessories|Components|InternalSolidStateDrives</c:v>
                </c:pt>
                <c:pt idx="175">
                  <c:v>Computers&amp;Accessories|Components|InternalHardDrives</c:v>
                </c:pt>
                <c:pt idx="176">
                  <c:v>Computers&amp;Accessories|Accessories&amp;Peripherals|USBHubs</c:v>
                </c:pt>
                <c:pt idx="177">
                  <c:v>Computers&amp;Accessories|Accessories&amp;Peripherals|USBGadgets|Lamps</c:v>
                </c:pt>
                <c:pt idx="178">
                  <c:v>Computers&amp;Accessories|Accessories&amp;Peripherals|UninterruptedPowerSupplies</c:v>
                </c:pt>
                <c:pt idx="179">
                  <c:v>Computers&amp;Accessories|Accessories&amp;Peripherals|TabletAccessories|Stands</c:v>
                </c:pt>
                <c:pt idx="180">
                  <c:v>Computers&amp;Accessories|Accessories&amp;Peripherals|TabletAccessories|ScreenProtectors</c:v>
                </c:pt>
                <c:pt idx="181">
                  <c:v>Computers&amp;Accessories|Accessories&amp;Peripherals|TabletAccessories|Bags,Cases&amp;Sleeves|Cases</c:v>
                </c:pt>
                <c:pt idx="182">
                  <c:v>Computers&amp;Accessories|Accessories&amp;Peripherals|PCGamingPeripherals|Headsets</c:v>
                </c:pt>
                <c:pt idx="183">
                  <c:v>Computers&amp;Accessories|Accessories&amp;Peripherals|PCGamingPeripherals|GamingMice</c:v>
                </c:pt>
                <c:pt idx="184">
                  <c:v>Computers&amp;Accessories|Accessories&amp;Peripherals|PCGamingPeripherals|GamingKeyboards</c:v>
                </c:pt>
                <c:pt idx="185">
                  <c:v>Computers&amp;Accessories|Accessories&amp;Peripherals|PCGamingPeripherals|Gamepads</c:v>
                </c:pt>
                <c:pt idx="186">
                  <c:v>Computers&amp;Accessories|Accessories&amp;Peripherals|LaptopAccessories|NotebookComputerStands</c:v>
                </c:pt>
                <c:pt idx="187">
                  <c:v>Computers&amp;Accessories|Accessories&amp;Peripherals|LaptopAccessories|LaptopChargers&amp;PowerSupplies</c:v>
                </c:pt>
                <c:pt idx="188">
                  <c:v>Computers&amp;Accessories|Accessories&amp;Peripherals|LaptopAccessories|Lapdesks</c:v>
                </c:pt>
                <c:pt idx="189">
                  <c:v>Computers&amp;Accessories|Accessories&amp;Peripherals|LaptopAccessories|CoolingPads</c:v>
                </c:pt>
                <c:pt idx="190">
                  <c:v>Computers&amp;Accessories|Accessories&amp;Peripherals|LaptopAccessories|CameraPrivacyCovers</c:v>
                </c:pt>
                <c:pt idx="191">
                  <c:v>Computers&amp;Accessories|Accessories&amp;Peripherals|LaptopAccessories|Bags&amp;Sleeves|LaptopSleeves&amp;Slipcases</c:v>
                </c:pt>
                <c:pt idx="192">
                  <c:v>Computers&amp;Accessories|Accessories&amp;Peripherals|LaptopAccessories</c:v>
                </c:pt>
                <c:pt idx="193">
                  <c:v>Computers&amp;Accessories|Accessories&amp;Peripherals|Keyboards,Mice&amp;InputDevices|Mice</c:v>
                </c:pt>
                <c:pt idx="194">
                  <c:v>Computers&amp;Accessories|Accessories&amp;Peripherals|Keyboards,Mice&amp;InputDevices|Keyboards</c:v>
                </c:pt>
                <c:pt idx="195">
                  <c:v>Computers&amp;Accessories|Accessories&amp;Peripherals|Keyboards,Mice&amp;InputDevices|Keyboard&amp;MouseSets</c:v>
                </c:pt>
                <c:pt idx="196">
                  <c:v>Computers&amp;Accessories|Accessories&amp;Peripherals|Keyboards,Mice&amp;InputDevices|Keyboard&amp;MiceAccessories|MousePads</c:v>
                </c:pt>
                <c:pt idx="197">
                  <c:v>Computers&amp;Accessories|Accessories&amp;Peripherals|Keyboards,Mice&amp;InputDevices|Keyboard&amp;MiceAccessories|DustCovers</c:v>
                </c:pt>
                <c:pt idx="198">
                  <c:v>Computers&amp;Accessories|Accessories&amp;Peripherals|Keyboards,Mice&amp;InputDevices|GraphicTablets</c:v>
                </c:pt>
                <c:pt idx="199">
                  <c:v>Computers&amp;Accessories|Accessories&amp;Peripherals|HardDriveAccessories|Caddies</c:v>
                </c:pt>
                <c:pt idx="200">
                  <c:v>Computers&amp;Accessories|Accessories&amp;Peripherals|HardDiskBags</c:v>
                </c:pt>
                <c:pt idx="201">
                  <c:v>Computers&amp;Accessories|Accessories&amp;Peripherals|Cables&amp;Accessories|Cables|USBCables</c:v>
                </c:pt>
                <c:pt idx="202">
                  <c:v>Computers&amp;Accessories|Accessories&amp;Peripherals|Cables&amp;Accessories|Cables|SATACables</c:v>
                </c:pt>
                <c:pt idx="203">
                  <c:v>Computers&amp;Accessories|Accessories&amp;Peripherals|Cables&amp;Accessories|Cables|EthernetCables</c:v>
                </c:pt>
                <c:pt idx="204">
                  <c:v>Computers&amp;Accessories|Accessories&amp;Peripherals|Cables&amp;Accessories|Cables|DVICables</c:v>
                </c:pt>
                <c:pt idx="205">
                  <c:v>Computers&amp;Accessories|Accessories&amp;Peripherals|Cables&amp;Accessories|CableConnectionProtectors</c:v>
                </c:pt>
                <c:pt idx="206">
                  <c:v>Computers&amp;Accessories|Accessories&amp;Peripherals|Audio&amp;VideoAccessories|Webcams&amp;VoIPEquipment|Webcams</c:v>
                </c:pt>
                <c:pt idx="207">
                  <c:v>Computers&amp;Accessories|Accessories&amp;Peripherals|Audio&amp;VideoAccessories|PCSpeakers</c:v>
                </c:pt>
                <c:pt idx="208">
                  <c:v>Computers&amp;Accessories|Accessories&amp;Peripherals|Audio&amp;VideoAccessories|PCMicrophones</c:v>
                </c:pt>
                <c:pt idx="209">
                  <c:v>Computers&amp;Accessories|Accessories&amp;Peripherals|Audio&amp;VideoAccessories|PCHeadsets</c:v>
                </c:pt>
                <c:pt idx="210">
                  <c:v>Computers&amp;Accessories|Accessories&amp;Peripherals|Adapters|USBtoUSBAdapters</c:v>
                </c:pt>
                <c:pt idx="211">
                  <c:v>Car&amp;Motorbike|CarAccessories|InteriorAccessories|AirPurifiers&amp;Ionizers</c:v>
                </c:pt>
              </c:strCache>
            </c:strRef>
          </c:cat>
          <c:val>
            <c:numRef>
              <c:f>Sheet14!$B$4:$B$216</c:f>
              <c:numCache>
                <c:formatCode>General</c:formatCode>
                <c:ptCount val="212"/>
                <c:pt idx="1">
                  <c:v>0</c:v>
                </c:pt>
                <c:pt idx="2">
                  <c:v>0.39</c:v>
                </c:pt>
                <c:pt idx="3">
                  <c:v>0.35</c:v>
                </c:pt>
                <c:pt idx="4">
                  <c:v>0.1</c:v>
                </c:pt>
                <c:pt idx="5">
                  <c:v>0</c:v>
                </c:pt>
                <c:pt idx="6">
                  <c:v>0</c:v>
                </c:pt>
                <c:pt idx="7">
                  <c:v>0.1</c:v>
                </c:pt>
                <c:pt idx="8">
                  <c:v>0.23</c:v>
                </c:pt>
                <c:pt idx="9">
                  <c:v>1.24</c:v>
                </c:pt>
                <c:pt idx="10">
                  <c:v>0.84</c:v>
                </c:pt>
                <c:pt idx="11">
                  <c:v>0.53</c:v>
                </c:pt>
                <c:pt idx="12">
                  <c:v>0</c:v>
                </c:pt>
                <c:pt idx="13">
                  <c:v>0.05</c:v>
                </c:pt>
                <c:pt idx="14">
                  <c:v>0</c:v>
                </c:pt>
                <c:pt idx="15">
                  <c:v>0</c:v>
                </c:pt>
                <c:pt idx="16">
                  <c:v>0.91999999999999993</c:v>
                </c:pt>
                <c:pt idx="17">
                  <c:v>0.57999999999999996</c:v>
                </c:pt>
                <c:pt idx="18">
                  <c:v>0.56999999999999995</c:v>
                </c:pt>
                <c:pt idx="19">
                  <c:v>4.4899999999999993</c:v>
                </c:pt>
                <c:pt idx="20">
                  <c:v>5.0999999999999996</c:v>
                </c:pt>
                <c:pt idx="21">
                  <c:v>0.09</c:v>
                </c:pt>
                <c:pt idx="22">
                  <c:v>2.6199999999999997</c:v>
                </c:pt>
                <c:pt idx="23">
                  <c:v>0.9</c:v>
                </c:pt>
                <c:pt idx="24">
                  <c:v>3.02</c:v>
                </c:pt>
                <c:pt idx="25">
                  <c:v>1.1299999999999999</c:v>
                </c:pt>
                <c:pt idx="26">
                  <c:v>0.49</c:v>
                </c:pt>
                <c:pt idx="27">
                  <c:v>1.33</c:v>
                </c:pt>
                <c:pt idx="28">
                  <c:v>11.290000000000001</c:v>
                </c:pt>
                <c:pt idx="29">
                  <c:v>2.8599999999999994</c:v>
                </c:pt>
                <c:pt idx="30">
                  <c:v>8.2200000000000006</c:v>
                </c:pt>
                <c:pt idx="31">
                  <c:v>0.55000000000000004</c:v>
                </c:pt>
                <c:pt idx="32">
                  <c:v>1.6</c:v>
                </c:pt>
                <c:pt idx="33">
                  <c:v>2.2000000000000002</c:v>
                </c:pt>
                <c:pt idx="34">
                  <c:v>0.48</c:v>
                </c:pt>
                <c:pt idx="35">
                  <c:v>0</c:v>
                </c:pt>
                <c:pt idx="36">
                  <c:v>0.08</c:v>
                </c:pt>
                <c:pt idx="37">
                  <c:v>3.5600000000000009</c:v>
                </c:pt>
                <c:pt idx="38">
                  <c:v>0.33</c:v>
                </c:pt>
                <c:pt idx="39">
                  <c:v>1.59</c:v>
                </c:pt>
                <c:pt idx="40">
                  <c:v>0.39</c:v>
                </c:pt>
                <c:pt idx="41">
                  <c:v>0.19</c:v>
                </c:pt>
                <c:pt idx="42">
                  <c:v>11.869999999999997</c:v>
                </c:pt>
                <c:pt idx="43">
                  <c:v>3.3499999999999996</c:v>
                </c:pt>
                <c:pt idx="44">
                  <c:v>0.43</c:v>
                </c:pt>
                <c:pt idx="45">
                  <c:v>5.75</c:v>
                </c:pt>
                <c:pt idx="46">
                  <c:v>7.41</c:v>
                </c:pt>
                <c:pt idx="47">
                  <c:v>0.47</c:v>
                </c:pt>
                <c:pt idx="48">
                  <c:v>1.05</c:v>
                </c:pt>
                <c:pt idx="49">
                  <c:v>5.3</c:v>
                </c:pt>
                <c:pt idx="50">
                  <c:v>4.49</c:v>
                </c:pt>
                <c:pt idx="51">
                  <c:v>1.26</c:v>
                </c:pt>
                <c:pt idx="52">
                  <c:v>7.92</c:v>
                </c:pt>
                <c:pt idx="53">
                  <c:v>5.82</c:v>
                </c:pt>
                <c:pt idx="54">
                  <c:v>0.47</c:v>
                </c:pt>
                <c:pt idx="55">
                  <c:v>5.3900000000000006</c:v>
                </c:pt>
                <c:pt idx="56">
                  <c:v>2.2000000000000002</c:v>
                </c:pt>
                <c:pt idx="57">
                  <c:v>0.39</c:v>
                </c:pt>
                <c:pt idx="58">
                  <c:v>1.62</c:v>
                </c:pt>
                <c:pt idx="59">
                  <c:v>0.54</c:v>
                </c:pt>
                <c:pt idx="60">
                  <c:v>1.24</c:v>
                </c:pt>
                <c:pt idx="61">
                  <c:v>0.17</c:v>
                </c:pt>
                <c:pt idx="62">
                  <c:v>1.8699999999999997</c:v>
                </c:pt>
                <c:pt idx="63">
                  <c:v>0.27</c:v>
                </c:pt>
                <c:pt idx="64">
                  <c:v>1.69</c:v>
                </c:pt>
                <c:pt idx="65">
                  <c:v>0.51</c:v>
                </c:pt>
                <c:pt idx="66">
                  <c:v>0.6</c:v>
                </c:pt>
                <c:pt idx="67">
                  <c:v>5.83</c:v>
                </c:pt>
                <c:pt idx="68">
                  <c:v>0.6</c:v>
                </c:pt>
                <c:pt idx="69">
                  <c:v>0.94</c:v>
                </c:pt>
                <c:pt idx="70">
                  <c:v>5.41</c:v>
                </c:pt>
                <c:pt idx="71">
                  <c:v>11.049999999999999</c:v>
                </c:pt>
                <c:pt idx="72">
                  <c:v>2.86</c:v>
                </c:pt>
                <c:pt idx="73">
                  <c:v>0.54</c:v>
                </c:pt>
                <c:pt idx="74">
                  <c:v>0.59000000000000008</c:v>
                </c:pt>
                <c:pt idx="75">
                  <c:v>8.4899999999999984</c:v>
                </c:pt>
                <c:pt idx="76">
                  <c:v>7.1999999999999993</c:v>
                </c:pt>
                <c:pt idx="77">
                  <c:v>1.03</c:v>
                </c:pt>
                <c:pt idx="78">
                  <c:v>0.59</c:v>
                </c:pt>
                <c:pt idx="79">
                  <c:v>1.1800000000000002</c:v>
                </c:pt>
                <c:pt idx="80">
                  <c:v>0.84</c:v>
                </c:pt>
                <c:pt idx="81">
                  <c:v>0.4</c:v>
                </c:pt>
                <c:pt idx="82">
                  <c:v>0.74</c:v>
                </c:pt>
                <c:pt idx="83">
                  <c:v>4.2000000000000011</c:v>
                </c:pt>
                <c:pt idx="84">
                  <c:v>1.6400000000000001</c:v>
                </c:pt>
                <c:pt idx="85">
                  <c:v>0.43</c:v>
                </c:pt>
                <c:pt idx="86">
                  <c:v>0.21</c:v>
                </c:pt>
                <c:pt idx="87">
                  <c:v>0.28000000000000003</c:v>
                </c:pt>
                <c:pt idx="88">
                  <c:v>0</c:v>
                </c:pt>
                <c:pt idx="89">
                  <c:v>0.1</c:v>
                </c:pt>
                <c:pt idx="90">
                  <c:v>0</c:v>
                </c:pt>
                <c:pt idx="91">
                  <c:v>0.53</c:v>
                </c:pt>
                <c:pt idx="92">
                  <c:v>53.060000000000016</c:v>
                </c:pt>
                <c:pt idx="93">
                  <c:v>0.14000000000000001</c:v>
                </c:pt>
                <c:pt idx="94">
                  <c:v>15.839999999999998</c:v>
                </c:pt>
                <c:pt idx="95">
                  <c:v>1.67</c:v>
                </c:pt>
                <c:pt idx="96">
                  <c:v>5.17</c:v>
                </c:pt>
                <c:pt idx="97">
                  <c:v>7.64</c:v>
                </c:pt>
                <c:pt idx="98">
                  <c:v>0.66</c:v>
                </c:pt>
                <c:pt idx="99">
                  <c:v>3.2699999999999996</c:v>
                </c:pt>
                <c:pt idx="100">
                  <c:v>0.51</c:v>
                </c:pt>
                <c:pt idx="101">
                  <c:v>0.82</c:v>
                </c:pt>
                <c:pt idx="102">
                  <c:v>0.66</c:v>
                </c:pt>
                <c:pt idx="103">
                  <c:v>1.49</c:v>
                </c:pt>
                <c:pt idx="104">
                  <c:v>4.68</c:v>
                </c:pt>
                <c:pt idx="105">
                  <c:v>0.9</c:v>
                </c:pt>
                <c:pt idx="106">
                  <c:v>3.66</c:v>
                </c:pt>
                <c:pt idx="107">
                  <c:v>8.2299999999999986</c:v>
                </c:pt>
                <c:pt idx="108">
                  <c:v>4.5599999999999996</c:v>
                </c:pt>
                <c:pt idx="109">
                  <c:v>2.9</c:v>
                </c:pt>
                <c:pt idx="110">
                  <c:v>2.83</c:v>
                </c:pt>
                <c:pt idx="111">
                  <c:v>1.44</c:v>
                </c:pt>
                <c:pt idx="112">
                  <c:v>1.81</c:v>
                </c:pt>
                <c:pt idx="113">
                  <c:v>3.13</c:v>
                </c:pt>
                <c:pt idx="114">
                  <c:v>24.120000000000008</c:v>
                </c:pt>
                <c:pt idx="115">
                  <c:v>1.54</c:v>
                </c:pt>
                <c:pt idx="116">
                  <c:v>1.28</c:v>
                </c:pt>
                <c:pt idx="117">
                  <c:v>0.36</c:v>
                </c:pt>
                <c:pt idx="118">
                  <c:v>3.07</c:v>
                </c:pt>
                <c:pt idx="119">
                  <c:v>29.159999999999997</c:v>
                </c:pt>
                <c:pt idx="120">
                  <c:v>0.5</c:v>
                </c:pt>
                <c:pt idx="121">
                  <c:v>1.01</c:v>
                </c:pt>
                <c:pt idx="122">
                  <c:v>1.3900000000000001</c:v>
                </c:pt>
                <c:pt idx="123">
                  <c:v>14.35</c:v>
                </c:pt>
                <c:pt idx="124">
                  <c:v>0.23</c:v>
                </c:pt>
                <c:pt idx="125">
                  <c:v>0.43</c:v>
                </c:pt>
                <c:pt idx="126">
                  <c:v>0.6</c:v>
                </c:pt>
                <c:pt idx="127">
                  <c:v>2.25</c:v>
                </c:pt>
                <c:pt idx="128">
                  <c:v>0.38</c:v>
                </c:pt>
                <c:pt idx="129">
                  <c:v>2.91</c:v>
                </c:pt>
                <c:pt idx="130">
                  <c:v>0</c:v>
                </c:pt>
                <c:pt idx="131">
                  <c:v>0.73</c:v>
                </c:pt>
                <c:pt idx="132">
                  <c:v>0.65</c:v>
                </c:pt>
                <c:pt idx="133">
                  <c:v>1.38</c:v>
                </c:pt>
                <c:pt idx="134">
                  <c:v>4.1900000000000004</c:v>
                </c:pt>
                <c:pt idx="135">
                  <c:v>30.300000000000008</c:v>
                </c:pt>
                <c:pt idx="136">
                  <c:v>0.9</c:v>
                </c:pt>
                <c:pt idx="137">
                  <c:v>0.76</c:v>
                </c:pt>
                <c:pt idx="138">
                  <c:v>1.76</c:v>
                </c:pt>
                <c:pt idx="139">
                  <c:v>0.4</c:v>
                </c:pt>
                <c:pt idx="140">
                  <c:v>1</c:v>
                </c:pt>
                <c:pt idx="141">
                  <c:v>0.94</c:v>
                </c:pt>
                <c:pt idx="142">
                  <c:v>0.75</c:v>
                </c:pt>
                <c:pt idx="143">
                  <c:v>2.13</c:v>
                </c:pt>
                <c:pt idx="144">
                  <c:v>0.6</c:v>
                </c:pt>
                <c:pt idx="145">
                  <c:v>1.25</c:v>
                </c:pt>
                <c:pt idx="146">
                  <c:v>1.3900000000000001</c:v>
                </c:pt>
                <c:pt idx="147">
                  <c:v>0.38</c:v>
                </c:pt>
                <c:pt idx="148">
                  <c:v>0.46</c:v>
                </c:pt>
                <c:pt idx="149">
                  <c:v>0</c:v>
                </c:pt>
                <c:pt idx="150">
                  <c:v>0.4</c:v>
                </c:pt>
                <c:pt idx="151">
                  <c:v>0.25</c:v>
                </c:pt>
                <c:pt idx="152">
                  <c:v>0.44</c:v>
                </c:pt>
                <c:pt idx="153">
                  <c:v>7.65</c:v>
                </c:pt>
                <c:pt idx="154">
                  <c:v>0.28999999999999998</c:v>
                </c:pt>
                <c:pt idx="155">
                  <c:v>0.23</c:v>
                </c:pt>
                <c:pt idx="156">
                  <c:v>0.41000000000000003</c:v>
                </c:pt>
                <c:pt idx="157">
                  <c:v>0.48</c:v>
                </c:pt>
                <c:pt idx="158">
                  <c:v>0.73</c:v>
                </c:pt>
                <c:pt idx="159">
                  <c:v>0.52</c:v>
                </c:pt>
                <c:pt idx="160">
                  <c:v>4.0199999999999996</c:v>
                </c:pt>
                <c:pt idx="161">
                  <c:v>1.6300000000000001</c:v>
                </c:pt>
                <c:pt idx="162">
                  <c:v>8.84</c:v>
                </c:pt>
                <c:pt idx="163">
                  <c:v>0.4</c:v>
                </c:pt>
                <c:pt idx="164">
                  <c:v>0.33</c:v>
                </c:pt>
                <c:pt idx="165">
                  <c:v>0.35</c:v>
                </c:pt>
                <c:pt idx="166">
                  <c:v>0.66</c:v>
                </c:pt>
                <c:pt idx="167">
                  <c:v>1.01</c:v>
                </c:pt>
                <c:pt idx="168">
                  <c:v>0.38</c:v>
                </c:pt>
                <c:pt idx="169">
                  <c:v>5.69</c:v>
                </c:pt>
                <c:pt idx="170">
                  <c:v>0.68</c:v>
                </c:pt>
                <c:pt idx="171">
                  <c:v>0.45</c:v>
                </c:pt>
                <c:pt idx="172">
                  <c:v>1.6199999999999999</c:v>
                </c:pt>
                <c:pt idx="173">
                  <c:v>0.49</c:v>
                </c:pt>
                <c:pt idx="174">
                  <c:v>1.44</c:v>
                </c:pt>
                <c:pt idx="175">
                  <c:v>0.8</c:v>
                </c:pt>
                <c:pt idx="176">
                  <c:v>2.17</c:v>
                </c:pt>
                <c:pt idx="177">
                  <c:v>0.79999999999999993</c:v>
                </c:pt>
                <c:pt idx="178">
                  <c:v>0.2</c:v>
                </c:pt>
                <c:pt idx="179">
                  <c:v>0.7</c:v>
                </c:pt>
                <c:pt idx="180">
                  <c:v>3.19</c:v>
                </c:pt>
                <c:pt idx="181">
                  <c:v>1.4100000000000001</c:v>
                </c:pt>
                <c:pt idx="182">
                  <c:v>1.7</c:v>
                </c:pt>
                <c:pt idx="183">
                  <c:v>2.0100000000000002</c:v>
                </c:pt>
                <c:pt idx="184">
                  <c:v>1.17</c:v>
                </c:pt>
                <c:pt idx="185">
                  <c:v>1.57</c:v>
                </c:pt>
                <c:pt idx="186">
                  <c:v>2.27</c:v>
                </c:pt>
                <c:pt idx="187">
                  <c:v>3.05</c:v>
                </c:pt>
                <c:pt idx="188">
                  <c:v>8.25</c:v>
                </c:pt>
                <c:pt idx="189">
                  <c:v>0.9</c:v>
                </c:pt>
                <c:pt idx="190">
                  <c:v>0.77</c:v>
                </c:pt>
                <c:pt idx="191">
                  <c:v>3.71</c:v>
                </c:pt>
                <c:pt idx="192">
                  <c:v>0.44</c:v>
                </c:pt>
                <c:pt idx="193">
                  <c:v>10.090000000000002</c:v>
                </c:pt>
                <c:pt idx="194">
                  <c:v>1.7499999999999998</c:v>
                </c:pt>
                <c:pt idx="195">
                  <c:v>3.21</c:v>
                </c:pt>
                <c:pt idx="196">
                  <c:v>4.9000000000000004</c:v>
                </c:pt>
                <c:pt idx="197">
                  <c:v>1.75</c:v>
                </c:pt>
                <c:pt idx="198">
                  <c:v>6.6899999999999995</c:v>
                </c:pt>
                <c:pt idx="199">
                  <c:v>0.75</c:v>
                </c:pt>
                <c:pt idx="200">
                  <c:v>1.6300000000000001</c:v>
                </c:pt>
                <c:pt idx="201">
                  <c:v>138.35000000000002</c:v>
                </c:pt>
                <c:pt idx="202">
                  <c:v>0.65</c:v>
                </c:pt>
                <c:pt idx="203">
                  <c:v>1.08</c:v>
                </c:pt>
                <c:pt idx="204">
                  <c:v>0.55000000000000004</c:v>
                </c:pt>
                <c:pt idx="205">
                  <c:v>2.7</c:v>
                </c:pt>
                <c:pt idx="206">
                  <c:v>0.89</c:v>
                </c:pt>
                <c:pt idx="207">
                  <c:v>0.92999999999999994</c:v>
                </c:pt>
                <c:pt idx="208">
                  <c:v>1.1299999999999999</c:v>
                </c:pt>
                <c:pt idx="209">
                  <c:v>0.35</c:v>
                </c:pt>
                <c:pt idx="210">
                  <c:v>1.5699999999999998</c:v>
                </c:pt>
                <c:pt idx="211">
                  <c:v>0.42</c:v>
                </c:pt>
              </c:numCache>
            </c:numRef>
          </c:val>
          <c:extLst>
            <c:ext xmlns:c16="http://schemas.microsoft.com/office/drawing/2014/chart" uri="{C3380CC4-5D6E-409C-BE32-E72D297353CC}">
              <c16:uniqueId val="{00000000-EA2D-426A-A10F-28B560D80FED}"/>
            </c:ext>
          </c:extLst>
        </c:ser>
        <c:dLbls>
          <c:showLegendKey val="0"/>
          <c:showVal val="0"/>
          <c:showCatName val="0"/>
          <c:showSerName val="0"/>
          <c:showPercent val="0"/>
          <c:showBubbleSize val="0"/>
        </c:dLbls>
        <c:gapWidth val="0"/>
        <c:axId val="577125192"/>
        <c:axId val="577122312"/>
      </c:barChart>
      <c:catAx>
        <c:axId val="577125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7122312"/>
        <c:crosses val="autoZero"/>
        <c:auto val="1"/>
        <c:lblAlgn val="ctr"/>
        <c:lblOffset val="100"/>
        <c:noMultiLvlLbl val="0"/>
      </c:catAx>
      <c:valAx>
        <c:axId val="577122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7125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Project.xlsx]Sheet16!PivotTable2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Sheet16!$B$3</c:f>
              <c:strCache>
                <c:ptCount val="1"/>
                <c:pt idx="0">
                  <c:v>Total</c:v>
                </c:pt>
              </c:strCache>
            </c:strRef>
          </c:tx>
          <c:spPr>
            <a:solidFill>
              <a:schemeClr val="accent1"/>
            </a:solidFill>
            <a:ln>
              <a:noFill/>
            </a:ln>
            <a:effectLst/>
          </c:spPr>
          <c:invertIfNegative val="0"/>
          <c:cat>
            <c:strRef>
              <c:f>Sheet16!$A$4:$A$9</c:f>
              <c:strCache>
                <c:ptCount val="5"/>
                <c:pt idx="0">
                  <c:v>1878681.2</c:v>
                </c:pt>
                <c:pt idx="1">
                  <c:v>1878676.8</c:v>
                </c:pt>
                <c:pt idx="2">
                  <c:v>1491223.3</c:v>
                </c:pt>
                <c:pt idx="3">
                  <c:v>1491215.1</c:v>
                </c:pt>
                <c:pt idx="4">
                  <c:v>1286727.6</c:v>
                </c:pt>
              </c:strCache>
            </c:strRef>
          </c:cat>
          <c:val>
            <c:numRef>
              <c:f>Sheet16!$B$4:$B$9</c:f>
              <c:numCache>
                <c:formatCode>General</c:formatCode>
                <c:ptCount val="5"/>
                <c:pt idx="0">
                  <c:v>3</c:v>
                </c:pt>
                <c:pt idx="1">
                  <c:v>1</c:v>
                </c:pt>
                <c:pt idx="2">
                  <c:v>2</c:v>
                </c:pt>
                <c:pt idx="3">
                  <c:v>1</c:v>
                </c:pt>
                <c:pt idx="4">
                  <c:v>2</c:v>
                </c:pt>
              </c:numCache>
            </c:numRef>
          </c:val>
          <c:extLst>
            <c:ext xmlns:c16="http://schemas.microsoft.com/office/drawing/2014/chart" uri="{C3380CC4-5D6E-409C-BE32-E72D297353CC}">
              <c16:uniqueId val="{00000000-F4EE-49C9-A5DF-564DD0BA5DD3}"/>
            </c:ext>
          </c:extLst>
        </c:ser>
        <c:dLbls>
          <c:showLegendKey val="0"/>
          <c:showVal val="0"/>
          <c:showCatName val="0"/>
          <c:showSerName val="0"/>
          <c:showPercent val="0"/>
          <c:showBubbleSize val="0"/>
        </c:dLbls>
        <c:gapWidth val="50"/>
        <c:overlap val="-27"/>
        <c:axId val="472709448"/>
        <c:axId val="472710888"/>
      </c:barChart>
      <c:catAx>
        <c:axId val="472709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2710888"/>
        <c:crosses val="autoZero"/>
        <c:auto val="1"/>
        <c:lblAlgn val="ctr"/>
        <c:lblOffset val="100"/>
        <c:noMultiLvlLbl val="0"/>
      </c:catAx>
      <c:valAx>
        <c:axId val="472710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2709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28.xml"/><Relationship Id="rId3" Type="http://schemas.openxmlformats.org/officeDocument/2006/relationships/chart" Target="../charts/chart23.xml"/><Relationship Id="rId7" Type="http://schemas.openxmlformats.org/officeDocument/2006/relationships/chart" Target="../charts/chart27.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2347912</xdr:colOff>
      <xdr:row>2</xdr:row>
      <xdr:rowOff>19050</xdr:rowOff>
    </xdr:from>
    <xdr:to>
      <xdr:col>0</xdr:col>
      <xdr:colOff>6919912</xdr:colOff>
      <xdr:row>15</xdr:row>
      <xdr:rowOff>161925</xdr:rowOff>
    </xdr:to>
    <xdr:graphicFrame macro="">
      <xdr:nvGraphicFramePr>
        <xdr:cNvPr id="2" name="Chart 1">
          <a:extLst>
            <a:ext uri="{FF2B5EF4-FFF2-40B4-BE49-F238E27FC236}">
              <a16:creationId xmlns:a16="http://schemas.microsoft.com/office/drawing/2014/main" id="{515D1665-9BCD-7786-318B-70A6A33703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2309812</xdr:colOff>
      <xdr:row>3</xdr:row>
      <xdr:rowOff>0</xdr:rowOff>
    </xdr:from>
    <xdr:to>
      <xdr:col>0</xdr:col>
      <xdr:colOff>6881812</xdr:colOff>
      <xdr:row>16</xdr:row>
      <xdr:rowOff>142875</xdr:rowOff>
    </xdr:to>
    <xdr:graphicFrame macro="">
      <xdr:nvGraphicFramePr>
        <xdr:cNvPr id="2" name="Chart 1">
          <a:extLst>
            <a:ext uri="{FF2B5EF4-FFF2-40B4-BE49-F238E27FC236}">
              <a16:creationId xmlns:a16="http://schemas.microsoft.com/office/drawing/2014/main" id="{DA28CE84-A7A1-E249-5CC5-78D242A903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2309812</xdr:colOff>
      <xdr:row>3</xdr:row>
      <xdr:rowOff>0</xdr:rowOff>
    </xdr:from>
    <xdr:to>
      <xdr:col>0</xdr:col>
      <xdr:colOff>6881812</xdr:colOff>
      <xdr:row>16</xdr:row>
      <xdr:rowOff>142875</xdr:rowOff>
    </xdr:to>
    <xdr:graphicFrame macro="">
      <xdr:nvGraphicFramePr>
        <xdr:cNvPr id="2" name="Chart 1">
          <a:extLst>
            <a:ext uri="{FF2B5EF4-FFF2-40B4-BE49-F238E27FC236}">
              <a16:creationId xmlns:a16="http://schemas.microsoft.com/office/drawing/2014/main" id="{EC0C8538-B275-9CB9-2FD8-97079E0C4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2309812</xdr:colOff>
      <xdr:row>3</xdr:row>
      <xdr:rowOff>0</xdr:rowOff>
    </xdr:from>
    <xdr:to>
      <xdr:col>0</xdr:col>
      <xdr:colOff>6881812</xdr:colOff>
      <xdr:row>16</xdr:row>
      <xdr:rowOff>142875</xdr:rowOff>
    </xdr:to>
    <xdr:graphicFrame macro="">
      <xdr:nvGraphicFramePr>
        <xdr:cNvPr id="2" name="Chart 1">
          <a:extLst>
            <a:ext uri="{FF2B5EF4-FFF2-40B4-BE49-F238E27FC236}">
              <a16:creationId xmlns:a16="http://schemas.microsoft.com/office/drawing/2014/main" id="{5649FF65-6FB4-80BA-9389-16230CEE8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2309812</xdr:colOff>
      <xdr:row>3</xdr:row>
      <xdr:rowOff>0</xdr:rowOff>
    </xdr:from>
    <xdr:to>
      <xdr:col>0</xdr:col>
      <xdr:colOff>6881812</xdr:colOff>
      <xdr:row>16</xdr:row>
      <xdr:rowOff>142875</xdr:rowOff>
    </xdr:to>
    <xdr:graphicFrame macro="">
      <xdr:nvGraphicFramePr>
        <xdr:cNvPr id="2" name="Chart 1">
          <a:extLst>
            <a:ext uri="{FF2B5EF4-FFF2-40B4-BE49-F238E27FC236}">
              <a16:creationId xmlns:a16="http://schemas.microsoft.com/office/drawing/2014/main" id="{B1DF5A9C-E2D6-7A35-2509-73EBE8600B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2309812</xdr:colOff>
      <xdr:row>3</xdr:row>
      <xdr:rowOff>0</xdr:rowOff>
    </xdr:from>
    <xdr:to>
      <xdr:col>0</xdr:col>
      <xdr:colOff>6881812</xdr:colOff>
      <xdr:row>16</xdr:row>
      <xdr:rowOff>142875</xdr:rowOff>
    </xdr:to>
    <xdr:graphicFrame macro="">
      <xdr:nvGraphicFramePr>
        <xdr:cNvPr id="2" name="Chart 1">
          <a:extLst>
            <a:ext uri="{FF2B5EF4-FFF2-40B4-BE49-F238E27FC236}">
              <a16:creationId xmlns:a16="http://schemas.microsoft.com/office/drawing/2014/main" id="{4564498D-370C-A010-6C04-AAAF5C0CE1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1395412</xdr:colOff>
      <xdr:row>3</xdr:row>
      <xdr:rowOff>0</xdr:rowOff>
    </xdr:from>
    <xdr:to>
      <xdr:col>8</xdr:col>
      <xdr:colOff>328612</xdr:colOff>
      <xdr:row>16</xdr:row>
      <xdr:rowOff>142875</xdr:rowOff>
    </xdr:to>
    <xdr:graphicFrame macro="">
      <xdr:nvGraphicFramePr>
        <xdr:cNvPr id="2" name="Chart 1">
          <a:extLst>
            <a:ext uri="{FF2B5EF4-FFF2-40B4-BE49-F238E27FC236}">
              <a16:creationId xmlns:a16="http://schemas.microsoft.com/office/drawing/2014/main" id="{F661E254-81C6-89DE-8121-16B22B3610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1395412</xdr:colOff>
      <xdr:row>3</xdr:row>
      <xdr:rowOff>0</xdr:rowOff>
    </xdr:from>
    <xdr:to>
      <xdr:col>8</xdr:col>
      <xdr:colOff>328612</xdr:colOff>
      <xdr:row>16</xdr:row>
      <xdr:rowOff>142875</xdr:rowOff>
    </xdr:to>
    <xdr:graphicFrame macro="">
      <xdr:nvGraphicFramePr>
        <xdr:cNvPr id="2" name="Chart 1">
          <a:extLst>
            <a:ext uri="{FF2B5EF4-FFF2-40B4-BE49-F238E27FC236}">
              <a16:creationId xmlns:a16="http://schemas.microsoft.com/office/drawing/2014/main" id="{6A5CA5F6-4877-80C1-D796-7A7E5BD3EC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2309812</xdr:colOff>
      <xdr:row>3</xdr:row>
      <xdr:rowOff>0</xdr:rowOff>
    </xdr:from>
    <xdr:to>
      <xdr:col>0</xdr:col>
      <xdr:colOff>6881812</xdr:colOff>
      <xdr:row>16</xdr:row>
      <xdr:rowOff>142875</xdr:rowOff>
    </xdr:to>
    <xdr:graphicFrame macro="">
      <xdr:nvGraphicFramePr>
        <xdr:cNvPr id="2" name="Chart 1">
          <a:extLst>
            <a:ext uri="{FF2B5EF4-FFF2-40B4-BE49-F238E27FC236}">
              <a16:creationId xmlns:a16="http://schemas.microsoft.com/office/drawing/2014/main" id="{645E5C24-B1A9-E557-D689-01F489CB2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1195387</xdr:colOff>
      <xdr:row>3</xdr:row>
      <xdr:rowOff>0</xdr:rowOff>
    </xdr:from>
    <xdr:to>
      <xdr:col>8</xdr:col>
      <xdr:colOff>128587</xdr:colOff>
      <xdr:row>16</xdr:row>
      <xdr:rowOff>142875</xdr:rowOff>
    </xdr:to>
    <xdr:graphicFrame macro="">
      <xdr:nvGraphicFramePr>
        <xdr:cNvPr id="2" name="Chart 1">
          <a:extLst>
            <a:ext uri="{FF2B5EF4-FFF2-40B4-BE49-F238E27FC236}">
              <a16:creationId xmlns:a16="http://schemas.microsoft.com/office/drawing/2014/main" id="{0B77A1DC-D225-3BBD-1469-A6B79D27F0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1395412</xdr:colOff>
      <xdr:row>3</xdr:row>
      <xdr:rowOff>0</xdr:rowOff>
    </xdr:from>
    <xdr:to>
      <xdr:col>8</xdr:col>
      <xdr:colOff>328612</xdr:colOff>
      <xdr:row>16</xdr:row>
      <xdr:rowOff>142875</xdr:rowOff>
    </xdr:to>
    <xdr:graphicFrame macro="">
      <xdr:nvGraphicFramePr>
        <xdr:cNvPr id="2" name="Chart 1">
          <a:extLst>
            <a:ext uri="{FF2B5EF4-FFF2-40B4-BE49-F238E27FC236}">
              <a16:creationId xmlns:a16="http://schemas.microsoft.com/office/drawing/2014/main" id="{3E86670C-3839-C956-9002-42C2531416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1395412</xdr:colOff>
      <xdr:row>3</xdr:row>
      <xdr:rowOff>0</xdr:rowOff>
    </xdr:from>
    <xdr:to>
      <xdr:col>8</xdr:col>
      <xdr:colOff>328612</xdr:colOff>
      <xdr:row>16</xdr:row>
      <xdr:rowOff>142875</xdr:rowOff>
    </xdr:to>
    <xdr:graphicFrame macro="">
      <xdr:nvGraphicFramePr>
        <xdr:cNvPr id="2" name="Chart 1">
          <a:extLst>
            <a:ext uri="{FF2B5EF4-FFF2-40B4-BE49-F238E27FC236}">
              <a16:creationId xmlns:a16="http://schemas.microsoft.com/office/drawing/2014/main" id="{A66B4887-1647-5FD2-51A9-DD6A28413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2309812</xdr:colOff>
      <xdr:row>3</xdr:row>
      <xdr:rowOff>0</xdr:rowOff>
    </xdr:from>
    <xdr:to>
      <xdr:col>0</xdr:col>
      <xdr:colOff>6881812</xdr:colOff>
      <xdr:row>16</xdr:row>
      <xdr:rowOff>142875</xdr:rowOff>
    </xdr:to>
    <xdr:graphicFrame macro="">
      <xdr:nvGraphicFramePr>
        <xdr:cNvPr id="3" name="Chart 2">
          <a:extLst>
            <a:ext uri="{FF2B5EF4-FFF2-40B4-BE49-F238E27FC236}">
              <a16:creationId xmlns:a16="http://schemas.microsoft.com/office/drawing/2014/main" id="{748E99A2-0C49-24C3-8469-DAEBFDC604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233362</xdr:colOff>
      <xdr:row>3</xdr:row>
      <xdr:rowOff>0</xdr:rowOff>
    </xdr:from>
    <xdr:to>
      <xdr:col>3</xdr:col>
      <xdr:colOff>233362</xdr:colOff>
      <xdr:row>16</xdr:row>
      <xdr:rowOff>142875</xdr:rowOff>
    </xdr:to>
    <xdr:graphicFrame macro="">
      <xdr:nvGraphicFramePr>
        <xdr:cNvPr id="2" name="Chart 1">
          <a:extLst>
            <a:ext uri="{FF2B5EF4-FFF2-40B4-BE49-F238E27FC236}">
              <a16:creationId xmlns:a16="http://schemas.microsoft.com/office/drawing/2014/main" id="{9E112D28-326E-C002-EE90-01131C444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1</xdr:row>
      <xdr:rowOff>2</xdr:rowOff>
    </xdr:from>
    <xdr:to>
      <xdr:col>3</xdr:col>
      <xdr:colOff>981074</xdr:colOff>
      <xdr:row>11</xdr:row>
      <xdr:rowOff>19051</xdr:rowOff>
    </xdr:to>
    <xdr:graphicFrame macro="">
      <xdr:nvGraphicFramePr>
        <xdr:cNvPr id="2" name="Chart 1">
          <a:extLst>
            <a:ext uri="{FF2B5EF4-FFF2-40B4-BE49-F238E27FC236}">
              <a16:creationId xmlns:a16="http://schemas.microsoft.com/office/drawing/2014/main" id="{C6E37275-7CB4-4600-8349-EC1DAC20FC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981075</xdr:colOff>
      <xdr:row>1</xdr:row>
      <xdr:rowOff>0</xdr:rowOff>
    </xdr:from>
    <xdr:to>
      <xdr:col>8</xdr:col>
      <xdr:colOff>247651</xdr:colOff>
      <xdr:row>11</xdr:row>
      <xdr:rowOff>19050</xdr:rowOff>
    </xdr:to>
    <xdr:graphicFrame macro="">
      <xdr:nvGraphicFramePr>
        <xdr:cNvPr id="4" name="Chart 3">
          <a:extLst>
            <a:ext uri="{FF2B5EF4-FFF2-40B4-BE49-F238E27FC236}">
              <a16:creationId xmlns:a16="http://schemas.microsoft.com/office/drawing/2014/main" id="{F1DD3D05-F0C9-447F-8656-C8A67440AC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257175</xdr:colOff>
      <xdr:row>0</xdr:row>
      <xdr:rowOff>400050</xdr:rowOff>
    </xdr:from>
    <xdr:to>
      <xdr:col>12</xdr:col>
      <xdr:colOff>638174</xdr:colOff>
      <xdr:row>10</xdr:row>
      <xdr:rowOff>190501</xdr:rowOff>
    </xdr:to>
    <xdr:graphicFrame macro="">
      <xdr:nvGraphicFramePr>
        <xdr:cNvPr id="5" name="Chart 4">
          <a:extLst>
            <a:ext uri="{FF2B5EF4-FFF2-40B4-BE49-F238E27FC236}">
              <a16:creationId xmlns:a16="http://schemas.microsoft.com/office/drawing/2014/main" id="{83A9EE2E-68C0-40D1-8BBC-3AA70159C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11</xdr:row>
      <xdr:rowOff>0</xdr:rowOff>
    </xdr:from>
    <xdr:to>
      <xdr:col>3</xdr:col>
      <xdr:colOff>981075</xdr:colOff>
      <xdr:row>22</xdr:row>
      <xdr:rowOff>142875</xdr:rowOff>
    </xdr:to>
    <xdr:graphicFrame macro="">
      <xdr:nvGraphicFramePr>
        <xdr:cNvPr id="6" name="Chart 5">
          <a:extLst>
            <a:ext uri="{FF2B5EF4-FFF2-40B4-BE49-F238E27FC236}">
              <a16:creationId xmlns:a16="http://schemas.microsoft.com/office/drawing/2014/main" id="{26AE2C8E-7640-412F-90E9-114C0FF171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xdr:colOff>
      <xdr:row>10</xdr:row>
      <xdr:rowOff>190501</xdr:rowOff>
    </xdr:from>
    <xdr:to>
      <xdr:col>8</xdr:col>
      <xdr:colOff>257175</xdr:colOff>
      <xdr:row>22</xdr:row>
      <xdr:rowOff>85725</xdr:rowOff>
    </xdr:to>
    <xdr:graphicFrame macro="">
      <xdr:nvGraphicFramePr>
        <xdr:cNvPr id="7" name="Chart 6">
          <a:extLst>
            <a:ext uri="{FF2B5EF4-FFF2-40B4-BE49-F238E27FC236}">
              <a16:creationId xmlns:a16="http://schemas.microsoft.com/office/drawing/2014/main" id="{E53582D3-B6D5-4C2C-9AC4-F1D212E96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266701</xdr:colOff>
      <xdr:row>10</xdr:row>
      <xdr:rowOff>171450</xdr:rowOff>
    </xdr:from>
    <xdr:to>
      <xdr:col>12</xdr:col>
      <xdr:colOff>628651</xdr:colOff>
      <xdr:row>22</xdr:row>
      <xdr:rowOff>85725</xdr:rowOff>
    </xdr:to>
    <xdr:graphicFrame macro="">
      <xdr:nvGraphicFramePr>
        <xdr:cNvPr id="8" name="Chart 7">
          <a:extLst>
            <a:ext uri="{FF2B5EF4-FFF2-40B4-BE49-F238E27FC236}">
              <a16:creationId xmlns:a16="http://schemas.microsoft.com/office/drawing/2014/main" id="{A8D712C1-43FE-42A9-BE37-E5ADD3591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1</xdr:row>
      <xdr:rowOff>0</xdr:rowOff>
    </xdr:from>
    <xdr:to>
      <xdr:col>2</xdr:col>
      <xdr:colOff>1038225</xdr:colOff>
      <xdr:row>11</xdr:row>
      <xdr:rowOff>19050</xdr:rowOff>
    </xdr:to>
    <xdr:graphicFrame macro="">
      <xdr:nvGraphicFramePr>
        <xdr:cNvPr id="2" name="Chart 1">
          <a:extLst>
            <a:ext uri="{FF2B5EF4-FFF2-40B4-BE49-F238E27FC236}">
              <a16:creationId xmlns:a16="http://schemas.microsoft.com/office/drawing/2014/main" id="{6B94C621-7105-4225-94B5-26680391D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1019177</xdr:colOff>
      <xdr:row>1</xdr:row>
      <xdr:rowOff>0</xdr:rowOff>
    </xdr:from>
    <xdr:to>
      <xdr:col>5</xdr:col>
      <xdr:colOff>1000126</xdr:colOff>
      <xdr:row>11</xdr:row>
      <xdr:rowOff>19050</xdr:rowOff>
    </xdr:to>
    <xdr:graphicFrame macro="">
      <xdr:nvGraphicFramePr>
        <xdr:cNvPr id="3" name="Chart 2">
          <a:extLst>
            <a:ext uri="{FF2B5EF4-FFF2-40B4-BE49-F238E27FC236}">
              <a16:creationId xmlns:a16="http://schemas.microsoft.com/office/drawing/2014/main" id="{A738D100-D12C-4C12-BDDD-502CC5655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1009649</xdr:colOff>
      <xdr:row>1</xdr:row>
      <xdr:rowOff>1</xdr:rowOff>
    </xdr:from>
    <xdr:to>
      <xdr:col>8</xdr:col>
      <xdr:colOff>971549</xdr:colOff>
      <xdr:row>11</xdr:row>
      <xdr:rowOff>19051</xdr:rowOff>
    </xdr:to>
    <xdr:graphicFrame macro="">
      <xdr:nvGraphicFramePr>
        <xdr:cNvPr id="4" name="Chart 3">
          <a:extLst>
            <a:ext uri="{FF2B5EF4-FFF2-40B4-BE49-F238E27FC236}">
              <a16:creationId xmlns:a16="http://schemas.microsoft.com/office/drawing/2014/main" id="{0F10A93A-2F51-4A7C-88D9-A29CB6029B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981074</xdr:colOff>
      <xdr:row>1</xdr:row>
      <xdr:rowOff>0</xdr:rowOff>
    </xdr:from>
    <xdr:to>
      <xdr:col>11</xdr:col>
      <xdr:colOff>971550</xdr:colOff>
      <xdr:row>11</xdr:row>
      <xdr:rowOff>19050</xdr:rowOff>
    </xdr:to>
    <xdr:graphicFrame macro="">
      <xdr:nvGraphicFramePr>
        <xdr:cNvPr id="5" name="Chart 4">
          <a:extLst>
            <a:ext uri="{FF2B5EF4-FFF2-40B4-BE49-F238E27FC236}">
              <a16:creationId xmlns:a16="http://schemas.microsoft.com/office/drawing/2014/main" id="{558A08C7-E64F-4938-9B1D-8DD746CE38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10</xdr:row>
      <xdr:rowOff>190501</xdr:rowOff>
    </xdr:from>
    <xdr:to>
      <xdr:col>2</xdr:col>
      <xdr:colOff>1000125</xdr:colOff>
      <xdr:row>21</xdr:row>
      <xdr:rowOff>9526</xdr:rowOff>
    </xdr:to>
    <xdr:graphicFrame macro="">
      <xdr:nvGraphicFramePr>
        <xdr:cNvPr id="6" name="Chart 5">
          <a:extLst>
            <a:ext uri="{FF2B5EF4-FFF2-40B4-BE49-F238E27FC236}">
              <a16:creationId xmlns:a16="http://schemas.microsoft.com/office/drawing/2014/main" id="{A6C21996-2A47-48B4-8EF5-5446F125D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981075</xdr:colOff>
      <xdr:row>11</xdr:row>
      <xdr:rowOff>9525</xdr:rowOff>
    </xdr:from>
    <xdr:to>
      <xdr:col>5</xdr:col>
      <xdr:colOff>1019175</xdr:colOff>
      <xdr:row>21</xdr:row>
      <xdr:rowOff>9525</xdr:rowOff>
    </xdr:to>
    <xdr:graphicFrame macro="">
      <xdr:nvGraphicFramePr>
        <xdr:cNvPr id="7" name="Chart 6">
          <a:extLst>
            <a:ext uri="{FF2B5EF4-FFF2-40B4-BE49-F238E27FC236}">
              <a16:creationId xmlns:a16="http://schemas.microsoft.com/office/drawing/2014/main" id="{108C98DD-9DCC-42CB-BA53-602EBC3A1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990600</xdr:colOff>
      <xdr:row>11</xdr:row>
      <xdr:rowOff>9525</xdr:rowOff>
    </xdr:from>
    <xdr:to>
      <xdr:col>8</xdr:col>
      <xdr:colOff>962025</xdr:colOff>
      <xdr:row>20</xdr:row>
      <xdr:rowOff>180975</xdr:rowOff>
    </xdr:to>
    <xdr:graphicFrame macro="">
      <xdr:nvGraphicFramePr>
        <xdr:cNvPr id="8" name="Chart 7">
          <a:extLst>
            <a:ext uri="{FF2B5EF4-FFF2-40B4-BE49-F238E27FC236}">
              <a16:creationId xmlns:a16="http://schemas.microsoft.com/office/drawing/2014/main" id="{B557715C-B9FF-4A0D-8093-BDF5F1235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971551</xdr:colOff>
      <xdr:row>11</xdr:row>
      <xdr:rowOff>1</xdr:rowOff>
    </xdr:from>
    <xdr:to>
      <xdr:col>11</xdr:col>
      <xdr:colOff>981075</xdr:colOff>
      <xdr:row>21</xdr:row>
      <xdr:rowOff>9525</xdr:rowOff>
    </xdr:to>
    <xdr:graphicFrame macro="">
      <xdr:nvGraphicFramePr>
        <xdr:cNvPr id="9" name="Chart 8">
          <a:extLst>
            <a:ext uri="{FF2B5EF4-FFF2-40B4-BE49-F238E27FC236}">
              <a16:creationId xmlns:a16="http://schemas.microsoft.com/office/drawing/2014/main" id="{C56C7F83-4D3D-484B-83E7-77F6C9E40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0.964475115739" createdVersion="8" refreshedVersion="8" minRefreshableVersion="3" recordCount="1465" xr:uid="{C93D047A-DF90-4AF8-B786-3C34206C50F2}">
  <cacheSource type="worksheet">
    <worksheetSource ref="A1:V1466" sheet="AMAZON EDA (CLEANED DATA)"/>
  </cacheSource>
  <cacheFields count="22">
    <cacheField name="product_id" numFmtId="0">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Discount Level " numFmtId="9">
      <sharedItems/>
    </cacheField>
    <cacheField name="Price Bucket " numFmtId="9">
      <sharedItems/>
    </cacheField>
    <cacheField name="rating" numFmtId="0">
      <sharedItems containsMixedTypes="1" containsNumber="1" minValue="2" maxValue="5"/>
    </cacheField>
    <cacheField name="Potential Revenue " numFmtId="165">
      <sharedItems containsMixedTypes="1" containsNumber="1" minValue="0" maxValue="3451882164"/>
    </cacheField>
    <cacheField name="rating_count" numFmtId="165">
      <sharedItems containsString="0" containsBlank="1" containsNumber="1" containsInteger="1" minValue="2" maxValue="426973"/>
    </cacheField>
    <cacheField name="Formular Coumn" numFmtId="165">
      <sharedItems count="2">
        <s v="1000+"/>
        <s v="BELOW1000"/>
      </sharedItems>
    </cacheField>
    <cacheField name="Discount Bins " numFmtId="165">
      <sharedItems/>
    </cacheField>
    <cacheField name="Combined Score" numFmtId="165">
      <sharedItems containsMixedTypes="1" containsNumber="1" minValue="0" maxValue="1878681.2000000002"/>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0.964478125003" createdVersion="8" refreshedVersion="8" minRefreshableVersion="3" recordCount="1466" xr:uid="{62DD74D1-D3DD-4061-A4D2-112FA0A77A74}">
  <cacheSource type="worksheet">
    <worksheetSource ref="A1:V1048576" sheet="AMAZON EDA (CLEANED DATA)"/>
  </cacheSource>
  <cacheFields count="22">
    <cacheField name="product_id" numFmtId="0">
      <sharedItems containsBlank="1"/>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discount_percentage" numFmtId="0">
      <sharedItems containsString="0" containsBlank="1" containsNumber="1" minValue="0" maxValue="0.94"/>
    </cacheField>
    <cacheField name="Discount Level " numFmtId="0">
      <sharedItems containsBlank="1" count="3">
        <s v="YES"/>
        <s v="NO"/>
        <m/>
      </sharedItems>
    </cacheField>
    <cacheField name="Price Bucket " numFmtId="0">
      <sharedItems containsBlank="1" count="11">
        <s v="$300-499"/>
        <s v="$100-$199"/>
        <s v="$200-$200"/>
        <s v="$10,000-$19,999"/>
        <s v="$500-$999"/>
        <s v="$50-$99"/>
        <s v="&gt;$20,000"/>
        <s v="$1,000-$1,999"/>
        <s v="$5,000-$9,999"/>
        <s v="$2,000-$4,999"/>
        <m/>
      </sharedItems>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Potential Revenue " numFmtId="0">
      <sharedItems containsBlank="1" containsMixedTypes="1" containsNumber="1" minValue="0" maxValue="3451882164"/>
    </cacheField>
    <cacheField name="rating_count" numFmtId="165">
      <sharedItems containsString="0" containsBlank="1" containsNumber="1" containsInteger="1" minValue="2" maxValue="426973"/>
    </cacheField>
    <cacheField name="Formular Coumn" numFmtId="165">
      <sharedItems containsBlank="1"/>
    </cacheField>
    <cacheField name="Discount Bins " numFmtId="165">
      <sharedItems containsBlank="1" count="2">
        <s v="10%"/>
        <m/>
      </sharedItems>
    </cacheField>
    <cacheField name="Combined Score" numFmtId="165">
      <sharedItems containsBlank="1" containsMixedTypes="1" containsNumber="1" minValue="0" maxValue="1878681.2000000002" count="1215">
        <n v="101929.8"/>
        <n v="175976"/>
        <n v="30919.200000000001"/>
        <n v="396324.60000000003"/>
        <n v="71001"/>
        <n v="96996.9"/>
        <n v="62270.799999999996"/>
        <n v="130767.29999999999"/>
        <n v="754702.20000000007"/>
        <n v="57581.299999999996"/>
        <n v="1878681.2000000002"/>
        <n v="9500.4"/>
        <n v="19548.8"/>
        <n v="82530.8"/>
        <n v="137928"/>
        <n v="53484.499999999993"/>
        <n v="51496.799999999996"/>
        <n v="3667.5"/>
        <n v="40559.4"/>
        <n v="70085.7"/>
        <n v="37512"/>
        <n v="20222.899999999998"/>
        <n v="51042.6"/>
        <n v="146575.80000000002"/>
        <n v="11064"/>
        <n v="809.6"/>
        <n v="89655"/>
        <n v="337392"/>
        <n v="7736"/>
        <n v="4188.2"/>
        <n v="1526.5"/>
        <n v="4192.5"/>
        <n v="59628.800000000003"/>
        <n v="2304"/>
        <n v="30651.600000000002"/>
        <n v="1940.4"/>
        <n v="484591.5"/>
        <n v="116749.29999999999"/>
        <n v="51999.9"/>
        <n v="32313.599999999999"/>
        <n v="33337.1"/>
        <n v="1774.8"/>
        <n v="388899"/>
        <n v="109032.00000000001"/>
        <n v="35208.400000000001"/>
        <n v="16812.600000000002"/>
        <n v="1287.3999999999999"/>
        <n v="10952"/>
        <n v="2755.2000000000003"/>
        <n v="30375.199999999997"/>
        <n v="8143.7000000000007"/>
        <n v="30568.699999999997"/>
        <n v="5252"/>
        <n v="124933.20000000001"/>
        <n v="189999.6"/>
        <n v="1844.9999999999998"/>
        <n v="1965.1"/>
        <n v="11453.4"/>
        <n v="86227.9"/>
        <n v="670.5"/>
        <n v="860.99999999999989"/>
        <n v="30928"/>
        <n v="7297.9999999999991"/>
        <n v="2468.1999999999998"/>
        <n v="5692"/>
        <n v="1631.8"/>
        <n v="2090.4"/>
        <n v="128"/>
        <n v="3066.7999999999997"/>
        <n v="126680.40000000001"/>
        <n v="44419.200000000004"/>
        <n v="571.5"/>
        <n v="36482.400000000001"/>
        <n v="1742.4999999999998"/>
        <n v="27967.800000000003"/>
        <n v="7314.9000000000005"/>
        <n v="4100.2"/>
        <n v="4058.9"/>
        <n v="100890"/>
        <n v="4284.5"/>
        <n v="17823.5"/>
        <n v="28152.1"/>
        <n v="6352"/>
        <n v="55104"/>
        <n v="12065.8"/>
        <n v="3293.7999999999997"/>
        <n v="15424.099999999999"/>
        <n v="10582.099999999999"/>
        <n v="4450.5"/>
        <n v="2272.5"/>
        <n v="7039.7"/>
        <n v="2124"/>
        <n v="3923.5"/>
        <n v="501.59999999999997"/>
        <n v="8584.4000000000015"/>
        <n v="136.9"/>
        <n v="2545.6"/>
        <n v="5161.8999999999996"/>
        <n v="117415.79999999999"/>
        <n v="55190.5"/>
        <n v="5329.8"/>
        <n v="1192.8"/>
        <n v="305967.2"/>
        <n v="13180"/>
        <n v="315.89999999999998"/>
        <n v="177664.2"/>
        <n v="5916.8"/>
        <n v="16854.399999999998"/>
        <n v="7608.9"/>
        <n v="11008.499999999998"/>
        <n v="912"/>
        <n v="754706.4"/>
        <n v="25569.600000000002"/>
        <n v="5117.1000000000004"/>
        <n v="24714"/>
        <n v="3859.8"/>
        <n v="126096.6"/>
        <n v="1625.4"/>
        <n v="865.09999999999991"/>
        <n v="15782.8"/>
        <n v="51.599999999999994"/>
        <n v="40872"/>
        <n v="98.399999999999991"/>
        <n v="990.6"/>
        <n v="14260"/>
        <n v="26896.5"/>
        <n v="222.29999999999998"/>
        <n v="2596.5"/>
        <n v="4652.7"/>
        <n v="1372"/>
        <n v="6927.2999999999993"/>
        <n v="26232"/>
        <n v="101943.6"/>
        <n v="11399.3"/>
        <n v="25"/>
        <n v="2264.4"/>
        <n v="1900.8"/>
        <n v="1189.3999999999999"/>
        <n v="12123.699999999999"/>
        <n v="27617.599999999999"/>
        <n v="23439.3"/>
        <n v="46917.299999999996"/>
        <n v="1365"/>
        <n v="733149.7"/>
        <n v="1813"/>
        <n v="2013.1"/>
        <n v="237.9"/>
        <n v="32199.200000000004"/>
        <n v="3234.8999999999996"/>
        <n v="1750.1"/>
        <n v="9116.1999999999989"/>
        <n v="11616.000000000002"/>
        <n v="3356"/>
        <n v="193837.6"/>
        <n v="12924"/>
        <n v="268.8"/>
        <n v="32424.6"/>
        <n v="8321.3000000000011"/>
        <n v="1220.4000000000001"/>
        <n v="108"/>
        <n v="689.5"/>
        <n v="337396.5"/>
        <n v="36048.6"/>
        <n v="3526.3999999999996"/>
        <n v="418"/>
        <n v="27687.3"/>
        <n v="5319.0999999999995"/>
        <n v="83036.800000000003"/>
        <n v="1388.3999999999999"/>
        <n v="1615"/>
        <n v="4760.0999999999995"/>
        <n v="6182.7999999999993"/>
        <n v="32834.799999999996"/>
        <n v="910.2"/>
        <n v="1916"/>
        <n v="3822"/>
        <n v="23066.6"/>
        <n v="60991.199999999997"/>
        <n v="110778.8"/>
        <n v="91383.599999999991"/>
        <n v="2438.1"/>
        <n v="1631"/>
        <n v="2133"/>
        <n v="1465.3999999999999"/>
        <n v="968"/>
        <n v="11620"/>
        <n v="53200.4"/>
        <n v="4944"/>
        <n v="5607"/>
        <n v="748.59999999999991"/>
        <n v="1150.5"/>
        <n v="27894.5"/>
        <n v="1162.8"/>
        <n v="684.5"/>
        <n v="8891.4"/>
        <n v="6465.6"/>
        <n v="18043.2"/>
        <n v="145068"/>
        <n v="38341.600000000006"/>
        <n v="309"/>
        <n v="1008"/>
        <n v="20218.599999999999"/>
        <n v="357"/>
        <n v="157858.80000000002"/>
        <n v="3588"/>
        <n v="1071.5999999999999"/>
        <n v="2154.6"/>
        <n v="25388"/>
        <n v="13860"/>
        <n v="75.899999999999991"/>
        <n v="193.79999999999998"/>
        <n v="2619.6"/>
        <n v="7125.0999999999995"/>
        <n v="2039.7"/>
        <n v="0"/>
        <n v="423.5"/>
        <n v="4004"/>
        <n v="481.59999999999997"/>
        <n v="11483.6"/>
        <n v="240.89999999999998"/>
        <n v="4630.5"/>
        <n v="6375.4999999999991"/>
        <n v="197.4"/>
        <n v="61073.599999999991"/>
        <n v="7532.8"/>
        <n v="834.6"/>
        <n v="736"/>
        <n v="31.5"/>
        <n v="151.70000000000002"/>
        <n v="105"/>
        <n v="684.6"/>
        <n v="374.09999999999997"/>
        <n v="9526"/>
        <n v="6342"/>
        <n v="455.79999999999995"/>
        <n v="477.3"/>
        <n v="13110.699999999999"/>
        <n v="1716.0000000000002"/>
        <n v="2173.5"/>
        <n v="1086.5"/>
        <n v="3603.3999999999996"/>
        <n v="600.6"/>
        <n v="604"/>
        <n v="780"/>
        <n v="749.09999999999991"/>
        <n v="2044.3999999999999"/>
        <n v="684"/>
        <n v="118284.4"/>
        <n v="5670.5999999999995"/>
        <n v="12394.2"/>
        <n v="13720.199999999999"/>
        <n v="516.79999999999995"/>
        <n v="1294.3"/>
        <n v="86957.200000000012"/>
        <n v="8178.5999999999995"/>
        <n v="58535.4"/>
        <n v="119092.79999999999"/>
        <n v="67757.8"/>
        <n v="769321.6"/>
        <n v="31228"/>
        <n v="74884.5"/>
        <n v="295939.60000000003"/>
        <n v="43824.899999999994"/>
        <n v="513244"/>
        <n v="85004.4"/>
        <n v="789618.99999999988"/>
        <n v="226831.8"/>
        <n v="51184"/>
        <n v="57128"/>
        <n v="1491223.2999999998"/>
        <n v="68671"/>
        <n v="180956.1"/>
        <n v="39120.400000000001"/>
        <n v="121016"/>
        <n v="95071.2"/>
        <n v="91503.799999999988"/>
        <n v="77891.799999999988"/>
        <n v="123778.20000000001"/>
        <n v="85400"/>
        <n v="101934"/>
        <n v="1286727.5999999999"/>
        <n v="60995.5"/>
        <n v="73783.7"/>
        <n v="21233.899999999998"/>
        <n v="175972"/>
        <n v="78933.2"/>
        <n v="7392.0000000000009"/>
        <n v="55633.200000000004"/>
        <n v="55662.399999999994"/>
        <n v="138247.20000000001"/>
        <n v="100713.59999999999"/>
        <n v="32832.800000000003"/>
        <n v="151268"/>
        <n v="396328.8"/>
        <n v="89368.400000000009"/>
        <n v="292412.40000000002"/>
        <n v="13528"/>
        <n v="602154.79999999993"/>
        <n v="35255.899999999994"/>
        <n v="321.20000000000005"/>
        <n v="96993"/>
        <n v="183356.3"/>
        <n v="17560"/>
        <n v="5584"/>
        <n v="65527.200000000004"/>
        <n v="46321.8"/>
        <n v="7322.5999999999995"/>
        <n v="28888"/>
        <n v="293986"/>
        <n v="76579.799999999988"/>
        <n v="62274.899999999994"/>
        <n v="198640.9"/>
        <n v="5523"/>
        <n v="24595.899999999998"/>
        <n v="208165.19999999998"/>
        <n v="57616"/>
        <n v="51025.5"/>
        <n v="14504"/>
        <n v="130500"/>
        <n v="662883.89999999991"/>
        <n v="68408.5"/>
        <n v="123628"/>
        <n v="122373.79999999999"/>
        <n v="271800"/>
        <n v="40845.699999999997"/>
        <n v="7641.0999999999995"/>
        <n v="245725.2"/>
        <n v="9504.6"/>
        <n v="67765.399999999994"/>
        <n v="36561.300000000003"/>
        <n v="73654.7"/>
        <n v="20869.8"/>
        <n v="631.4"/>
        <n v="14569.5"/>
        <n v="132463.80000000002"/>
        <n v="28193.399999999998"/>
        <n v="11965.800000000001"/>
        <n v="1286711.2"/>
        <n v="87691.8"/>
        <n v="11113.2"/>
        <n v="130401"/>
        <n v="11951"/>
        <n v="37508"/>
        <n v="789614.89999999991"/>
        <n v="62916.6"/>
        <n v="92047.2"/>
        <n v="123782.40000000001"/>
        <n v="8185.8"/>
        <n v="129.5"/>
        <n v="10109.299999999999"/>
        <n v="78937.299999999988"/>
        <n v="8502"/>
        <n v="29526.899999999998"/>
        <n v="74616"/>
        <n v="12788"/>
        <n v="107520"/>
        <n v="230001.8"/>
        <n v="130470.19999999998"/>
        <n v="29306.799999999999"/>
        <n v="14666.400000000001"/>
        <n v="295944"/>
        <n v="119127.2"/>
        <n v="370352"/>
        <n v="1032"/>
        <n v="2880.4"/>
        <n v="3063.6000000000004"/>
        <n v="95079.6"/>
        <n v="8373.2999999999993"/>
        <n v="2682"/>
        <n v="10049.099999999999"/>
        <n v="5129.8999999999996"/>
        <n v="6047.4999999999991"/>
        <n v="38231.299999999996"/>
        <n v="374.40000000000003"/>
        <n v="27314.199999999997"/>
        <n v="33520"/>
        <n v="13222.5"/>
        <n v="55637.4"/>
        <n v="159403.9"/>
        <n v="398417.49999999994"/>
        <n v="452.2"/>
        <n v="46581.9"/>
        <n v="5743.5"/>
        <n v="18960"/>
        <n v="34577.4"/>
        <n v="36115.699999999997"/>
        <n v="243.6"/>
        <n v="475"/>
        <n v="171"/>
        <n v="20098.2"/>
        <n v="1689.1999999999998"/>
        <n v="2043"/>
        <n v="145536"/>
        <n v="25314.899999999998"/>
        <n v="41938.899999999994"/>
        <n v="7744.2999999999993"/>
        <n v="1342"/>
        <n v="8937.6"/>
        <n v="3070.2"/>
        <n v="86223.599999999991"/>
        <n v="6252.2"/>
        <n v="1720.5"/>
        <n v="116718"/>
        <n v="1127"/>
        <n v="1076.3999999999999"/>
        <n v="73792.3"/>
        <n v="61.600000000000009"/>
        <n v="59695.999999999993"/>
        <n v="12939.599999999999"/>
        <n v="38294"/>
        <n v="3379.2000000000003"/>
        <n v="20878.2"/>
        <n v="6867"/>
        <n v="1491215.0999999999"/>
        <n v="534120.6"/>
        <n v="119148.7"/>
        <n v="1088351.5"/>
        <n v="269781.60000000003"/>
        <n v="27945.199999999997"/>
        <n v="687792.4"/>
        <n v="2415"/>
        <n v="295952.80000000005"/>
        <n v="581548.1"/>
        <n v="106601.29999999999"/>
        <n v="76174"/>
        <n v="789606.7"/>
        <n v="439319.1"/>
        <n v="85008.3"/>
        <n v="362680.5"/>
        <n v="35879.1"/>
        <n v="57132"/>
        <n v="269946.60000000003"/>
        <n v="233554.5"/>
        <n v="6547.7"/>
        <n v="300405.3"/>
        <n v="123964.7"/>
        <n v="123807.6"/>
        <n v="149292"/>
        <n v="274656"/>
        <n v="126135"/>
        <n v="24905.599999999999"/>
        <n v="57634.2"/>
        <n v="376256.99999999994"/>
        <n v="73796.599999999991"/>
        <n v="865.2"/>
        <n v="141611.4"/>
        <n v="228645"/>
        <n v="12465.300000000001"/>
        <n v="41394.5"/>
        <n v="53532.5"/>
        <n v="116697.7"/>
        <n v="37065.599999999999"/>
        <n v="129249.4"/>
        <n v="292399.8"/>
        <n v="450442.39999999997"/>
        <n v="25920"/>
        <n v="208114.2"/>
        <n v="662875.69999999995"/>
        <n v="83350.8"/>
        <n v="602150.5"/>
        <n v="28796"/>
        <n v="53315.5"/>
        <n v="239712.09999999998"/>
        <n v="56851.799999999996"/>
        <n v="40810"/>
        <n v="104798.8"/>
        <n v="2833.6000000000004"/>
        <n v="79811.600000000006"/>
        <n v="31693.200000000004"/>
        <n v="2062.2000000000003"/>
        <n v="61056"/>
        <n v="12882"/>
        <n v="391597.6"/>
        <n v="53587.600000000006"/>
        <n v="49240.399999999994"/>
        <n v="34683.599999999999"/>
        <n v="48035.6"/>
        <n v="154105.60000000001"/>
        <n v="226287.19999999998"/>
        <n v="489810.6"/>
        <n v="33733"/>
        <n v="121446"/>
        <n v="11567.199999999999"/>
        <n v="134336"/>
        <n v="6938.0999999999995"/>
        <n v="116846.40000000001"/>
        <n v="111382.9"/>
        <n v="229895.19999999998"/>
        <n v="198636.79999999999"/>
        <n v="22774.400000000001"/>
        <n v="37901.600000000006"/>
        <n v="228098.8"/>
        <n v="11650.8"/>
        <n v="8408"/>
        <n v="153348.80000000002"/>
        <n v="1878676.8"/>
        <n v="38781"/>
        <n v="16072"/>
        <n v="50254.1"/>
        <n v="41857"/>
        <n v="408998.8"/>
        <n v="98994.599999999991"/>
        <n v="271804"/>
        <n v="19031.8"/>
        <n v="19181.400000000001"/>
        <n v="55188"/>
        <n v="66602.8"/>
        <n v="657879.6"/>
        <n v="38310.399999999994"/>
        <n v="21937.5"/>
        <n v="87700.2"/>
        <n v="20399.2"/>
        <n v="48562.799999999996"/>
        <n v="80145"/>
        <n v="219956.8"/>
        <n v="8458.8000000000011"/>
        <n v="22640.399999999998"/>
        <n v="164350.29999999999"/>
        <n v="252349.5"/>
        <n v="67657.2"/>
        <n v="324852.60000000003"/>
        <n v="102614.40000000001"/>
        <n v="813147.2"/>
        <n v="391070.4"/>
        <n v="185331.9"/>
        <n v="116964.29999999999"/>
        <n v="135596.19999999998"/>
        <n v="28762.800000000003"/>
        <n v="94545"/>
        <n v="13716.3"/>
        <n v="274765.7"/>
        <n v="23492.999999999996"/>
        <n v="107049.60000000001"/>
        <n v="244822.5"/>
        <n v="514407.60000000003"/>
        <n v="31136.3"/>
        <n v="81828"/>
        <n v="38745"/>
        <n v="4239.3"/>
        <n v="6160"/>
        <n v="1644.1"/>
        <n v="31909"/>
        <n v="11743.6"/>
        <n v="67897"/>
        <n v="58379.1"/>
        <n v="172769.9"/>
        <n v="4252.7"/>
        <n v="88308"/>
        <n v="13444.2"/>
        <n v="124922.9"/>
        <n v="43736"/>
        <n v="33359.4"/>
        <n v="294158.7"/>
        <n v="13308.5"/>
        <n v="3792.6000000000004"/>
        <n v="105661.09999999999"/>
        <n v="1120074.8999999999"/>
        <n v="17032.5"/>
        <n v="12610.400000000001"/>
        <n v="117058.9"/>
        <n v="354130.8"/>
        <n v="24591.7"/>
        <n v="7267"/>
        <n v="36836.800000000003"/>
        <n v="28452"/>
        <n v="9253.1999999999989"/>
        <n v="7348.2000000000007"/>
        <n v="115"/>
        <n v="117873"/>
        <n v="61553.7"/>
        <n v="35433.200000000004"/>
        <n v="11516.9"/>
        <n v="93276"/>
        <n v="4457.3999999999996"/>
        <n v="23119.200000000001"/>
        <n v="1012.2"/>
        <n v="55590.2"/>
        <n v="6417.6"/>
        <n v="64637.599999999999"/>
        <n v="306174"/>
        <n v="58921.099999999991"/>
        <n v="14000.800000000001"/>
        <n v="113898.40000000001"/>
        <n v="20838.400000000001"/>
        <n v="321222"/>
        <n v="87711.4"/>
        <n v="9137.5"/>
        <n v="48719"/>
        <n v="115252.20000000001"/>
        <n v="1096.5"/>
        <n v="97330.8"/>
        <n v="76828.399999999994"/>
        <n v="47618.2"/>
        <n v="104988.7"/>
        <n v="173149.2"/>
        <n v="10324"/>
        <n v="75157.099999999991"/>
        <n v="7293.9"/>
        <n v="1668.3999999999999"/>
        <n v="38952"/>
        <n v="418162.5"/>
        <n v="5202.8999999999996"/>
        <n v="74794.2"/>
        <n v="33008.400000000001"/>
        <n v="4532"/>
        <n v="226228.5"/>
        <n v="26293.8"/>
        <n v="4832"/>
        <n v="7732"/>
        <n v="110026.40000000001"/>
        <n v="153796.4"/>
        <n v="27724.400000000001"/>
        <n v="99519.200000000012"/>
        <n v="87470.599999999991"/>
        <n v="32687.600000000002"/>
        <n v="105692"/>
        <n v="131481"/>
        <n v="42609.4"/>
        <n v="41713.399999999994"/>
        <n v="73134.600000000006"/>
        <n v="28039.200000000001"/>
        <n v="35534.400000000001"/>
        <n v="76489.599999999991"/>
        <n v="139035.6"/>
        <n v="54486.9"/>
        <n v="8971.2000000000007"/>
        <n v="2300"/>
        <n v="8830.5"/>
        <n v="1443.1999999999998"/>
        <n v="6814.2"/>
        <n v="29408"/>
        <n v="14108.099999999999"/>
        <n v="372"/>
        <n v="155401"/>
        <n v="47325.799999999996"/>
        <n v="37539.599999999999"/>
        <n v="17662.8"/>
        <n v="484587"/>
        <n v="48999.199999999997"/>
        <n v="21654.799999999999"/>
        <n v="20228"/>
        <n v="35855.4"/>
        <n v="10535"/>
        <n v="2501.2000000000003"/>
        <n v="4574.7"/>
        <n v="42991.4"/>
        <n v="23993.199999999997"/>
        <n v="1520.4"/>
        <n v="922734"/>
        <n v="36360"/>
        <n v="18445.5"/>
        <n v="45381"/>
        <n v="19926"/>
        <n v="18783.599999999999"/>
        <n v="86.1"/>
        <n v="7144"/>
        <n v="76167"/>
        <n v="91737.499999999985"/>
        <n v="11038.5"/>
        <n v="59593.600000000006"/>
        <n v="45001.599999999999"/>
        <n v="13162.3"/>
        <n v="8179.2"/>
        <n v="30404"/>
        <n v="18985.5"/>
        <n v="179655"/>
        <n v="23890.799999999999"/>
        <n v="56924.999999999993"/>
        <n v="26469"/>
        <n v="42816.299999999996"/>
        <n v="1953"/>
        <n v="6695.5"/>
        <n v="13327.6"/>
        <n v="11037.6"/>
        <n v="47159.200000000004"/>
        <n v="26178.600000000002"/>
        <n v="47434.5"/>
        <n v="40853.799999999996"/>
        <n v="3186.2999999999997"/>
        <n v="14784.599999999999"/>
        <n v="1570.8000000000002"/>
        <n v="44748"/>
        <n v="20231.2"/>
        <n v="25277"/>
        <n v="5719.5"/>
        <n v="14163.6"/>
        <n v="19072.2"/>
        <n v="319376.40000000002"/>
        <n v="2085.5"/>
        <n v="192192.8"/>
        <n v="31694.2"/>
        <n v="50891.1"/>
        <n v="75060"/>
        <n v="398413.39999999997"/>
        <n v="14744"/>
        <n v="2257.1999999999998"/>
        <n v="41429"/>
        <n v="11278.9"/>
        <n v="41714.299999999996"/>
        <n v="68228.099999999991"/>
        <n v="43972.499999999993"/>
        <n v="12100"/>
        <n v="22944"/>
        <n v="297508.3"/>
        <n v="4104"/>
        <n v="7763.4"/>
        <n v="17425.8"/>
        <n v="318.2"/>
        <n v="182151.2"/>
        <n v="21299.499999999996"/>
        <n v="9592.8000000000011"/>
        <n v="1665.3"/>
        <n v="5878.0999999999995"/>
        <n v="52796"/>
        <n v="127491"/>
        <n v="12045.6"/>
        <n v="2746.9999999999995"/>
        <n v="15179"/>
        <n v="26586.899999999998"/>
        <n v="1759.8000000000002"/>
        <n v="32926.5"/>
        <n v="19474.400000000001"/>
        <n v="189995.4"/>
        <n v="4477.2"/>
        <n v="10719.9"/>
        <n v="55787.600000000006"/>
        <n v="15116.4"/>
        <n v="57612"/>
        <n v="44452"/>
        <n v="47401.200000000004"/>
        <n v="59959.199999999997"/>
        <n v="49495.999999999993"/>
        <n v="114382.40000000001"/>
        <n v="72657"/>
        <n v="32292"/>
        <n v="61219.1"/>
        <n v="93006"/>
        <n v="7533"/>
        <n v="27680.400000000001"/>
        <n v="22771.399999999998"/>
        <n v="12707.199999999999"/>
        <n v="13275.599999999999"/>
        <n v="402824.99999999994"/>
        <n v="300"/>
        <n v="11115.5"/>
        <n v="20288"/>
        <n v="26932.5"/>
        <n v="42421.5"/>
        <n v="9894.2999999999993"/>
        <n v="10393.5"/>
        <n v="2764"/>
        <n v="11233.999999999998"/>
        <n v="15320.800000000001"/>
        <n v="25415.899999999998"/>
        <n v="7334.8"/>
        <n v="20308.899999999998"/>
        <n v="96012"/>
        <n v="48859.200000000004"/>
        <n v="67964.400000000009"/>
        <n v="12213.6"/>
        <n v="9975"/>
        <n v="22279.5"/>
        <n v="1754.3999999999999"/>
        <n v="8089.2000000000007"/>
        <n v="19671.8"/>
        <n v="30065.299999999996"/>
        <n v="13877.599999999999"/>
        <n v="10814.5"/>
        <n v="20827.8"/>
        <n v="9288.4000000000015"/>
        <n v="5701.8"/>
        <n v="1292"/>
        <n v="382989.60000000003"/>
        <n v="1546.6000000000001"/>
        <n v="6673.5999999999995"/>
        <n v="103574.2"/>
        <n v="481123.5"/>
        <n v="47880"/>
        <n v="74172"/>
        <n v="14669.8"/>
        <n v="7514.7000000000007"/>
        <n v="175476.6"/>
        <n v="1109308.2999999998"/>
        <n v="123953.7"/>
        <n v="10147.799999999999"/>
        <n v="247065"/>
        <n v="205321.59999999998"/>
        <n v="59249.599999999999"/>
        <n v="19921.899999999998"/>
        <n v="57891.999999999993"/>
        <n v="27809.1"/>
        <n v="97927.2"/>
        <n v="26120"/>
        <n v="51273.2"/>
        <n v="11844"/>
        <n v="105678"/>
        <n v="89310.299999999988"/>
        <n v="56120"/>
        <n v="26871.600000000002"/>
        <n v="167390"/>
        <n v="101837.40000000001"/>
        <n v="173665.80000000002"/>
        <n v="3866.4"/>
        <n v="4419.3999999999996"/>
        <n v="1053.6999999999998"/>
        <n v="147669.69999999998"/>
        <n v="33169"/>
        <n v="128690.79999999999"/>
        <n v="571.20000000000005"/>
        <n v="21520"/>
        <n v="163288.19999999998"/>
        <n v="72315.600000000006"/>
        <n v="3780"/>
        <n v="3611.2000000000003"/>
        <n v="20200.699999999997"/>
        <n v="15589.2"/>
        <n v="10381.6"/>
        <n v="57472"/>
        <n v="166840.80000000002"/>
        <n v="37205.799999999996"/>
        <n v="12142.2"/>
        <n v="9784"/>
        <n v="98826"/>
        <n v="13312.8"/>
        <n v="15.2"/>
        <n v="476"/>
        <n v="168445.2"/>
        <n v="54721.8"/>
        <n v="1047.6000000000001"/>
        <n v="66447.899999999994"/>
        <n v="2416"/>
        <n v="195917.4"/>
        <n v="13255.3"/>
        <n v="5128"/>
        <n v="301"/>
        <n v="104656"/>
        <n v="63047.4"/>
        <n v="149910.6"/>
        <n v="59003.099999999991"/>
        <n v="34962.400000000001"/>
        <n v="7060"/>
        <n v="53435.6"/>
        <n v="62584"/>
        <n v="344.1"/>
        <n v="41688.5"/>
        <n v="7442.4000000000005"/>
        <n v="50595.600000000006"/>
        <n v="8864.1999999999989"/>
        <n v="82408.2"/>
        <n v="81991.799999999988"/>
        <n v="4309.0999999999995"/>
        <n v="7035.5999999999995"/>
        <n v="128430.9"/>
        <n v="67953.599999999991"/>
        <n v="7178.2"/>
        <n v="41296"/>
        <n v="22491"/>
        <n v="13800.599999999999"/>
        <n v="4373.0999999999995"/>
        <n v="2911.9"/>
        <n v="77540.400000000009"/>
        <n v="2704.7"/>
        <n v="65686.8"/>
        <n v="13116.400000000001"/>
        <n v="9370.7999999999993"/>
        <n v="35770.5"/>
        <n v="361"/>
        <n v="5920.4"/>
        <n v="108826.29999999999"/>
        <n v="15120.8"/>
        <n v="16655.399999999998"/>
        <n v="1577.3999999999999"/>
        <n v="948"/>
        <n v="570.4"/>
        <n v="57201.299999999996"/>
        <n v="22.200000000000003"/>
        <n v="17824.8"/>
        <n v="4169.7"/>
        <n v="53295.899999999994"/>
        <n v="1181.8"/>
        <n v="17375.8"/>
        <n v="12792.599999999999"/>
        <n v="44718.7"/>
        <n v="55650"/>
        <n v="167973"/>
        <n v="48494.799999999996"/>
        <n v="5084"/>
        <n v="83476"/>
        <n v="1631.7"/>
        <n v="4239.3999999999996"/>
        <n v="152216.59999999998"/>
        <n v="26055.499999999996"/>
        <n v="39.599999999999994"/>
        <n v="53976.499999999993"/>
        <n v="6748.5999999999995"/>
        <n v="79173.600000000006"/>
        <n v="2623"/>
        <n v="36350.6"/>
        <n v="49602.200000000004"/>
        <n v="258254.4"/>
        <n v="2457"/>
        <n v="21168"/>
        <n v="1820.3999999999999"/>
        <n v="17877.599999999999"/>
        <n v="61282.7"/>
        <n v="6547.8"/>
        <n v="6805.9999999999991"/>
        <n v="462"/>
        <n v="123104.7"/>
        <n v="32939.4"/>
        <n v="47035.8"/>
        <n v="4248.3999999999996"/>
        <n v="49.5"/>
        <n v="16541.399999999998"/>
        <n v="758.49999999999989"/>
        <n v="60018"/>
        <n v="12447.599999999999"/>
        <n v="5443.2"/>
        <n v="85.5"/>
        <n v="388"/>
        <n v="7792.4000000000005"/>
        <n v="60136"/>
        <n v="12968"/>
        <n v="11044.8"/>
        <n v="5992"/>
        <n v="1159"/>
        <n v="5002.2"/>
        <n v="17410.7"/>
        <n v="13272"/>
        <n v="41495"/>
        <n v="16153.2"/>
        <n v="1276"/>
        <n v="8382.7999999999993"/>
        <n v="38330.899999999994"/>
        <n v="2254.1999999999998"/>
        <n v="40123.299999999996"/>
        <n v="16882.800000000003"/>
        <n v="41241.599999999999"/>
        <n v="186.2"/>
        <n v="19912"/>
        <n v="8183.5999999999995"/>
        <n v="7787.2999999999993"/>
        <n v="8792"/>
        <n v="51195.299999999996"/>
        <n v="25806.000000000004"/>
        <n v="3947.9"/>
        <n v="17571.600000000002"/>
        <n v="41502.9"/>
        <n v="172"/>
        <n v="19588.8"/>
        <n v="8025.5999999999995"/>
        <n v="11495.4"/>
        <n v="35174.1"/>
        <n v="40936"/>
        <n v="2255"/>
        <n v="134.4"/>
        <n v="5682.6"/>
        <n v="8765.7999999999993"/>
        <n v="6716"/>
        <n v="50064.299999999996"/>
        <n v="36379.299999999996"/>
        <n v="33028.299999999996"/>
        <n v="1320.1999999999998"/>
        <n v="41042.400000000001"/>
        <n v="72138.3"/>
        <n v="196.10000000000002"/>
        <n v="7084.7999999999993"/>
        <n v="11508"/>
        <n v="950"/>
        <n v="21747.600000000002"/>
        <n v="363.4"/>
        <n v="17043.699999999997"/>
        <n v="95.699999999999989"/>
        <n v="19236"/>
        <n v="6037.2"/>
        <n v="12083"/>
        <n v="30.099999999999998"/>
        <n v="8126.3"/>
        <n v="9310.4000000000015"/>
        <n v="1805.7"/>
        <n v="253.8"/>
        <n v="29638.899999999998"/>
        <n v="14599.599999999999"/>
        <n v="2842.4"/>
        <n v="7748.5999999999995"/>
        <n v="856.8"/>
        <n v="3276"/>
        <n v="273.8"/>
        <n v="8711.7999999999993"/>
        <n v="25417.3"/>
        <n v="8641.6"/>
        <n v="102.49999999999999"/>
        <n v="12640"/>
        <n v="6855.2000000000007"/>
        <n v="34040.400000000001"/>
        <n v="56979.299999999996"/>
        <n v="5293.4"/>
        <n v="29.9"/>
        <n v="32584.5"/>
        <n v="64080"/>
        <n v="5439"/>
        <n v="14652"/>
        <n v="2807.2000000000003"/>
        <n v="14563.199999999999"/>
        <n v="49051.200000000004"/>
        <n v="7591.9000000000005"/>
        <n v="9885.6999999999989"/>
        <n v="26518.800000000003"/>
        <n v="2028.4"/>
        <n v="1156.1999999999998"/>
        <n v="38027.5"/>
        <n v="2972"/>
        <n v="1180.8"/>
        <n v="3673.7999999999997"/>
        <n v="14878.5"/>
        <n v="30354.399999999998"/>
        <n v="3792.4999999999995"/>
        <n v="17917"/>
        <n v="31237.899999999998"/>
        <n v="9853.4"/>
        <n v="1530.8"/>
        <n v="283.5"/>
        <n v="19908"/>
        <n v="1154.3999999999999"/>
        <n v="647.5"/>
        <n v="8402.1999999999989"/>
        <n v="3740.1"/>
        <n v="3958.5"/>
        <n v="15892"/>
        <n v="10810"/>
        <n v="832.3"/>
        <n v="1675.8"/>
        <n v="42262.799999999996"/>
        <e v="#VALUE!"/>
        <n v="19335.599999999999"/>
        <n v="1220.7"/>
        <n v="630.79999999999995"/>
        <n v="1242.3"/>
        <n v="2416.6"/>
        <n v="31570.5"/>
        <n v="305.2"/>
        <n v="61528"/>
        <n v="23116.5"/>
        <n v="2533.7999999999997"/>
        <n v="258.29999999999995"/>
        <n v="51"/>
        <n v="41.4"/>
        <n v="30550.800000000003"/>
        <n v="23052.899999999998"/>
        <n v="714"/>
        <n v="12873"/>
        <n v="4186.0999999999995"/>
        <n v="19027.2"/>
        <n v="39371.200000000004"/>
        <n v="417.09999999999997"/>
        <n v="31058.899999999998"/>
        <n v="1320"/>
        <n v="19651"/>
        <n v="19468"/>
        <n v="23311.200000000001"/>
        <n v="31922.6"/>
        <n v="133.20000000000002"/>
        <n v="4"/>
        <n v="20824"/>
        <n v="2360.6"/>
        <n v="1508.6"/>
        <n v="1271.3999999999999"/>
        <n v="10933.7"/>
        <n v="1851"/>
        <n v="1256"/>
        <n v="2354"/>
        <n v="71032.5"/>
        <n v="327.60000000000002"/>
        <n v="998.80000000000007"/>
        <n v="50219.4"/>
        <n v="30702"/>
        <n v="2610.6"/>
        <n v="44824"/>
        <n v="2356.2000000000003"/>
        <n v="7156.8"/>
        <n v="15708"/>
        <n v="18044.099999999999"/>
        <n v="2566.2000000000003"/>
        <n v="8431.7999999999993"/>
        <n v="25431"/>
        <n v="1621.2"/>
        <n v="2283.6999999999998"/>
        <n v="10067.200000000001"/>
        <n v="4534.5999999999995"/>
        <n v="50127"/>
        <n v="20741.899999999998"/>
        <n v="612.29999999999995"/>
        <n v="13977.6"/>
        <n v="7975.8"/>
        <n v="64058.400000000001"/>
        <n v="14.8"/>
        <n v="6149.4000000000005"/>
        <n v="1434.8"/>
        <n v="331.8"/>
        <n v="20640"/>
        <n v="9475.0999999999985"/>
        <n v="2293.1999999999998"/>
        <n v="13084"/>
        <n v="42915.6"/>
        <n v="13419"/>
        <n v="13893.3"/>
        <n v="12984"/>
        <n v="62.400000000000006"/>
        <n v="547.19999999999993"/>
        <n v="10260"/>
        <n v="1190"/>
        <n v="561.6"/>
        <n v="2908"/>
        <n v="3328"/>
        <n v="199.5"/>
        <n v="6576"/>
        <n v="3624.4"/>
        <n v="33465.599999999999"/>
        <n v="12141"/>
        <n v="5969.5999999999995"/>
        <n v="2478"/>
        <n v="6174.8"/>
        <n v="17572.8"/>
        <n v="2841.2999999999997"/>
        <n v="5093.3999999999996"/>
        <n v="26.4"/>
        <n v="10001.799999999999"/>
        <n v="3915.6"/>
        <n v="27520"/>
        <n v="226.8"/>
        <n v="4487.8"/>
        <n v="7363.2"/>
        <n v="30129.999999999996"/>
        <n v="7014.7999999999993"/>
        <n v="4231.5"/>
        <n v="1189"/>
        <n v="14.4"/>
        <n v="42829.600000000006"/>
        <n v="17294.599999999999"/>
        <n v="12177.7"/>
        <n v="2287.6"/>
        <n v="1014"/>
        <n v="6520.8"/>
        <n v="29396.5"/>
        <n v="4784.5"/>
        <n v="869.19999999999993"/>
        <n v="253.5"/>
        <n v="12042.800000000001"/>
        <n v="236.5"/>
        <n v="4792.5"/>
        <n v="9508"/>
        <n v="10019.1"/>
        <n v="25061.4"/>
        <n v="7281.5999999999995"/>
        <n v="15540"/>
        <n v="1217.6999999999998"/>
        <n v="16203.6"/>
        <n v="722.4"/>
        <n v="363.6"/>
        <n v="16703.399999999998"/>
        <n v="6336"/>
        <n v="15703.800000000001"/>
        <n v="25331.3"/>
        <n v="3108"/>
        <n v="59472"/>
        <n v="29059.800000000003"/>
        <n v="1291.5"/>
        <n v="1090.5999999999999"/>
        <n v="1707.2"/>
        <n v="3390.7"/>
        <n v="984.69999999999993"/>
        <n v="14448.4"/>
        <n v="655.20000000000005"/>
        <n v="2008.9999999999998"/>
        <n v="319.8"/>
        <n v="2769"/>
        <n v="505.4"/>
        <n v="12654.599999999999"/>
        <n v="2775.6"/>
        <n v="10397.599999999999"/>
        <n v="32764.2"/>
        <n v="2296.1999999999998"/>
        <n v="3502.2"/>
        <n v="4687.8"/>
        <n v="4432"/>
        <n v="74.800000000000011"/>
        <n v="43801.8"/>
        <n v="14364"/>
        <n v="24079.3"/>
        <n v="5653.9"/>
        <n v="6413.4000000000005"/>
        <n v="11281.2"/>
        <n v="712"/>
        <n v="11455.199999999999"/>
        <n v="763.2"/>
        <n v="84"/>
        <n v="8032.4"/>
        <n v="1623.6000000000001"/>
        <n v="461.09999999999997"/>
        <n v="163.80000000000001"/>
        <n v="28736.400000000001"/>
        <n v="910.19999999999993"/>
        <n v="741"/>
        <n v="7990.5"/>
        <n v="4620.7"/>
        <n v="361.6"/>
        <n v="11079.2"/>
        <n v="1980"/>
        <n v="6.2"/>
        <n v="4360"/>
        <n v="16883.8"/>
        <n v="1684.8"/>
        <n v="32124"/>
        <n v="30044.1"/>
        <m/>
      </sharedItems>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pivotCacheId="5505487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n v="0.64"/>
    <s v="YES"/>
    <s v="$300-499"/>
    <n v="4.2"/>
    <n v="26671631"/>
    <n v="24269"/>
    <x v="0"/>
    <s v="10%"/>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s v="NO"/>
    <s v="$100-$199"/>
    <n v="4"/>
    <n v="15353906"/>
    <n v="43994"/>
    <x v="0"/>
    <s v="10%"/>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s v="Computers&amp;Accessories|Accessories&amp;Peripherals|Cables&amp;Accessories|Cables|USBCables"/>
    <n v="199"/>
    <n v="1899"/>
    <n v="0.9"/>
    <s v="YES"/>
    <s v="$100-$199"/>
    <n v="3.9"/>
    <n v="15055272"/>
    <n v="7928"/>
    <x v="0"/>
    <s v="10%"/>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s v="YES"/>
    <s v="$300-499"/>
    <n v="4.2"/>
    <n v="65959737"/>
    <n v="94363"/>
    <x v="0"/>
    <s v="10%"/>
    <n v="396324.6000000000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s v="Computers&amp;Accessories|Accessories&amp;Peripherals|Cables&amp;Accessories|Cables|USBCables"/>
    <n v="154"/>
    <n v="399"/>
    <n v="0.61"/>
    <s v="YES"/>
    <s v="$100-$199"/>
    <n v="4.2"/>
    <n v="6745095"/>
    <n v="16905"/>
    <x v="0"/>
    <s v="10%"/>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s v="YES"/>
    <s v="$100-$199"/>
    <n v="3.9"/>
    <n v="24871000"/>
    <n v="24871"/>
    <x v="0"/>
    <s v="10%"/>
    <n v="96996.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s v="Computers&amp;Accessories|Accessories&amp;Peripherals|Cables&amp;Accessories|Cables|USBCables"/>
    <n v="176.63"/>
    <n v="499"/>
    <n v="0.65"/>
    <s v="YES"/>
    <s v="$100-$199"/>
    <n v="4.0999999999999996"/>
    <n v="7578812"/>
    <n v="15188"/>
    <x v="0"/>
    <s v="10%"/>
    <n v="62270.79999999999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s v="Computers&amp;Accessories|Accessories&amp;Peripherals|Cables&amp;Accessories|Cables|USBCables"/>
    <n v="229"/>
    <n v="299"/>
    <n v="0.23"/>
    <s v="NO"/>
    <s v="$200-$200"/>
    <n v="4.3"/>
    <n v="9092889"/>
    <n v="30411"/>
    <x v="0"/>
    <s v="10%"/>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n v="0.5"/>
    <s v="YES"/>
    <s v="$300-499"/>
    <n v="4.2"/>
    <n v="179511309"/>
    <n v="179691"/>
    <x v="0"/>
    <s v="10%"/>
    <n v="754702.20000000007"/>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s v="NO"/>
    <s v="$100-$199"/>
    <n v="4"/>
    <n v="13154206"/>
    <n v="43994"/>
    <x v="0"/>
    <s v="10%"/>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s v="Computers&amp;Accessories|Accessories&amp;Peripherals|Cables&amp;Accessories|Cables|USBCables"/>
    <n v="154"/>
    <n v="339"/>
    <n v="0.55000000000000004"/>
    <s v="YES"/>
    <s v="$100-$199"/>
    <n v="4.3"/>
    <n v="4539549"/>
    <n v="13391"/>
    <x v="0"/>
    <s v="10%"/>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s v="Computers&amp;Accessories|Accessories&amp;Peripherals|Cables&amp;Accessories|Cables|USBCables"/>
    <n v="299"/>
    <n v="799"/>
    <n v="0.63"/>
    <s v="YES"/>
    <s v="$200-$200"/>
    <n v="4.2"/>
    <n v="75396037"/>
    <n v="94363"/>
    <x v="0"/>
    <s v="10%"/>
    <n v="396324.6000000000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s v="Electronics|HomeTheater,TV&amp;Video|Accessories|Cables|HDMICables"/>
    <n v="219"/>
    <n v="700"/>
    <n v="0.69"/>
    <s v="YES"/>
    <s v="$200-$200"/>
    <n v="4.4000000000000004"/>
    <n v="298881100"/>
    <n v="426973"/>
    <x v="0"/>
    <s v="10%"/>
    <n v="1878681.200000000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s v="YES"/>
    <s v="$300-499"/>
    <n v="4.2"/>
    <n v="2033538"/>
    <n v="2262"/>
    <x v="0"/>
    <s v="10%"/>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s v="Computers&amp;Accessories|Accessories&amp;Peripherals|Cables&amp;Accessories|Cables|USBCables"/>
    <n v="159"/>
    <n v="399"/>
    <n v="0.6"/>
    <s v="YES"/>
    <s v="$100-$199"/>
    <n v="4.0999999999999996"/>
    <n v="1902432"/>
    <n v="4768"/>
    <x v="0"/>
    <s v="10%"/>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s v="Computers&amp;Accessories|Accessories&amp;Peripherals|Cables&amp;Accessories|Cables|USBCables"/>
    <n v="349"/>
    <n v="399"/>
    <n v="0.13"/>
    <s v="NO"/>
    <s v="$300-499"/>
    <n v="4.4000000000000004"/>
    <n v="7484043"/>
    <n v="18757"/>
    <x v="0"/>
    <s v="10%"/>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s v="Electronics|HomeTheater,TV&amp;Video|Televisions|SmartTelevisions"/>
    <n v="13999"/>
    <n v="24999"/>
    <n v="0.44"/>
    <s v="NO"/>
    <s v="$10,000-$19,999"/>
    <n v="4.2"/>
    <n v="820967160"/>
    <n v="32840"/>
    <x v="0"/>
    <s v="10%"/>
    <n v="137928"/>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s v="NO"/>
    <s v="$200-$200"/>
    <n v="4"/>
    <n v="17553606"/>
    <n v="43994"/>
    <x v="0"/>
    <s v="10%"/>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s v="Computers&amp;Accessories|Accessories&amp;Peripherals|Cables&amp;Accessories|Cables|USBCables"/>
    <n v="199"/>
    <n v="499"/>
    <n v="0.6"/>
    <s v="YES"/>
    <s v="$100-$199"/>
    <n v="4.0999999999999996"/>
    <n v="6509455"/>
    <n v="13045"/>
    <x v="0"/>
    <s v="10%"/>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s v="Electronics|HomeTheater,TV&amp;Video|Televisions|SmartTelevisions"/>
    <n v="13490"/>
    <n v="21990"/>
    <n v="0.39"/>
    <s v="NO"/>
    <s v="$10,000-$19,999"/>
    <n v="4.3"/>
    <n v="263352240"/>
    <n v="11976"/>
    <x v="0"/>
    <s v="10%"/>
    <n v="51496.79999999999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s v="Computers&amp;Accessories|Accessories&amp;Peripherals|Cables&amp;Accessories|Cables|USBCables"/>
    <n v="970"/>
    <n v="1799"/>
    <n v="0.46"/>
    <s v="NO"/>
    <s v="$500-$999"/>
    <n v="4.5"/>
    <n v="1466185"/>
    <n v="815"/>
    <x v="1"/>
    <s v="10%"/>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s v="Electronics|HomeTheater,TV&amp;Video|Accessories|Cables|HDMICables"/>
    <n v="279"/>
    <n v="499"/>
    <n v="0.44"/>
    <s v="NO"/>
    <s v="$200-$200"/>
    <n v="3.7"/>
    <n v="5470038"/>
    <n v="10962"/>
    <x v="0"/>
    <s v="10%"/>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s v="Electronics|HomeTheater,TV&amp;Video|Televisions|SmartTelevisions"/>
    <n v="13490"/>
    <n v="22900"/>
    <n v="0.41"/>
    <s v="NO"/>
    <s v="$10,000-$19,999"/>
    <n v="4.3"/>
    <n v="373247100"/>
    <n v="16299"/>
    <x v="0"/>
    <s v="10%"/>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s v="Computers&amp;Accessories|Accessories&amp;Peripherals|Cables&amp;Accessories|Cables|USBCables"/>
    <n v="59"/>
    <n v="199"/>
    <n v="0.7"/>
    <s v="YES"/>
    <s v="$50-$99"/>
    <n v="4"/>
    <n v="1866222"/>
    <n v="9378"/>
    <x v="0"/>
    <s v="10%"/>
    <n v="3751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s v="Electronics|HomeTheater,TV&amp;Video|Televisions|SmartTelevisions"/>
    <n v="11499"/>
    <n v="19990"/>
    <n v="0.42"/>
    <s v="NO"/>
    <s v="$10,000-$19,999"/>
    <n v="4.3"/>
    <n v="94012970"/>
    <n v="4703"/>
    <x v="0"/>
    <s v="10%"/>
    <n v="20222.899999999998"/>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s v="Electronics|HomeTheater,TV&amp;Video|Accessories|Cables|HDMICables"/>
    <n v="199"/>
    <n v="699"/>
    <n v="0.72"/>
    <s v="YES"/>
    <s v="$100-$199"/>
    <n v="4.2"/>
    <n v="8494947"/>
    <n v="12153"/>
    <x v="0"/>
    <s v="10%"/>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s v="Electronics|HomeTheater,TV&amp;Video|Televisions|SmartTelevisions"/>
    <n v="14999"/>
    <n v="19999"/>
    <n v="0.25"/>
    <s v="NO"/>
    <s v="$10,000-$19,999"/>
    <n v="4.2"/>
    <n v="697945101"/>
    <n v="34899"/>
    <x v="0"/>
    <s v="10%"/>
    <n v="146575.80000000002"/>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s v="Computers&amp;Accessories|Accessories&amp;Peripherals|Cables&amp;Accessories|Cables|USBCables"/>
    <n v="299"/>
    <n v="399"/>
    <n v="0.25"/>
    <s v="NO"/>
    <s v="$200-$200"/>
    <n v="4"/>
    <n v="1103634"/>
    <n v="2766"/>
    <x v="0"/>
    <s v="10%"/>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s v="YES"/>
    <s v="$500-$999"/>
    <n v="4.4000000000000004"/>
    <n v="367816"/>
    <n v="184"/>
    <x v="1"/>
    <s v="10%"/>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s v="Computers&amp;Accessories|Accessories&amp;Peripherals|Cables&amp;Accessories|Cables|USBCables"/>
    <n v="299"/>
    <n v="999"/>
    <n v="0.7"/>
    <s v="YES"/>
    <s v="$200-$200"/>
    <n v="4.3"/>
    <n v="20829150"/>
    <n v="20850"/>
    <x v="0"/>
    <s v="1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s v="Computers&amp;Accessories|Accessories&amp;Peripherals|Cables&amp;Accessories|Cables|USBCables"/>
    <n v="199"/>
    <n v="750"/>
    <n v="0.73"/>
    <s v="YES"/>
    <s v="$100-$199"/>
    <n v="4.5"/>
    <n v="56232000"/>
    <n v="74976"/>
    <x v="0"/>
    <s v="10%"/>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s v="YES"/>
    <s v="$100-$199"/>
    <n v="4"/>
    <n v="965066"/>
    <n v="1934"/>
    <x v="0"/>
    <s v="10%"/>
    <n v="773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s v="YES"/>
    <s v="$300-499"/>
    <n v="4.3"/>
    <n v="1070426"/>
    <n v="974"/>
    <x v="1"/>
    <s v="10%"/>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s v="Computers&amp;Accessories|Accessories&amp;Peripherals|Cables&amp;Accessories|Cables|USBCables"/>
    <n v="599"/>
    <n v="599"/>
    <n v="0"/>
    <s v="NO"/>
    <s v="$500-$999"/>
    <n v="4.3"/>
    <n v="212645"/>
    <n v="355"/>
    <x v="1"/>
    <s v="10%"/>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s v="YES"/>
    <s v="$100-$199"/>
    <n v="3.9"/>
    <n v="1073925"/>
    <n v="1075"/>
    <x v="0"/>
    <s v="10%"/>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s v="YES"/>
    <s v="$50-$99"/>
    <n v="3.9"/>
    <n v="16580500.859999999"/>
    <n v="24871"/>
    <x v="0"/>
    <s v="10%"/>
    <n v="96996.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s v="Computers&amp;Accessories|Accessories&amp;Peripherals|Cables&amp;Accessories|Cables|USBCables"/>
    <n v="899"/>
    <n v="1900"/>
    <n v="0.53"/>
    <s v="YES"/>
    <s v="$500-$999"/>
    <n v="4.4000000000000004"/>
    <n v="25748800"/>
    <n v="13552"/>
    <x v="0"/>
    <s v="1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s v="YES"/>
    <s v="$100-$199"/>
    <n v="4"/>
    <n v="575424"/>
    <n v="576"/>
    <x v="1"/>
    <s v="10%"/>
    <n v="230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s v="Electronics|HomeTheater,TV&amp;Video|Televisions|SmartTelevisions"/>
    <n v="32999"/>
    <n v="45999"/>
    <n v="0.28000000000000003"/>
    <s v="NO"/>
    <s v="&gt;$20,000"/>
    <n v="4.2"/>
    <n v="335700702"/>
    <n v="7298"/>
    <x v="0"/>
    <s v="10%"/>
    <n v="30651.6000000000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s v="YES"/>
    <s v="$500-$999"/>
    <n v="4.2"/>
    <n v="923538"/>
    <n v="462"/>
    <x v="1"/>
    <s v="10%"/>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s v="Computers&amp;Accessories|Accessories&amp;Peripherals|Cables&amp;Accessories|Cables|USBCables"/>
    <n v="209"/>
    <n v="695"/>
    <n v="0.7"/>
    <s v="YES"/>
    <s v="$200-$200"/>
    <n v="4.5"/>
    <n v="74842465"/>
    <n v="107687"/>
    <x v="0"/>
    <s v="10%"/>
    <n v="484591.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s v="Electronics|HomeTheater,TV&amp;Video|Televisions|SmartTelevisions"/>
    <n v="19999"/>
    <n v="34999"/>
    <n v="0.43"/>
    <s v="NO"/>
    <s v="$10,000-$19,999"/>
    <n v="4.3"/>
    <n v="950257849"/>
    <n v="27151"/>
    <x v="0"/>
    <s v="10%"/>
    <n v="116749.2999999999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s v="Computers&amp;Accessories|Accessories&amp;Peripherals|Cables&amp;Accessories|Cables|USBCables"/>
    <n v="399"/>
    <n v="1099"/>
    <n v="0.64"/>
    <s v="YES"/>
    <s v="$300-499"/>
    <n v="4.2"/>
    <n v="26671631"/>
    <n v="24269"/>
    <x v="0"/>
    <s v="10%"/>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s v="NO"/>
    <s v="$500-$999"/>
    <n v="4.3"/>
    <n v="19336707"/>
    <n v="12093"/>
    <x v="0"/>
    <s v="10%"/>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s v="YES"/>
    <s v="$50-$99"/>
    <n v="4"/>
    <n v="1866222"/>
    <n v="9378"/>
    <x v="0"/>
    <s v="10%"/>
    <n v="3751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s v="Computers&amp;Accessories|Accessories&amp;Peripherals|Cables&amp;Accessories|Cables|USBCables"/>
    <n v="333"/>
    <n v="999"/>
    <n v="0.67"/>
    <s v="YES"/>
    <s v="$300-499"/>
    <n v="3.3"/>
    <n v="9782208"/>
    <n v="9792"/>
    <x v="0"/>
    <s v="10%"/>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s v="Computers&amp;Accessories|NetworkingDevices|NetworkAdapters|WirelessUSBAdapters"/>
    <n v="507"/>
    <n v="1208"/>
    <n v="0.57999999999999996"/>
    <s v="YES"/>
    <s v="$500-$999"/>
    <n v="4.0999999999999996"/>
    <n v="9822248"/>
    <n v="8131"/>
    <x v="0"/>
    <s v="10%"/>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s v="Electronics|HomeTheater,TV&amp;Video|Accessories|Cables|HDMICables"/>
    <n v="309"/>
    <n v="475"/>
    <n v="0.35"/>
    <s v="NO"/>
    <s v="$300-499"/>
    <n v="4.4000000000000004"/>
    <n v="202812175"/>
    <n v="426973"/>
    <x v="0"/>
    <s v="10%"/>
    <n v="1878681.2000000002"/>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s v="YES"/>
    <s v="$300-499"/>
    <n v="3.6"/>
    <n v="492507"/>
    <n v="493"/>
    <x v="1"/>
    <s v="10%"/>
    <n v="1774.8"/>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s v="Computers&amp;Accessories|Accessories&amp;Peripherals|Cables&amp;Accessories|Cables|USBCables"/>
    <n v="199"/>
    <n v="395"/>
    <n v="0.5"/>
    <s v="YES"/>
    <s v="$100-$199"/>
    <n v="4.2"/>
    <n v="36575025"/>
    <n v="92595"/>
    <x v="0"/>
    <s v="10%"/>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s v="NO"/>
    <s v="$1,000-$1,999"/>
    <n v="4.4000000000000004"/>
    <n v="54491220"/>
    <n v="24780"/>
    <x v="0"/>
    <s v="10%"/>
    <n v="109032.0000000000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s v="Computers&amp;Accessories|Accessories&amp;Peripherals|Cables&amp;Accessories|Cables|USBCables"/>
    <n v="179"/>
    <n v="500"/>
    <n v="0.64"/>
    <s v="YES"/>
    <s v="$100-$199"/>
    <n v="4.2"/>
    <n v="46297500"/>
    <n v="92595"/>
    <x v="0"/>
    <s v="10%"/>
    <n v="388899"/>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s v="Computers&amp;Accessories|Accessories&amp;Peripherals|Cables&amp;Accessories|Cables|USBCables"/>
    <n v="799"/>
    <n v="2100"/>
    <n v="0.62"/>
    <s v="YES"/>
    <s v="$500-$999"/>
    <n v="4.3"/>
    <n v="17194800"/>
    <n v="8188"/>
    <x v="0"/>
    <s v="1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s v="Electronics|HomeTheater,TV&amp;Video|Televisions|StandardTelevisions"/>
    <n v="6999"/>
    <n v="12999"/>
    <n v="0.46"/>
    <s v="NO"/>
    <s v="$5,000-$9,999"/>
    <n v="4.2"/>
    <n v="52034997"/>
    <n v="4003"/>
    <x v="0"/>
    <s v="10%"/>
    <n v="16812.600000000002"/>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s v="Computers&amp;Accessories|Accessories&amp;Peripherals|Cables&amp;Accessories|Cables|USBCables"/>
    <n v="199"/>
    <n v="349"/>
    <n v="0.43"/>
    <s v="NO"/>
    <s v="$100-$199"/>
    <n v="4.0999999999999996"/>
    <n v="109586"/>
    <n v="314"/>
    <x v="1"/>
    <s v="10%"/>
    <n v="1287.399999999999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s v="Electronics|HomeTheater,TV&amp;Video|Accessories|RemoteControls"/>
    <n v="230"/>
    <n v="499"/>
    <n v="0.54"/>
    <s v="YES"/>
    <s v="$200-$200"/>
    <n v="3.7"/>
    <n v="1477040"/>
    <n v="2960"/>
    <x v="0"/>
    <s v="10%"/>
    <n v="10952"/>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s v="YES"/>
    <s v="$500-$999"/>
    <n v="4.2"/>
    <n v="251387709"/>
    <n v="179691"/>
    <x v="0"/>
    <s v="10%"/>
    <n v="754702.20000000007"/>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s v="Electronics|HomeTheater,TV&amp;Video|Televisions|SmartTelevisions"/>
    <n v="15999"/>
    <n v="21999"/>
    <n v="0.27"/>
    <s v="NO"/>
    <s v="$10,000-$19,999"/>
    <n v="4.2"/>
    <n v="767743101"/>
    <n v="34899"/>
    <x v="0"/>
    <s v="10%"/>
    <n v="146575.80000000002"/>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s v="YES"/>
    <s v="$300-499"/>
    <n v="4.2"/>
    <n v="983344"/>
    <n v="656"/>
    <x v="1"/>
    <s v="10%"/>
    <n v="2755.2000000000003"/>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s v="Computers&amp;Accessories|Accessories&amp;Peripherals|Cables&amp;Accessories|Cables|USBCables"/>
    <n v="154"/>
    <n v="349"/>
    <n v="0.56000000000000005"/>
    <s v="YES"/>
    <s v="$100-$199"/>
    <n v="4.3"/>
    <n v="2465336"/>
    <n v="7064"/>
    <x v="0"/>
    <s v="10%"/>
    <n v="30375.19999999999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s v="Electronics|HomeTheater,TV&amp;Video|Accessories|RemoteControls"/>
    <n v="179"/>
    <n v="799"/>
    <n v="0.78"/>
    <s v="YES"/>
    <s v="$100-$199"/>
    <n v="3.7"/>
    <n v="1758599"/>
    <n v="2201"/>
    <x v="0"/>
    <s v="10%"/>
    <n v="8143.7000000000007"/>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s v="Electronics|HomeTheater,TV&amp;Video|Televisions|SmartTelevisions"/>
    <n v="32990"/>
    <n v="47900"/>
    <n v="0.31"/>
    <s v="NO"/>
    <s v="&gt;$20,000"/>
    <n v="4.3"/>
    <n v="340521100"/>
    <n v="7109"/>
    <x v="0"/>
    <s v="10%"/>
    <n v="30568.6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s v="Computers&amp;Accessories|Accessories&amp;Peripherals|Cables&amp;Accessories|Cables|USBCables"/>
    <n v="139"/>
    <n v="999"/>
    <n v="0.86"/>
    <s v="YES"/>
    <s v="$100-$199"/>
    <n v="4"/>
    <n v="1311687"/>
    <n v="1313"/>
    <x v="0"/>
    <s v="10%"/>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s v="Computers&amp;Accessories|Accessories&amp;Peripherals|Cables&amp;Accessories|Cables|USBCables"/>
    <n v="329"/>
    <n v="845"/>
    <n v="0.61"/>
    <s v="YES"/>
    <s v="$300-499"/>
    <n v="4.2"/>
    <n v="25135370"/>
    <n v="29746"/>
    <x v="0"/>
    <s v="10%"/>
    <n v="124933.2000000000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s v="Electronics|HomeTheater,TV&amp;Video|Televisions|SmartTelevisions"/>
    <n v="13999"/>
    <n v="24999"/>
    <n v="0.44"/>
    <s v="NO"/>
    <s v="$10,000-$19,999"/>
    <n v="4.2"/>
    <n v="1130904762"/>
    <n v="45238"/>
    <x v="0"/>
    <s v="10%"/>
    <n v="189999.6"/>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s v="Electronics|HomeTheater,TV&amp;Video|Accessories|Cables|HDMICables"/>
    <n v="309"/>
    <n v="1400"/>
    <n v="0.78"/>
    <s v="YES"/>
    <s v="$300-499"/>
    <n v="4.4000000000000004"/>
    <n v="597762200"/>
    <n v="426973"/>
    <x v="0"/>
    <s v="10%"/>
    <n v="1878681.2000000002"/>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s v="Computers&amp;Accessories|Accessories&amp;Peripherals|Cables&amp;Accessories|Cables|USBCables"/>
    <n v="263"/>
    <n v="699"/>
    <n v="0.62"/>
    <s v="YES"/>
    <s v="$200-$200"/>
    <n v="4.0999999999999996"/>
    <n v="314550"/>
    <n v="450"/>
    <x v="1"/>
    <s v="10%"/>
    <n v="1844.9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s v="Electronics|HomeTheater,TV&amp;Video|Televisions|StandardTelevisions"/>
    <n v="7999"/>
    <n v="14990"/>
    <n v="0.47"/>
    <s v="NO"/>
    <s v="$5,000-$9,999"/>
    <n v="4.3"/>
    <n v="6850430"/>
    <n v="457"/>
    <x v="1"/>
    <s v="10%"/>
    <n v="1965.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s v="Electronics|HomeTheater,TV&amp;Video|Accessories|TVMounts,Stands&amp;Turntables|TVWall&amp;CeilingMounts"/>
    <n v="1599"/>
    <n v="2999"/>
    <n v="0.47"/>
    <s v="NO"/>
    <s v="$1,000-$1,999"/>
    <n v="4.2"/>
    <n v="8178273"/>
    <n v="2727"/>
    <x v="0"/>
    <s v="10%"/>
    <n v="11453.4"/>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s v="Computers&amp;Accessories|Accessories&amp;Peripherals|Cables&amp;Accessories|Cables|USBCables"/>
    <n v="219"/>
    <n v="700"/>
    <n v="0.69"/>
    <s v="YES"/>
    <s v="$200-$200"/>
    <n v="4.3"/>
    <n v="14037100"/>
    <n v="20053"/>
    <x v="0"/>
    <s v="10%"/>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s v="YES"/>
    <s v="$300-499"/>
    <n v="4.5"/>
    <n v="133951"/>
    <n v="149"/>
    <x v="1"/>
    <s v="10%"/>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s v="NO"/>
    <s v="$300-499"/>
    <n v="4.0999999999999996"/>
    <n v="125790"/>
    <n v="210"/>
    <x v="1"/>
    <s v="1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s v="Electronics|HomeTheater,TV&amp;Video|Televisions|SmartTelevisions"/>
    <n v="26999"/>
    <n v="42999"/>
    <n v="0.37"/>
    <s v="NO"/>
    <s v="&gt;$20,000"/>
    <n v="4.2"/>
    <n v="1945188762"/>
    <n v="45238"/>
    <x v="0"/>
    <s v="10%"/>
    <n v="189999.6"/>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s v="YES"/>
    <s v="$100-$199"/>
    <n v="4"/>
    <n v="3858268"/>
    <n v="7732"/>
    <x v="0"/>
    <s v="10%"/>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s v="YES"/>
    <s v="$300-499"/>
    <n v="4.0999999999999996"/>
    <n v="1778220"/>
    <n v="1780"/>
    <x v="0"/>
    <s v="1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s v="YES"/>
    <s v="$100-$199"/>
    <n v="4.0999999999999996"/>
    <n v="300398"/>
    <n v="602"/>
    <x v="1"/>
    <s v="10%"/>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s v="YES"/>
    <s v="$100-$199"/>
    <n v="4"/>
    <n v="567777"/>
    <n v="1423"/>
    <x v="0"/>
    <s v="10%"/>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s v="Electronics|HomeTheater,TV&amp;Video|Televisions|SmartTelevisions"/>
    <n v="10901"/>
    <n v="30990"/>
    <n v="0.65"/>
    <s v="YES"/>
    <s v="$10,000-$19,999"/>
    <n v="4.0999999999999996"/>
    <n v="12334020"/>
    <n v="398"/>
    <x v="1"/>
    <s v="10%"/>
    <n v="1631.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s v="YES"/>
    <s v="$200-$200"/>
    <n v="3.9"/>
    <n v="267464"/>
    <n v="536"/>
    <x v="1"/>
    <s v="10%"/>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s v="Electronics|HomeTheater,TV&amp;Video|Accessories|RemoteControls"/>
    <n v="1434"/>
    <n v="3999"/>
    <n v="0.64"/>
    <s v="YES"/>
    <s v="$1,000-$1,999"/>
    <n v="4"/>
    <n v="127968"/>
    <n v="32"/>
    <x v="1"/>
    <s v="10%"/>
    <n v="12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s v="Computers&amp;Accessories|Accessories&amp;Peripherals|Cables&amp;Accessories|Cables|USBCables"/>
    <n v="399"/>
    <n v="1099"/>
    <n v="0.64"/>
    <s v="YES"/>
    <s v="$300-499"/>
    <n v="4.2"/>
    <n v="26671631"/>
    <n v="24269"/>
    <x v="0"/>
    <s v="10%"/>
    <n v="10192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s v="NO"/>
    <s v="$100-$199"/>
    <n v="4"/>
    <n v="2335122"/>
    <n v="9378"/>
    <x v="0"/>
    <s v="10%"/>
    <n v="3751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s v="Electronics|HomeTheater,TV&amp;Video|Televisions|SmartTelevisions"/>
    <n v="7299"/>
    <n v="19125"/>
    <n v="0.62"/>
    <s v="YES"/>
    <s v="$5,000-$9,999"/>
    <n v="3.4"/>
    <n v="17250750"/>
    <n v="902"/>
    <x v="1"/>
    <s v="10%"/>
    <n v="3066.7999999999997"/>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s v="Computers&amp;Accessories|Accessories&amp;Peripherals|Cables&amp;Accessories|Cables|USBCables"/>
    <n v="299"/>
    <n v="799"/>
    <n v="0.63"/>
    <s v="YES"/>
    <s v="$200-$200"/>
    <n v="4.4000000000000004"/>
    <n v="23004009"/>
    <n v="28791"/>
    <x v="0"/>
    <s v="10%"/>
    <n v="126680.4000000000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s v="YES"/>
    <s v="$300-499"/>
    <n v="4.2"/>
    <n v="13738224"/>
    <n v="10576"/>
    <x v="0"/>
    <s v="10%"/>
    <n v="44419.20000000000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s v="Electronics|HomeTheater,TV&amp;Video|Televisions|SmartTelevisions"/>
    <n v="29999"/>
    <n v="39999"/>
    <n v="0.25"/>
    <s v="NO"/>
    <s v="&gt;$20,000"/>
    <n v="4.2"/>
    <n v="291912702"/>
    <n v="7298"/>
    <x v="0"/>
    <s v="10%"/>
    <n v="30651.6000000000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s v="Electronics|HomeTheater,TV&amp;Video|Televisions|SmartTelevisions"/>
    <n v="27999"/>
    <n v="40990"/>
    <n v="0.32"/>
    <s v="NO"/>
    <s v="&gt;$20,000"/>
    <n v="4.3"/>
    <n v="192775970"/>
    <n v="4703"/>
    <x v="0"/>
    <s v="10%"/>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s v="Electronics|HomeTheater,TV&amp;Video|Televisions|SmartTelevisions"/>
    <n v="30990"/>
    <n v="52900"/>
    <n v="0.41"/>
    <s v="NO"/>
    <s v="&gt;$20,000"/>
    <n v="4.3"/>
    <n v="376066100"/>
    <n v="7109"/>
    <x v="0"/>
    <s v="10%"/>
    <n v="30568.699999999997"/>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s v="YES"/>
    <s v="$100-$199"/>
    <n v="4.5"/>
    <n v="126873"/>
    <n v="127"/>
    <x v="1"/>
    <s v="10%"/>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s v="Computers&amp;Accessories|Accessories&amp;Peripherals|Cables&amp;Accessories|Cables|USBCables"/>
    <n v="649"/>
    <n v="1999"/>
    <n v="0.68"/>
    <s v="YES"/>
    <s v="$500-$999"/>
    <n v="4.2"/>
    <n v="48513731"/>
    <n v="24269"/>
    <x v="0"/>
    <s v="10%"/>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s v="YES"/>
    <s v="$200-$200"/>
    <n v="3.6"/>
    <n v="8107200"/>
    <n v="10134"/>
    <x v="0"/>
    <s v="10%"/>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s v="Electronics|HomeTheater,TV&amp;Video|Televisions|SmartTelevisions"/>
    <n v="24999"/>
    <n v="31999"/>
    <n v="0.22"/>
    <s v="NO"/>
    <s v="&gt;$20,000"/>
    <n v="4.2"/>
    <n v="1116733101"/>
    <n v="34899"/>
    <x v="0"/>
    <s v="10%"/>
    <n v="146575.80000000002"/>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s v="YES"/>
    <s v="$200-$200"/>
    <n v="4.2"/>
    <n v="65959737"/>
    <n v="94363"/>
    <x v="0"/>
    <s v="10%"/>
    <n v="396324.6000000000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s v="Computers&amp;Accessories|Accessories&amp;Peripherals|Cables&amp;Accessories|Cables|USBCables"/>
    <n v="199"/>
    <n v="999"/>
    <n v="0.8"/>
    <s v="YES"/>
    <s v="$100-$199"/>
    <n v="4.0999999999999996"/>
    <n v="424575"/>
    <n v="425"/>
    <x v="1"/>
    <s v="10%"/>
    <n v="1742.4999999999998"/>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s v="Electronics|HomeTheater,TV&amp;Video|Televisions|SmartTelevisions"/>
    <n v="18990"/>
    <n v="40990"/>
    <n v="0.54"/>
    <s v="YES"/>
    <s v="$10,000-$19,999"/>
    <n v="4.2"/>
    <n v="272952410"/>
    <n v="6659"/>
    <x v="0"/>
    <s v="10%"/>
    <n v="27967.800000000003"/>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s v="Computers&amp;Accessories|NetworkingDevices|NetworkAdapters|WirelessUSBAdapters"/>
    <n v="290"/>
    <n v="349"/>
    <n v="0.17"/>
    <s v="NO"/>
    <s v="$200-$200"/>
    <n v="3.7"/>
    <n v="689973"/>
    <n v="1977"/>
    <x v="0"/>
    <s v="10%"/>
    <n v="7314.900000000000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s v="Electronics|HomeTheater,TV&amp;Video|Accessories|RemoteControls"/>
    <n v="249"/>
    <n v="799"/>
    <n v="0.69"/>
    <s v="YES"/>
    <s v="$200-$200"/>
    <n v="3.8"/>
    <n v="862121"/>
    <n v="1079"/>
    <x v="0"/>
    <s v="10%"/>
    <n v="4100.2"/>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s v="Computers&amp;Accessories|Accessories&amp;Peripherals|Cables&amp;Accessories|Cables|USBCables"/>
    <n v="345"/>
    <n v="999"/>
    <n v="0.65"/>
    <s v="YES"/>
    <s v="$300-499"/>
    <n v="3.7"/>
    <n v="1095903"/>
    <n v="1097"/>
    <x v="0"/>
    <s v="10%"/>
    <n v="4058.9"/>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s v="Computers&amp;Accessories|NetworkingDevices|NetworkAdapters|WirelessUSBAdapters"/>
    <n v="1099"/>
    <n v="1899"/>
    <n v="0.42"/>
    <s v="NO"/>
    <s v="$1,000-$1,999"/>
    <n v="4.5"/>
    <n v="42575580"/>
    <n v="22420"/>
    <x v="0"/>
    <s v="10%"/>
    <n v="10089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s v="YES"/>
    <s v="$500-$999"/>
    <n v="4.0999999999999996"/>
    <n v="1566455"/>
    <n v="1045"/>
    <x v="0"/>
    <s v="10%"/>
    <n v="428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s v="Electronics|HomeTheater,TV&amp;Video|Accessories|RemoteControls"/>
    <n v="349"/>
    <n v="1499"/>
    <n v="0.77"/>
    <s v="YES"/>
    <s v="$300-499"/>
    <n v="4.3"/>
    <n v="6213355"/>
    <n v="4145"/>
    <x v="0"/>
    <s v="10%"/>
    <n v="17823.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s v="Computers&amp;Accessories|Accessories&amp;Peripherals|Cables&amp;Accessories|Cables|USBCables"/>
    <n v="849"/>
    <n v="1809"/>
    <n v="0.53"/>
    <s v="YES"/>
    <s v="$500-$999"/>
    <n v="4.3"/>
    <n v="11843523"/>
    <n v="6547"/>
    <x v="0"/>
    <s v="10%"/>
    <n v="28152.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s v="Electronics|HomeTheater,TV&amp;Video|Accessories|RemoteControls"/>
    <n v="299"/>
    <n v="899"/>
    <n v="0.67"/>
    <s v="YES"/>
    <s v="$200-$200"/>
    <n v="4"/>
    <n v="1427612"/>
    <n v="1588"/>
    <x v="0"/>
    <s v="10%"/>
    <n v="635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s v="Electronics|HomeTheater,TV&amp;Video|Televisions|SmartTelevisions"/>
    <n v="21999"/>
    <n v="29999"/>
    <n v="0.27"/>
    <s v="NO"/>
    <s v="&gt;$20,000"/>
    <n v="4.2"/>
    <n v="985167160"/>
    <n v="32840"/>
    <x v="0"/>
    <s v="1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s v="Computers&amp;Accessories|Accessories&amp;Peripherals|Cables&amp;Accessories|Cables|USBCables"/>
    <n v="349"/>
    <n v="999"/>
    <n v="0.65"/>
    <s v="YES"/>
    <s v="$300-499"/>
    <n v="4.2"/>
    <n v="13106880"/>
    <n v="13120"/>
    <x v="0"/>
    <s v="10%"/>
    <n v="55104"/>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s v="YES"/>
    <s v="$300-499"/>
    <n v="4.3"/>
    <n v="2803194"/>
    <n v="2806"/>
    <x v="0"/>
    <s v="10%"/>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s v="Computers&amp;Accessories|Accessories&amp;Peripherals|Cables&amp;Accessories|Cables|USBCables"/>
    <n v="449"/>
    <n v="1299"/>
    <n v="0.65"/>
    <s v="YES"/>
    <s v="$300-499"/>
    <n v="4.2"/>
    <n v="31525431"/>
    <n v="24269"/>
    <x v="0"/>
    <s v="10%"/>
    <n v="10192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s v="Computers&amp;Accessories|Accessories&amp;Peripherals|Cables&amp;Accessories|Cables|USBCables"/>
    <n v="299"/>
    <n v="999"/>
    <n v="0.7"/>
    <s v="YES"/>
    <s v="$200-$200"/>
    <n v="4.3"/>
    <n v="765234"/>
    <n v="766"/>
    <x v="1"/>
    <s v="10%"/>
    <n v="3293.7999999999997"/>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s v="Electronics|HomeTheater,TV&amp;Video|Televisions|SmartTelevisions"/>
    <n v="37999"/>
    <n v="65000"/>
    <n v="0.42"/>
    <s v="NO"/>
    <s v="&gt;$20,000"/>
    <n v="4.3"/>
    <n v="233155000"/>
    <n v="3587"/>
    <x v="0"/>
    <s v="10%"/>
    <n v="15424.0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n v="0.88"/>
    <s v="YES"/>
    <s v="$50-$99"/>
    <n v="3.9"/>
    <n v="19896800"/>
    <n v="24871"/>
    <x v="0"/>
    <s v="10%"/>
    <n v="96996.9"/>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s v="Electronics|HomeTheater,TV&amp;Video|Televisions|StandardTelevisions"/>
    <n v="7390"/>
    <n v="20000"/>
    <n v="0.63"/>
    <s v="YES"/>
    <s v="$5,000-$9,999"/>
    <n v="4.0999999999999996"/>
    <n v="51620000"/>
    <n v="2581"/>
    <x v="0"/>
    <s v="10%"/>
    <n v="10582.099999999999"/>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s v="Computers&amp;Accessories|Accessories&amp;Peripherals|Cables&amp;Accessories|Cables|USBCables"/>
    <n v="273.10000000000002"/>
    <n v="999"/>
    <n v="0.73"/>
    <s v="YES"/>
    <s v="$200-$200"/>
    <n v="4.3"/>
    <n v="20829150"/>
    <n v="20850"/>
    <x v="0"/>
    <s v="10%"/>
    <n v="89655"/>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s v="Electronics|HomeTheater,TV&amp;Video|Televisions|SmartTelevisions"/>
    <n v="15990"/>
    <n v="23990"/>
    <n v="0.33"/>
    <s v="NO"/>
    <s v="$10,000-$19,999"/>
    <n v="4.3"/>
    <n v="24829650"/>
    <n v="1035"/>
    <x v="0"/>
    <s v="10%"/>
    <n v="4450.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s v="YES"/>
    <s v="$300-499"/>
    <n v="4.0999999999999996"/>
    <n v="1778220"/>
    <n v="1780"/>
    <x v="0"/>
    <s v="1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s v="Electronics|HomeTheater,TV&amp;Video|Accessories|RemoteControls"/>
    <n v="399"/>
    <n v="1999"/>
    <n v="0.8"/>
    <s v="YES"/>
    <s v="$300-499"/>
    <n v="4.5"/>
    <n v="1009495"/>
    <n v="505"/>
    <x v="1"/>
    <s v="10%"/>
    <n v="2272.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s v="Computers&amp;Accessories|Accessories&amp;Peripherals|Cables&amp;Accessories|Cables|USBCables"/>
    <n v="210"/>
    <n v="399"/>
    <n v="0.47"/>
    <s v="NO"/>
    <s v="$200-$200"/>
    <n v="4.0999999999999996"/>
    <n v="685083"/>
    <n v="1717"/>
    <x v="0"/>
    <s v="10%"/>
    <n v="7039.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s v="Electronics|HomeTheater,TV&amp;Video|Accessories|RemoteControls"/>
    <n v="1299"/>
    <n v="1999"/>
    <n v="0.35"/>
    <s v="NO"/>
    <s v="$1,000-$1,999"/>
    <n v="3.6"/>
    <n v="1179410"/>
    <n v="590"/>
    <x v="1"/>
    <s v="10%"/>
    <n v="2124"/>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s v="YES"/>
    <s v="$300-499"/>
    <n v="3.5"/>
    <n v="1119879"/>
    <n v="1121"/>
    <x v="0"/>
    <s v="10%"/>
    <n v="3923.5"/>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s v="Computers&amp;Accessories|Accessories&amp;Peripherals|Cables&amp;Accessories|Cables|USBCables"/>
    <n v="149"/>
    <n v="999"/>
    <n v="0.85"/>
    <s v="YES"/>
    <s v="$100-$199"/>
    <n v="4"/>
    <n v="1311687"/>
    <n v="1313"/>
    <x v="0"/>
    <s v="10%"/>
    <n v="52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s v="Computers&amp;Accessories|Accessories&amp;Peripherals|Cables&amp;Accessories|Cables|USBCables"/>
    <n v="228"/>
    <n v="899"/>
    <n v="0.75"/>
    <s v="YES"/>
    <s v="$200-$200"/>
    <n v="3.8"/>
    <n v="118668"/>
    <n v="132"/>
    <x v="1"/>
    <s v="10%"/>
    <n v="501.59999999999997"/>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s v="Computers&amp;Accessories|Accessories&amp;Peripherals|Cables&amp;Accessories|Cables|USBCables"/>
    <n v="1599"/>
    <n v="1999"/>
    <n v="0.2"/>
    <s v="NO"/>
    <s v="$1,000-$1,999"/>
    <n v="4.4000000000000004"/>
    <n v="3900049"/>
    <n v="1951"/>
    <x v="0"/>
    <s v="10%"/>
    <n v="8584.4000000000015"/>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s v="Electronics|HomeTheater,TV&amp;Video|Accessories|RemoteControls"/>
    <n v="1499"/>
    <n v="3999"/>
    <n v="0.63"/>
    <s v="YES"/>
    <s v="$1,000-$1,999"/>
    <n v="3.7"/>
    <n v="147963"/>
    <n v="37"/>
    <x v="1"/>
    <s v="10%"/>
    <n v="136.9"/>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s v="Electronics|HomeTheater,TV&amp;Video|Televisions|SmartTelevisions"/>
    <n v="8499"/>
    <n v="15999"/>
    <n v="0.47"/>
    <s v="NO"/>
    <s v="$5,000-$9,999"/>
    <n v="4.3"/>
    <n v="9471408"/>
    <n v="592"/>
    <x v="1"/>
    <s v="10%"/>
    <n v="2545.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s v="Electronics|HomeTheater,TV&amp;Video|Televisions|SmartTelevisions"/>
    <n v="20990"/>
    <n v="44990"/>
    <n v="0.53"/>
    <s v="YES"/>
    <s v="&gt;$20,000"/>
    <n v="4.0999999999999996"/>
    <n v="56642410"/>
    <n v="1259"/>
    <x v="0"/>
    <s v="10%"/>
    <n v="5161.8999999999996"/>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s v="Electronics|HomeTheater,TV&amp;Video|Televisions|SmartTelevisions"/>
    <n v="32999"/>
    <n v="44999"/>
    <n v="0.27"/>
    <s v="NO"/>
    <s v="&gt;$20,000"/>
    <n v="4.2"/>
    <n v="2035664762"/>
    <n v="45238"/>
    <x v="0"/>
    <s v="10%"/>
    <n v="189999.6"/>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s v="Electronics|HomeTheater,TV&amp;Video|Accessories|Cables|HDMICables"/>
    <n v="799"/>
    <n v="1700"/>
    <n v="0.53"/>
    <s v="YES"/>
    <s v="$500-$999"/>
    <n v="4.0999999999999996"/>
    <n v="48684600"/>
    <n v="28638"/>
    <x v="0"/>
    <s v="10%"/>
    <n v="117415.79999999999"/>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s v="Electronics|HomeTheater,TV&amp;Video|Accessories|Cables|HDMICables"/>
    <n v="229"/>
    <n v="595"/>
    <n v="0.62"/>
    <s v="YES"/>
    <s v="$200-$200"/>
    <n v="4.3"/>
    <n v="7636825"/>
    <n v="12835"/>
    <x v="0"/>
    <s v="10%"/>
    <n v="55190.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s v="Electronics|HomeTheater,TV&amp;Video|Televisions|SmartTelevisions"/>
    <n v="9999"/>
    <n v="27990"/>
    <n v="0.64"/>
    <s v="YES"/>
    <s v="$5,000-$9,999"/>
    <n v="4.2"/>
    <n v="35519310"/>
    <n v="1269"/>
    <x v="0"/>
    <s v="10%"/>
    <n v="532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s v="Electronics|HomeTheater,TV&amp;Video|Accessories|RemoteControls"/>
    <n v="349"/>
    <n v="599"/>
    <n v="0.42"/>
    <s v="NO"/>
    <s v="$300-499"/>
    <n v="4.2"/>
    <n v="170116"/>
    <n v="284"/>
    <x v="1"/>
    <s v="10%"/>
    <n v="1192.8"/>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s v="Electronics|HomeTheater,TV&amp;Video|Accessories|Cables|RCACables"/>
    <n v="489"/>
    <n v="1200"/>
    <n v="0.59"/>
    <s v="YES"/>
    <s v="$300-499"/>
    <n v="4.4000000000000004"/>
    <n v="83445600"/>
    <n v="69538"/>
    <x v="0"/>
    <s v="10%"/>
    <n v="305967.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s v="Electronics|HomeTheater,TV&amp;Video|Televisions|SmartTelevisions"/>
    <n v="23999"/>
    <n v="34990"/>
    <n v="0.31"/>
    <s v="NO"/>
    <s v="&gt;$20,000"/>
    <n v="4.3"/>
    <n v="164557970"/>
    <n v="4703"/>
    <x v="0"/>
    <s v="10%"/>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s v="Computers&amp;Accessories|Accessories&amp;Peripherals|Cables&amp;Accessories|Cables|USBCables"/>
    <n v="399"/>
    <n v="999"/>
    <n v="0.6"/>
    <s v="YES"/>
    <s v="$300-499"/>
    <n v="4.3"/>
    <n v="2803194"/>
    <n v="2806"/>
    <x v="0"/>
    <s v="10%"/>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s v="Electronics|HomeAudio|Accessories|SpeakerAccessories|Mounts"/>
    <n v="349"/>
    <n v="1299"/>
    <n v="0.73"/>
    <s v="YES"/>
    <s v="$300-499"/>
    <n v="4"/>
    <n v="4280205"/>
    <n v="3295"/>
    <x v="0"/>
    <s v="10%"/>
    <n v="1318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s v="Computers&amp;Accessories|Accessories&amp;Peripherals|Cables&amp;Accessories|Cables|USBCables"/>
    <n v="179"/>
    <n v="299"/>
    <n v="0.4"/>
    <s v="NO"/>
    <s v="$100-$199"/>
    <n v="3.9"/>
    <n v="24219"/>
    <n v="81"/>
    <x v="1"/>
    <s v="10%"/>
    <n v="315.89999999999998"/>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s v="Computers&amp;Accessories|Accessories&amp;Peripherals|Cables&amp;Accessories|Cables|USBCables"/>
    <n v="689"/>
    <n v="1500"/>
    <n v="0.54"/>
    <s v="YES"/>
    <s v="$500-$999"/>
    <n v="4.2"/>
    <n v="63451500"/>
    <n v="42301"/>
    <x v="0"/>
    <s v="10%"/>
    <n v="177664.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s v="Electronics|HomeTheater,TV&amp;Video|Televisions|SmartTelevisions"/>
    <n v="30990"/>
    <n v="49990"/>
    <n v="0.38"/>
    <s v="NO"/>
    <s v="&gt;$20,000"/>
    <n v="4.3"/>
    <n v="68786240"/>
    <n v="1376"/>
    <x v="0"/>
    <s v="10%"/>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n v="0.73"/>
    <s v="YES"/>
    <s v="$200-$200"/>
    <n v="3.9"/>
    <n v="1000825"/>
    <n v="1075"/>
    <x v="0"/>
    <s v="10%"/>
    <n v="419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s v="YES"/>
    <s v="$500-$999"/>
    <n v="4.5999999999999996"/>
    <n v="8789936"/>
    <n v="3664"/>
    <x v="0"/>
    <s v="10%"/>
    <n v="16854.399999999998"/>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s v="Electronics|HomeTheater,TV&amp;Video|Accessories|RemoteControls"/>
    <n v="399"/>
    <n v="399"/>
    <n v="0"/>
    <s v="NO"/>
    <s v="$300-499"/>
    <n v="3.9"/>
    <n v="778449"/>
    <n v="1951"/>
    <x v="0"/>
    <s v="10%"/>
    <n v="7608.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s v="Computers&amp;Accessories|Accessories&amp;Peripherals|Cables&amp;Accessories|Cables|USBCables"/>
    <n v="349"/>
    <n v="699"/>
    <n v="0.5"/>
    <s v="YES"/>
    <s v="$300-499"/>
    <n v="4.3"/>
    <n v="14574150"/>
    <n v="20850"/>
    <x v="0"/>
    <s v="10%"/>
    <n v="89655"/>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s v="Computers&amp;Accessories|Accessories&amp;Peripherals|Cables&amp;Accessories|Cables|USBCables"/>
    <n v="399"/>
    <n v="1099"/>
    <n v="0.64"/>
    <s v="YES"/>
    <s v="$300-499"/>
    <n v="4.0999999999999996"/>
    <n v="2950815"/>
    <n v="2685"/>
    <x v="0"/>
    <s v="10%"/>
    <n v="11008.49999999999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s v="Computers&amp;Accessories|NetworkingDevices|NetworkAdapters|WirelessUSBAdapters"/>
    <n v="1699"/>
    <n v="2999"/>
    <n v="0.43"/>
    <s v="NO"/>
    <s v="$1,000-$1,999"/>
    <n v="4.4000000000000004"/>
    <n v="74315220"/>
    <n v="24780"/>
    <x v="0"/>
    <s v="10%"/>
    <n v="109032.00000000001"/>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s v="Electronics|HomeTheater,TV&amp;Video|Accessories|RemoteControls"/>
    <n v="655"/>
    <n v="1099"/>
    <n v="0.4"/>
    <s v="NO"/>
    <s v="$500-$999"/>
    <n v="3.2"/>
    <n v="313215"/>
    <n v="285"/>
    <x v="1"/>
    <s v="10%"/>
    <n v="91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s v="Computers&amp;Accessories|NetworkingDevices|NetworkAdapters|WirelessUSBAdapters"/>
    <n v="749"/>
    <n v="1339"/>
    <n v="0.44"/>
    <s v="NO"/>
    <s v="$500-$999"/>
    <n v="4.2"/>
    <n v="240607588"/>
    <n v="179692"/>
    <x v="0"/>
    <s v="10%"/>
    <n v="754706.4"/>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s v="Electronics|HomeTheater,TV&amp;Video|Televisions|SmartTelevisions"/>
    <n v="9999"/>
    <n v="12999"/>
    <n v="0.23"/>
    <s v="NO"/>
    <s v="$5,000-$9,999"/>
    <n v="4.2"/>
    <n v="79137912"/>
    <n v="6088"/>
    <x v="0"/>
    <s v="10%"/>
    <n v="25569.60000000000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s v="Electronics|HomeTheater,TV&amp;Video|Accessories|RemoteControls"/>
    <n v="195"/>
    <n v="499"/>
    <n v="0.61"/>
    <s v="YES"/>
    <s v="$100-$199"/>
    <n v="3.7"/>
    <n v="690117"/>
    <n v="1383"/>
    <x v="0"/>
    <s v="10%"/>
    <n v="5117.1000000000004"/>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s v="Computers&amp;Accessories|Accessories&amp;Peripherals|Cables&amp;Accessories|Cables|USBCables"/>
    <n v="999"/>
    <n v="2100"/>
    <n v="0.52"/>
    <s v="YES"/>
    <s v="$500-$999"/>
    <n v="4.5"/>
    <n v="11533200"/>
    <n v="5492"/>
    <x v="0"/>
    <s v="10%"/>
    <n v="24714"/>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n v="0.44"/>
    <s v="NO"/>
    <s v="$300-499"/>
    <n v="4.2"/>
    <n v="826181"/>
    <n v="919"/>
    <x v="1"/>
    <s v="10%"/>
    <n v="3859.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s v="Electronics|HomeTheater,TV&amp;Video|Accessories|Cables|OpticalCables"/>
    <n v="416"/>
    <n v="599"/>
    <n v="0.31"/>
    <s v="NO"/>
    <s v="$300-499"/>
    <n v="4.2"/>
    <n v="17983777"/>
    <n v="30023"/>
    <x v="0"/>
    <s v="10%"/>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s v="Computers&amp;Accessories|Accessories&amp;Peripherals|Cables&amp;Accessories|Cables|USBCables"/>
    <n v="368"/>
    <n v="699"/>
    <n v="0.47"/>
    <s v="NO"/>
    <s v="$300-499"/>
    <n v="4.2"/>
    <n v="270513"/>
    <n v="387"/>
    <x v="1"/>
    <s v="10%"/>
    <n v="1625.4"/>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s v="Electronics|HomeTheater,TV&amp;Video|Televisions|SmartTelevisions"/>
    <n v="29990"/>
    <n v="65000"/>
    <n v="0.54"/>
    <s v="YES"/>
    <s v="&gt;$20,000"/>
    <n v="4.0999999999999996"/>
    <n v="13715000"/>
    <n v="211"/>
    <x v="1"/>
    <s v="10%"/>
    <n v="865.0999999999999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n v="0.69"/>
    <s v="YES"/>
    <s v="$300-499"/>
    <n v="4.3"/>
    <n v="1070426"/>
    <n v="974"/>
    <x v="1"/>
    <s v="10%"/>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s v="Electronics|HomeTheater,TV&amp;Video|Televisions|SmartTelevisions"/>
    <n v="15490"/>
    <n v="20900"/>
    <n v="0.26"/>
    <s v="NO"/>
    <s v="$10,000-$19,999"/>
    <n v="4.3"/>
    <n v="340649100"/>
    <n v="16299"/>
    <x v="0"/>
    <s v="10%"/>
    <n v="70085.7"/>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s v="Computers&amp;Accessories|Accessories&amp;Peripherals|Cables&amp;Accessories|Cables|USBCables"/>
    <n v="499"/>
    <n v="1299"/>
    <n v="0.62"/>
    <s v="YES"/>
    <s v="$300-499"/>
    <n v="4.3"/>
    <n v="39503889"/>
    <n v="30411"/>
    <x v="0"/>
    <s v="10%"/>
    <n v="130767.2999999999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s v="Computers&amp;Accessories|NetworkingDevices|NetworkAdapters|WirelessUSBAdapters"/>
    <n v="249"/>
    <n v="399"/>
    <n v="0.38"/>
    <s v="NO"/>
    <s v="$200-$200"/>
    <n v="3.4"/>
    <n v="1852158"/>
    <n v="4642"/>
    <x v="0"/>
    <s v="10%"/>
    <n v="15782.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s v="Electronics|HomeTheater,TV&amp;Video|Accessories|RemoteControls"/>
    <n v="399"/>
    <n v="799"/>
    <n v="0.5"/>
    <s v="YES"/>
    <s v="$300-499"/>
    <n v="4.3"/>
    <n v="9588"/>
    <n v="12"/>
    <x v="1"/>
    <s v="10%"/>
    <n v="51.599999999999994"/>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s v="Computers&amp;Accessories|Accessories&amp;Peripherals|Cables&amp;Accessories|Cables|USBCables"/>
    <n v="1499"/>
    <n v="1999"/>
    <n v="0.25"/>
    <s v="NO"/>
    <s v="$1,000-$1,999"/>
    <n v="4.4000000000000004"/>
    <n v="3900049"/>
    <n v="1951"/>
    <x v="0"/>
    <s v="10%"/>
    <n v="8584.4000000000015"/>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s v="Electronics|HomeTheater,TV&amp;Video|Projectors"/>
    <n v="9490"/>
    <n v="15990"/>
    <n v="0.41"/>
    <s v="NO"/>
    <s v="$5,000-$9,999"/>
    <n v="3.9"/>
    <n v="167575200"/>
    <n v="10480"/>
    <x v="0"/>
    <s v="10%"/>
    <n v="40872"/>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s v="Electronics|HomeTheater,TV&amp;Video|Accessories|Cables|HDMICables"/>
    <n v="637"/>
    <n v="1499"/>
    <n v="0.57999999999999996"/>
    <s v="YES"/>
    <s v="$500-$999"/>
    <n v="4.0999999999999996"/>
    <n v="35976"/>
    <n v="24"/>
    <x v="1"/>
    <s v="10%"/>
    <n v="98.39999999999999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s v="YES"/>
    <s v="$300-499"/>
    <n v="3.9"/>
    <n v="228346"/>
    <n v="254"/>
    <x v="1"/>
    <s v="10%"/>
    <n v="990.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s v="Electronics|HomeTheater,TV&amp;Video|Accessories|Cables|OpticalCables"/>
    <n v="1089"/>
    <n v="1600"/>
    <n v="0.32"/>
    <s v="NO"/>
    <s v="$1,000-$1,999"/>
    <n v="4"/>
    <n v="5704000"/>
    <n v="3565"/>
    <x v="0"/>
    <s v="10%"/>
    <n v="1426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n v="0.66"/>
    <s v="YES"/>
    <s v="$300-499"/>
    <n v="4.3"/>
    <n v="6248745"/>
    <n v="6255"/>
    <x v="0"/>
    <s v="10%"/>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s v="YES"/>
    <s v="$100-$199"/>
    <n v="4"/>
    <n v="3858268"/>
    <n v="7732"/>
    <x v="0"/>
    <s v="10%"/>
    <n v="3092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s v="Computers&amp;Accessories|Accessories&amp;Peripherals|Cables&amp;Accessories|Cables|USBCables"/>
    <n v="149"/>
    <n v="399"/>
    <n v="0.63"/>
    <s v="YES"/>
    <s v="$100-$199"/>
    <n v="3.9"/>
    <n v="22743"/>
    <n v="57"/>
    <x v="1"/>
    <s v="10%"/>
    <n v="222.29999999999998"/>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s v="Computers&amp;Accessories|Accessories&amp;Peripherals|Cables&amp;Accessories|Cables|USBCables"/>
    <n v="599"/>
    <n v="849"/>
    <n v="0.28999999999999998"/>
    <s v="NO"/>
    <s v="$500-$999"/>
    <n v="4.5"/>
    <n v="489873"/>
    <n v="577"/>
    <x v="1"/>
    <s v="10%"/>
    <n v="2596.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s v="Electronics|HomeTheater,TV&amp;Video|Accessories|RemoteControls"/>
    <n v="299"/>
    <n v="1199"/>
    <n v="0.75"/>
    <s v="YES"/>
    <s v="$200-$200"/>
    <n v="3.9"/>
    <n v="1430407"/>
    <n v="1193"/>
    <x v="0"/>
    <s v="10%"/>
    <n v="465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s v="Computers&amp;Accessories|Accessories&amp;Peripherals|Cables&amp;Accessories|Cables|USBCables"/>
    <n v="399"/>
    <n v="1299"/>
    <n v="0.69"/>
    <s v="YES"/>
    <s v="$300-499"/>
    <n v="4.2"/>
    <n v="17042880"/>
    <n v="13120"/>
    <x v="0"/>
    <s v="10%"/>
    <n v="55104"/>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s v="Electronics|HomeTheater,TV&amp;Video|Accessories|RemoteControls"/>
    <n v="339"/>
    <n v="1999"/>
    <n v="0.83"/>
    <s v="YES"/>
    <s v="$300-499"/>
    <n v="4"/>
    <n v="685657"/>
    <n v="343"/>
    <x v="1"/>
    <s v="10%"/>
    <n v="1372"/>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s v="Electronics|HomeTheater,TV&amp;Video|Televisions|SmartTelevisions"/>
    <n v="12499"/>
    <n v="22990"/>
    <n v="0.46"/>
    <s v="NO"/>
    <s v="$10,000-$19,999"/>
    <n v="4.3"/>
    <n v="37036890"/>
    <n v="1611"/>
    <x v="0"/>
    <s v="10%"/>
    <n v="6927.2999999999993"/>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s v="Computers&amp;Accessories|Accessories&amp;Peripherals|Cables&amp;Accessories|Cables|USBCables"/>
    <n v="249"/>
    <n v="399"/>
    <n v="0.38"/>
    <s v="NO"/>
    <s v="$200-$200"/>
    <n v="4"/>
    <n v="2616642"/>
    <n v="6558"/>
    <x v="0"/>
    <s v="10%"/>
    <n v="2623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s v="NO"/>
    <s v="$1,000-$1,999"/>
    <n v="4.4000000000000004"/>
    <n v="57899331"/>
    <n v="23169"/>
    <x v="0"/>
    <s v="10%"/>
    <n v="101943.6"/>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s v="Electronics|HomeTheater,TV&amp;Video|Televisions|SmartTelevisions"/>
    <n v="32999"/>
    <n v="47990"/>
    <n v="0.31"/>
    <s v="NO"/>
    <s v="&gt;$20,000"/>
    <n v="4.3"/>
    <n v="225696970"/>
    <n v="4703"/>
    <x v="0"/>
    <s v="10%"/>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s v="YES"/>
    <s v="$100-$199"/>
    <n v="4"/>
    <n v="567777"/>
    <n v="1423"/>
    <x v="0"/>
    <s v="10%"/>
    <n v="5692"/>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s v="YES"/>
    <s v="$300-499"/>
    <n v="4.3"/>
    <n v="2648349"/>
    <n v="2651"/>
    <x v="0"/>
    <s v="10%"/>
    <n v="11399.3"/>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s v="YES"/>
    <s v="$300-499"/>
    <n v="5"/>
    <n v="9995"/>
    <n v="5"/>
    <x v="1"/>
    <s v="10%"/>
    <n v="2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s v="YES"/>
    <s v="$100-$199"/>
    <n v="3.7"/>
    <n v="305388"/>
    <n v="612"/>
    <x v="1"/>
    <s v="10%"/>
    <n v="2264.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s v="YES"/>
    <s v="$50-$99"/>
    <n v="4"/>
    <n v="2804022"/>
    <n v="9378"/>
    <x v="0"/>
    <s v="10%"/>
    <n v="3751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s v="YES"/>
    <s v="$300-499"/>
    <n v="4.0999999999999996"/>
    <n v="2950815"/>
    <n v="2685"/>
    <x v="0"/>
    <s v="10%"/>
    <n v="11008.49999999999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s v="YES"/>
    <s v="$50-$99"/>
    <n v="4"/>
    <n v="1866222"/>
    <n v="9378"/>
    <x v="0"/>
    <s v="10%"/>
    <n v="3751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s v="Electronics|HomeTheater,TV&amp;Video|Accessories|RemoteControls"/>
    <n v="799"/>
    <n v="1999"/>
    <n v="0.6"/>
    <s v="YES"/>
    <s v="$500-$999"/>
    <n v="3.3"/>
    <n v="1151424"/>
    <n v="576"/>
    <x v="1"/>
    <s v="10%"/>
    <n v="1900.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s v="Electronics|HomeTheater,TV&amp;Video|Accessories|RemoteControls"/>
    <n v="205"/>
    <n v="499"/>
    <n v="0.59"/>
    <s v="YES"/>
    <s v="$200-$200"/>
    <n v="3.8"/>
    <n v="156187"/>
    <n v="313"/>
    <x v="1"/>
    <s v="10%"/>
    <n v="1189.3999999999999"/>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s v="Computers&amp;Accessories|Accessories&amp;Peripherals|Cables&amp;Accessories|Cables|USBCables"/>
    <n v="299"/>
    <n v="699"/>
    <n v="0.56999999999999995"/>
    <s v="YES"/>
    <s v="$200-$200"/>
    <n v="4.0999999999999996"/>
    <n v="2066943"/>
    <n v="2957"/>
    <x v="0"/>
    <s v="10%"/>
    <n v="12123.699999999999"/>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s v="Computers&amp;Accessories|Accessories&amp;Peripherals|Cables&amp;Accessories|Cables|USBCables"/>
    <n v="849"/>
    <n v="999"/>
    <n v="0.15"/>
    <s v="NO"/>
    <s v="$500-$999"/>
    <n v="4.0999999999999996"/>
    <n v="6729264"/>
    <n v="6736"/>
    <x v="0"/>
    <s v="10%"/>
    <n v="27617.59999999999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s v="Computers&amp;Accessories|Accessories&amp;Peripherals|Cables&amp;Accessories|Cables|USBCables"/>
    <n v="949"/>
    <n v="1999"/>
    <n v="0.53"/>
    <s v="YES"/>
    <s v="$500-$999"/>
    <n v="4.4000000000000004"/>
    <n v="27090448"/>
    <n v="13552"/>
    <x v="0"/>
    <s v="10%"/>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s v="Computers&amp;Accessories|Accessories&amp;Peripherals|Cables&amp;Accessories|Cables|USBCables"/>
    <n v="499"/>
    <n v="1200"/>
    <n v="0.57999999999999996"/>
    <s v="YES"/>
    <s v="$300-499"/>
    <n v="4.3"/>
    <n v="6541200"/>
    <n v="5451"/>
    <x v="0"/>
    <s v="10%"/>
    <n v="23439.3"/>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s v="Computers&amp;Accessories|Accessories&amp;Peripherals|Cables&amp;Accessories|Cables|USBCables"/>
    <n v="299"/>
    <n v="485"/>
    <n v="0.38"/>
    <s v="NO"/>
    <s v="$200-$200"/>
    <n v="4.3"/>
    <n v="5291835"/>
    <n v="10911"/>
    <x v="0"/>
    <s v="10%"/>
    <n v="46917.299999999996"/>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s v="Computers&amp;Accessories|Accessories&amp;Peripherals|Cables&amp;Accessories|Cables|USBCables"/>
    <n v="949"/>
    <n v="1999"/>
    <n v="0.53"/>
    <s v="YES"/>
    <s v="$500-$999"/>
    <n v="4.4000000000000004"/>
    <n v="27090448"/>
    <n v="13552"/>
    <x v="0"/>
    <s v="10%"/>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s v="Computers&amp;Accessories|Accessories&amp;Peripherals|Cables&amp;Accessories|Cables|USBCables"/>
    <n v="379"/>
    <n v="1099"/>
    <n v="0.66"/>
    <s v="YES"/>
    <s v="$300-499"/>
    <n v="4.3"/>
    <n v="3083794"/>
    <n v="2806"/>
    <x v="0"/>
    <s v="10%"/>
    <n v="12065.8"/>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s v="Electronics|HomeTheater,TV&amp;Video|Televisions|SmartTelevisions"/>
    <n v="8990"/>
    <n v="18990"/>
    <n v="0.53"/>
    <s v="YES"/>
    <s v="$5,000-$9,999"/>
    <n v="3.9"/>
    <n v="6646500"/>
    <n v="350"/>
    <x v="1"/>
    <s v="10%"/>
    <n v="136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s v="Electronics|HomeTheater,TV&amp;Video|Accessories|Cables|OpticalCables"/>
    <n v="486"/>
    <n v="1999"/>
    <n v="0.76"/>
    <s v="YES"/>
    <s v="$300-499"/>
    <n v="4.2"/>
    <n v="60015977"/>
    <n v="30023"/>
    <x v="0"/>
    <s v="10%"/>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s v="Electronics|HomeTheater,TV&amp;Video|Televisions|StandardTelevisions"/>
    <n v="5699"/>
    <n v="11000"/>
    <n v="0.48"/>
    <s v="NO"/>
    <s v="$5,000-$9,999"/>
    <n v="4.2"/>
    <n v="44033000"/>
    <n v="4003"/>
    <x v="0"/>
    <s v="10%"/>
    <n v="16812.600000000002"/>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s v="Computers&amp;Accessories|Accessories&amp;Peripherals|Cables&amp;Accessories|Cables|USBCables"/>
    <n v="709"/>
    <n v="1999"/>
    <n v="0.65"/>
    <s v="YES"/>
    <s v="$500-$999"/>
    <n v="4.0999999999999996"/>
    <n v="357455183"/>
    <n v="178817"/>
    <x v="0"/>
    <s v="10%"/>
    <n v="733149.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s v="Electronics|HomeTheater,TV&amp;Video|Televisions|SmartTelevisions"/>
    <n v="47990"/>
    <n v="70900"/>
    <n v="0.32"/>
    <s v="NO"/>
    <s v="&gt;$20,000"/>
    <n v="4.3"/>
    <n v="504028100"/>
    <n v="7109"/>
    <x v="0"/>
    <s v="10%"/>
    <n v="30568.6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s v="Electronics|HomeTheater,TV&amp;Video|Accessories|RemoteControls"/>
    <n v="299"/>
    <n v="1199"/>
    <n v="0.75"/>
    <s v="YES"/>
    <s v="$200-$200"/>
    <n v="3.7"/>
    <n v="587510"/>
    <n v="490"/>
    <x v="1"/>
    <s v="10%"/>
    <n v="1813"/>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s v="Computers&amp;Accessories|Accessories&amp;Peripherals|Cables&amp;Accessories|Cables|USBCables"/>
    <n v="320"/>
    <n v="599"/>
    <n v="0.47"/>
    <s v="NO"/>
    <s v="$300-499"/>
    <n v="4.0999999999999996"/>
    <n v="294109"/>
    <n v="491"/>
    <x v="1"/>
    <s v="10%"/>
    <n v="2013.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n v="0.75"/>
    <s v="YES"/>
    <s v="$100-$199"/>
    <n v="3.9"/>
    <n v="33489"/>
    <n v="61"/>
    <x v="1"/>
    <s v="10%"/>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s v="NO"/>
    <s v="$100-$199"/>
    <n v="4"/>
    <n v="2335122"/>
    <n v="9378"/>
    <x v="0"/>
    <s v="10%"/>
    <n v="3751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s v="Electronics|HomeTheater,TV&amp;Video|Televisions|SmartTelevisions"/>
    <n v="24999"/>
    <n v="35999"/>
    <n v="0.31"/>
    <s v="NO"/>
    <s v="&gt;$20,000"/>
    <n v="4.2"/>
    <n v="1182207160"/>
    <n v="32840"/>
    <x v="0"/>
    <s v="1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s v="Computers&amp;Accessories|Accessories&amp;Peripherals|Cables&amp;Accessories|Cables|USBCables"/>
    <n v="999"/>
    <n v="1699"/>
    <n v="0.41"/>
    <s v="NO"/>
    <s v="$500-$999"/>
    <n v="4.4000000000000004"/>
    <n v="12433282"/>
    <n v="7318"/>
    <x v="0"/>
    <s v="10%"/>
    <n v="32199.200000000004"/>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s v="Computers&amp;Accessories|Accessories&amp;Peripherals|Cables&amp;Accessories|Cables|USBCables"/>
    <n v="225"/>
    <n v="499"/>
    <n v="0.55000000000000004"/>
    <s v="YES"/>
    <s v="$200-$200"/>
    <n v="4.0999999999999996"/>
    <n v="393711"/>
    <n v="789"/>
    <x v="1"/>
    <s v="10%"/>
    <n v="3234.899999999999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s v="Electronics|HomeTheater,TV&amp;Video|Accessories|RemoteControls"/>
    <n v="547"/>
    <n v="2999"/>
    <n v="0.82"/>
    <s v="YES"/>
    <s v="$500-$999"/>
    <n v="4.3"/>
    <n v="1220593"/>
    <n v="407"/>
    <x v="1"/>
    <s v="10%"/>
    <n v="1750.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s v="Computers&amp;Accessories|Accessories&amp;Peripherals|Cables&amp;Accessories|Cables|USBCables"/>
    <n v="259"/>
    <n v="699"/>
    <n v="0.63"/>
    <s v="YES"/>
    <s v="$200-$200"/>
    <n v="3.8"/>
    <n v="1676901"/>
    <n v="2399"/>
    <x v="0"/>
    <s v="10%"/>
    <n v="9116.199999999998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s v="Electronics|HomeTheater,TV&amp;Video|Accessories|RemoteControls"/>
    <n v="239"/>
    <n v="699"/>
    <n v="0.66"/>
    <s v="YES"/>
    <s v="$200-$200"/>
    <n v="4.4000000000000004"/>
    <n v="1845360"/>
    <n v="2640"/>
    <x v="0"/>
    <s v="10%"/>
    <n v="11616.000000000002"/>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s v="Electronics|HomeTheater,TV&amp;Video|Accessories|RemoteControls"/>
    <n v="349"/>
    <n v="999"/>
    <n v="0.65"/>
    <s v="YES"/>
    <s v="$300-499"/>
    <n v="4"/>
    <n v="838161"/>
    <n v="839"/>
    <x v="1"/>
    <s v="10%"/>
    <n v="3356"/>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s v="Electronics|HomeTheater,TV&amp;Video|Accessories|Cables|HDMICables"/>
    <n v="467"/>
    <n v="599"/>
    <n v="0.22"/>
    <s v="NO"/>
    <s v="$300-499"/>
    <n v="4.4000000000000004"/>
    <n v="26388346"/>
    <n v="44054"/>
    <x v="0"/>
    <s v="10%"/>
    <n v="193837.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s v="Computers&amp;Accessories|Accessories&amp;Peripherals|Cables&amp;Accessories|Cables|USBCables"/>
    <n v="449"/>
    <n v="599"/>
    <n v="0.25"/>
    <s v="NO"/>
    <s v="$300-499"/>
    <n v="4"/>
    <n v="1935369"/>
    <n v="3231"/>
    <x v="0"/>
    <s v="10%"/>
    <n v="1292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s v="Electronics|HomeTheater,TV&amp;Video|Televisions|SmartTelevisions"/>
    <n v="11990"/>
    <n v="31990"/>
    <n v="0.63"/>
    <s v="YES"/>
    <s v="$10,000-$19,999"/>
    <n v="4.2"/>
    <n v="2047360"/>
    <n v="64"/>
    <x v="1"/>
    <s v="10%"/>
    <n v="268.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s v="Computers&amp;Accessories|Accessories&amp;Peripherals|Cables&amp;Accessories|Cables|USBCables"/>
    <n v="350"/>
    <n v="599"/>
    <n v="0.42"/>
    <s v="NO"/>
    <s v="$300-499"/>
    <n v="3.9"/>
    <n v="4980086"/>
    <n v="8314"/>
    <x v="0"/>
    <s v="10%"/>
    <n v="32424.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s v="Computers&amp;Accessories|Accessories&amp;Peripherals|Cables&amp;Accessories|Cables|USBCables"/>
    <n v="252"/>
    <n v="999"/>
    <n v="0.75"/>
    <s v="YES"/>
    <s v="$200-$200"/>
    <n v="3.7"/>
    <n v="2246751"/>
    <n v="2249"/>
    <x v="0"/>
    <s v="10%"/>
    <n v="8321.300000000001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s v="Electronics|HomeTheater,TV&amp;Video|Accessories|RemoteControls"/>
    <n v="204"/>
    <n v="599"/>
    <n v="0.66"/>
    <s v="YES"/>
    <s v="$200-$200"/>
    <n v="3.6"/>
    <n v="203061"/>
    <n v="339"/>
    <x v="1"/>
    <s v="10%"/>
    <n v="1220.40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s v="Electronics|HomeTheater,TV&amp;Video|Projectors"/>
    <n v="6490"/>
    <n v="9990"/>
    <n v="0.35"/>
    <s v="NO"/>
    <s v="$5,000-$9,999"/>
    <n v="4"/>
    <n v="269730"/>
    <n v="27"/>
    <x v="1"/>
    <s v="10%"/>
    <n v="108"/>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s v="Electronics|HomeTheater,TV&amp;Video|Accessories|RemoteControls"/>
    <n v="235"/>
    <n v="599"/>
    <n v="0.61"/>
    <s v="YES"/>
    <s v="$200-$200"/>
    <n v="3.5"/>
    <n v="118003"/>
    <n v="197"/>
    <x v="1"/>
    <s v="10%"/>
    <n v="689.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s v="Computers&amp;Accessories|Accessories&amp;Peripherals|Cables&amp;Accessories|Cables|USBCables"/>
    <n v="299"/>
    <n v="800"/>
    <n v="0.63"/>
    <s v="YES"/>
    <s v="$200-$200"/>
    <n v="4.5"/>
    <n v="59981600"/>
    <n v="74977"/>
    <x v="0"/>
    <s v="10%"/>
    <n v="337396.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s v="Computers&amp;Accessories|Accessories&amp;Peripherals|Cables&amp;Accessories|Cables|USBCables"/>
    <n v="799"/>
    <n v="1999"/>
    <n v="0.6"/>
    <s v="YES"/>
    <s v="$500-$999"/>
    <n v="4.2"/>
    <n v="17157417"/>
    <n v="8583"/>
    <x v="0"/>
    <s v="10%"/>
    <n v="36048.6"/>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s v="Electronics|HomeTheater,TV&amp;Video|Accessories|RemoteControls"/>
    <n v="299"/>
    <n v="999"/>
    <n v="0.7"/>
    <s v="YES"/>
    <s v="$200-$200"/>
    <n v="3.8"/>
    <n v="927072"/>
    <n v="928"/>
    <x v="1"/>
    <s v="10%"/>
    <n v="3526.3999999999996"/>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s v="Electronics|HomeTheater,TV&amp;Video|Televisions|StandardTelevisions"/>
    <n v="6999"/>
    <n v="16990"/>
    <n v="0.59"/>
    <s v="YES"/>
    <s v="$5,000-$9,999"/>
    <n v="3.8"/>
    <n v="1868900"/>
    <n v="110"/>
    <x v="1"/>
    <s v="10%"/>
    <n v="418"/>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s v="Electronics|HomeTheater,TV&amp;Video|Televisions|SmartTelevisions"/>
    <n v="42999"/>
    <n v="59999"/>
    <n v="0.28000000000000003"/>
    <s v="NO"/>
    <s v="&gt;$20,000"/>
    <n v="4.0999999999999996"/>
    <n v="405173247"/>
    <n v="6753"/>
    <x v="0"/>
    <s v="10%"/>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s v="Electronics|HomeTheater,TV&amp;Video|Accessories|Cables|HDMICables"/>
    <n v="173"/>
    <n v="999"/>
    <n v="0.83"/>
    <s v="YES"/>
    <s v="$100-$199"/>
    <n v="4.3"/>
    <n v="1235763"/>
    <n v="1237"/>
    <x v="0"/>
    <s v="10%"/>
    <n v="5319.0999999999995"/>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s v="Electronics|HomeAudio|Accessories|Adapters"/>
    <n v="209"/>
    <n v="600"/>
    <n v="0.65"/>
    <s v="YES"/>
    <s v="$200-$200"/>
    <n v="4.4000000000000004"/>
    <n v="11323200"/>
    <n v="18872"/>
    <x v="0"/>
    <s v="10%"/>
    <n v="83036.800000000003"/>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s v="NO"/>
    <s v="$500-$999"/>
    <n v="3.9"/>
    <n v="530440"/>
    <n v="356"/>
    <x v="1"/>
    <s v="10%"/>
    <n v="1388.3999999999999"/>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s v="Computers&amp;Accessories|Accessories&amp;Peripherals|Cables&amp;Accessories|Cables|USBCables"/>
    <n v="649"/>
    <n v="1999"/>
    <n v="0.68"/>
    <s v="YES"/>
    <s v="$500-$999"/>
    <n v="4.2"/>
    <n v="48513731"/>
    <n v="24269"/>
    <x v="0"/>
    <s v="10%"/>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s v="Electronics|HomeTheater,TV&amp;Video|Accessories|RemoteControls"/>
    <n v="299"/>
    <n v="899"/>
    <n v="0.67"/>
    <s v="YES"/>
    <s v="$200-$200"/>
    <n v="3.8"/>
    <n v="382075"/>
    <n v="425"/>
    <x v="1"/>
    <s v="10%"/>
    <n v="161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s v="YES"/>
    <s v="$300-499"/>
    <n v="4.0999999999999996"/>
    <n v="927639"/>
    <n v="1161"/>
    <x v="0"/>
    <s v="10%"/>
    <n v="4760.0999999999995"/>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s v="Computers&amp;Accessories|Accessories&amp;Peripherals|Cables&amp;Accessories|Cables|USBCables"/>
    <n v="249"/>
    <n v="499"/>
    <n v="0.5"/>
    <s v="YES"/>
    <s v="$200-$200"/>
    <n v="4.0999999999999996"/>
    <n v="752492"/>
    <n v="1508"/>
    <x v="0"/>
    <s v="10%"/>
    <n v="6182.7999999999993"/>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s v="Electronics|HomeTheater,TV&amp;Video|SatelliteEquipment|SatelliteReceivers"/>
    <n v="1249"/>
    <n v="2299"/>
    <n v="0.46"/>
    <s v="NO"/>
    <s v="$1,000-$1,999"/>
    <n v="4.3"/>
    <n v="17555164"/>
    <n v="7636"/>
    <x v="0"/>
    <s v="10%"/>
    <n v="32834.79999999999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s v="Electronics|HomeTheater,TV&amp;Video|Accessories|RemoteControls"/>
    <n v="213"/>
    <n v="499"/>
    <n v="0.56999999999999995"/>
    <s v="YES"/>
    <s v="$200-$200"/>
    <n v="3.7"/>
    <n v="122754"/>
    <n v="246"/>
    <x v="1"/>
    <s v="10%"/>
    <n v="91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s v="Electronics|HomeTheater,TV&amp;Video|Accessories|RemoteControls"/>
    <n v="209"/>
    <n v="499"/>
    <n v="0.57999999999999996"/>
    <s v="YES"/>
    <s v="$200-$200"/>
    <n v="4"/>
    <n v="239021"/>
    <n v="479"/>
    <x v="1"/>
    <s v="10%"/>
    <n v="1916"/>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s v="Electronics|HomeTheater,TV&amp;Video|Accessories|Cables|HDMICables"/>
    <n v="598"/>
    <n v="4999"/>
    <n v="0.88"/>
    <s v="YES"/>
    <s v="$500-$999"/>
    <n v="4.2"/>
    <n v="4549090"/>
    <n v="910"/>
    <x v="1"/>
    <s v="10%"/>
    <n v="382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s v="Computers&amp;Accessories|Accessories&amp;Peripherals|Cables&amp;Accessories|Cables|USBCables"/>
    <n v="799"/>
    <n v="1749"/>
    <n v="0.54"/>
    <s v="YES"/>
    <s v="$500-$999"/>
    <n v="4.0999999999999996"/>
    <n v="9839874"/>
    <n v="5626"/>
    <x v="0"/>
    <s v="10%"/>
    <n v="23066.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s v="Computers&amp;Accessories|Accessories&amp;Peripherals|Cables&amp;Accessories|Cables|USBCables"/>
    <n v="159"/>
    <n v="595"/>
    <n v="0.73"/>
    <s v="YES"/>
    <s v="$100-$199"/>
    <n v="4.3"/>
    <n v="8439480"/>
    <n v="14184"/>
    <x v="0"/>
    <s v="10%"/>
    <n v="60991.199999999997"/>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s v="Computers&amp;Accessories|Accessories&amp;Peripherals|Cables&amp;Accessories|Cables|DVICables"/>
    <n v="499"/>
    <n v="1100"/>
    <n v="0.55000000000000004"/>
    <s v="YES"/>
    <s v="$300-499"/>
    <n v="4.4000000000000004"/>
    <n v="27694700"/>
    <n v="25177"/>
    <x v="0"/>
    <s v="10%"/>
    <n v="110778.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s v="Electronics|HomeTheater,TV&amp;Video|Televisions|SmartTelevisions"/>
    <n v="31999"/>
    <n v="49999"/>
    <n v="0.36"/>
    <s v="NO"/>
    <s v="&gt;$20,000"/>
    <n v="4.3"/>
    <n v="1062578748"/>
    <n v="21252"/>
    <x v="0"/>
    <s v="10%"/>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s v="Electronics|HomeTheater,TV&amp;Video|Televisions|SmartTelevisions"/>
    <n v="32990"/>
    <n v="56790"/>
    <n v="0.42"/>
    <s v="NO"/>
    <s v="&gt;$20,000"/>
    <n v="4.3"/>
    <n v="32199930"/>
    <n v="567"/>
    <x v="1"/>
    <s v="10%"/>
    <n v="2438.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s v="Electronics|HomeTheater,TV&amp;Video|Accessories|RemoteControls"/>
    <n v="299"/>
    <n v="1199"/>
    <n v="0.75"/>
    <s v="YES"/>
    <s v="$200-$200"/>
    <n v="3.5"/>
    <n v="558734"/>
    <n v="466"/>
    <x v="1"/>
    <s v="10%"/>
    <n v="163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n v="0.77"/>
    <s v="YES"/>
    <s v="$100-$199"/>
    <n v="3.9"/>
    <n v="33489"/>
    <n v="61"/>
    <x v="1"/>
    <s v="10%"/>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s v="Computers&amp;Accessories|Accessories&amp;Peripherals|Cables&amp;Accessories|Cables|USBCables"/>
    <n v="599"/>
    <n v="849"/>
    <n v="0.28999999999999998"/>
    <s v="NO"/>
    <s v="$500-$999"/>
    <n v="4.5"/>
    <n v="402426"/>
    <n v="474"/>
    <x v="1"/>
    <s v="10%"/>
    <n v="213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s v="YES"/>
    <s v="$300-499"/>
    <n v="3.4"/>
    <n v="387469"/>
    <n v="431"/>
    <x v="1"/>
    <s v="10%"/>
    <n v="1465.399999999999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s v="YES"/>
    <s v="$300-499"/>
    <n v="4"/>
    <n v="265958"/>
    <n v="242"/>
    <x v="1"/>
    <s v="10%"/>
    <n v="96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s v="YES"/>
    <s v="$200-$200"/>
    <n v="4"/>
    <n v="2321095"/>
    <n v="2905"/>
    <x v="0"/>
    <s v="10%"/>
    <n v="1162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s v="Electronics|HomeTheater,TV&amp;Video|Accessories|Cables|SpeakerCables"/>
    <n v="399"/>
    <n v="795"/>
    <n v="0.5"/>
    <s v="YES"/>
    <s v="$300-499"/>
    <n v="4.4000000000000004"/>
    <n v="9612345"/>
    <n v="12091"/>
    <x v="0"/>
    <s v="10%"/>
    <n v="53200.4"/>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s v="YES"/>
    <s v="$100-$199"/>
    <n v="4"/>
    <n v="567777"/>
    <n v="1423"/>
    <x v="0"/>
    <s v="10%"/>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s v="YES"/>
    <s v="$300-499"/>
    <n v="4.3"/>
    <n v="6248745"/>
    <n v="6255"/>
    <x v="0"/>
    <s v="10%"/>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s v="Electronics|HomeTheater,TV&amp;Video|Accessories|TVMounts,Stands&amp;Turntables|TVWall&amp;CeilingMounts"/>
    <n v="399"/>
    <n v="999"/>
    <n v="0.6"/>
    <s v="YES"/>
    <s v="$300-499"/>
    <n v="4"/>
    <n v="1234764"/>
    <n v="1236"/>
    <x v="0"/>
    <s v="10%"/>
    <n v="494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s v="Electronics|HomeTheater,TV&amp;Video|Accessories|RemoteControls"/>
    <n v="199"/>
    <n v="399"/>
    <n v="0.5"/>
    <s v="YES"/>
    <s v="$100-$199"/>
    <n v="4.2"/>
    <n v="532665"/>
    <n v="1335"/>
    <x v="0"/>
    <s v="10%"/>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s v="Electronics|HomeTheater,TV&amp;Video|Accessories|RemoteControls"/>
    <n v="349"/>
    <n v="1999"/>
    <n v="0.83"/>
    <s v="YES"/>
    <s v="$300-499"/>
    <n v="3.8"/>
    <n v="393803"/>
    <n v="197"/>
    <x v="1"/>
    <s v="10%"/>
    <n v="748.5999999999999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s v="Computers&amp;Accessories|Accessories&amp;Peripherals|Cables&amp;Accessories|Cables|USBCables"/>
    <n v="299"/>
    <n v="798"/>
    <n v="0.63"/>
    <s v="YES"/>
    <s v="$200-$200"/>
    <n v="4.4000000000000004"/>
    <n v="22975218"/>
    <n v="28791"/>
    <x v="0"/>
    <s v="10%"/>
    <n v="126680.4000000000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s v="Computers&amp;Accessories|Accessories&amp;Peripherals|Cables&amp;Accessories|Cables|USBCables"/>
    <n v="89"/>
    <n v="800"/>
    <n v="0.89"/>
    <s v="YES"/>
    <s v="$50-$99"/>
    <n v="3.9"/>
    <n v="860000"/>
    <n v="1075"/>
    <x v="0"/>
    <s v="10%"/>
    <n v="4192.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s v="Computers&amp;Accessories|Accessories&amp;Peripherals|Cables&amp;Accessories|Cables|USBCables"/>
    <n v="549"/>
    <n v="995"/>
    <n v="0.45"/>
    <s v="NO"/>
    <s v="$500-$999"/>
    <n v="4.2"/>
    <n v="29597270"/>
    <n v="29746"/>
    <x v="0"/>
    <s v="10%"/>
    <n v="124933.20000000001"/>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s v="YES"/>
    <s v="$100-$199"/>
    <n v="3.9"/>
    <n v="295000"/>
    <n v="295"/>
    <x v="1"/>
    <s v="10%"/>
    <n v="1150.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s v="Electronics|HomeTheater,TV&amp;Video|Televisions|SmartTelevisions"/>
    <n v="77990"/>
    <s v="1,39,900"/>
    <n v="0.44"/>
    <s v="NO"/>
    <s v="&gt;$20,000"/>
    <n v="4.7"/>
    <e v="#VALUE!"/>
    <n v="5935"/>
    <x v="0"/>
    <s v="10%"/>
    <n v="27894.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s v="Electronics|HomeTheater,TV&amp;Video|Accessories|RemoteControls"/>
    <n v="349"/>
    <n v="799"/>
    <n v="0.56000000000000005"/>
    <s v="YES"/>
    <s v="$300-499"/>
    <n v="3.6"/>
    <n v="258077"/>
    <n v="323"/>
    <x v="1"/>
    <s v="10%"/>
    <n v="1162.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s v="Electronics|HomeTheater,TV&amp;Video|Accessories|RemoteControls"/>
    <n v="499"/>
    <n v="899"/>
    <n v="0.44"/>
    <s v="NO"/>
    <s v="$300-499"/>
    <n v="3.7"/>
    <n v="166315"/>
    <n v="185"/>
    <x v="1"/>
    <s v="10%"/>
    <n v="684.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s v="Computers&amp;Accessories|Accessories&amp;Peripherals|Cables&amp;Accessories|Cables|USBCables"/>
    <n v="299"/>
    <n v="799"/>
    <n v="0.63"/>
    <s v="YES"/>
    <s v="$200-$200"/>
    <n v="4.2"/>
    <n v="1691483"/>
    <n v="2117"/>
    <x v="0"/>
    <s v="10%"/>
    <n v="8891.4"/>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s v="YES"/>
    <s v="$100-$199"/>
    <n v="4"/>
    <n v="5617422"/>
    <n v="9378"/>
    <x v="0"/>
    <s v="10%"/>
    <n v="3751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s v="Electronics|HomeTheater,TV&amp;Video|Accessories|TVMounts,Stands&amp;Turntables|TVWall&amp;CeilingMounts"/>
    <n v="96"/>
    <n v="399"/>
    <n v="0.76"/>
    <s v="YES"/>
    <s v="$50-$99"/>
    <n v="3.6"/>
    <n v="716604"/>
    <n v="1796"/>
    <x v="0"/>
    <s v="10%"/>
    <n v="6465.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s v="Electronics|HomeTheater,TV&amp;Video|Televisions|SmartTelevisions"/>
    <n v="54990"/>
    <n v="85000"/>
    <n v="0.35"/>
    <s v="NO"/>
    <s v="&gt;$20,000"/>
    <n v="4.3"/>
    <n v="304895000"/>
    <n v="3587"/>
    <x v="0"/>
    <s v="10%"/>
    <n v="15424.0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s v="Electronics|HomeTheater,TV&amp;Video|Accessories|Cables|RCACables"/>
    <n v="439"/>
    <n v="758"/>
    <n v="0.42"/>
    <s v="NO"/>
    <s v="$300-499"/>
    <n v="4.2"/>
    <n v="3256368"/>
    <n v="4296"/>
    <x v="0"/>
    <s v="10%"/>
    <n v="18043.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s v="YES"/>
    <s v="$200-$200"/>
    <n v="4.3"/>
    <n v="2648349"/>
    <n v="2651"/>
    <x v="0"/>
    <s v="10%"/>
    <n v="11399.3"/>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s v="Computers&amp;Accessories|Accessories&amp;Peripherals|Cables&amp;Accessories|Cables|USBCables"/>
    <n v="299"/>
    <n v="799"/>
    <n v="0.63"/>
    <s v="YES"/>
    <s v="$200-$200"/>
    <n v="4.2"/>
    <n v="75396037"/>
    <n v="94363"/>
    <x v="0"/>
    <s v="10%"/>
    <n v="396324.6000000000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s v="Computers&amp;Accessories|Accessories&amp;Peripherals|Cables&amp;Accessories|Cables|USBCables"/>
    <n v="789"/>
    <n v="1999"/>
    <n v="0.61"/>
    <s v="YES"/>
    <s v="$500-$999"/>
    <n v="4.2"/>
    <n v="69045460"/>
    <n v="34540"/>
    <x v="0"/>
    <s v="10%"/>
    <n v="145068"/>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s v="Electronics|HomeTheater,TV&amp;Video|Accessories|Cables|HDMICables"/>
    <n v="299"/>
    <n v="700"/>
    <n v="0.56999999999999995"/>
    <s v="YES"/>
    <s v="$200-$200"/>
    <n v="4.4000000000000004"/>
    <n v="6099800"/>
    <n v="8714"/>
    <x v="0"/>
    <s v="10%"/>
    <n v="38341.600000000006"/>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s v="Computers&amp;Accessories|Accessories&amp;Peripherals|Cables&amp;Accessories|Cables|USBCables"/>
    <n v="325"/>
    <n v="1099"/>
    <n v="0.7"/>
    <s v="YES"/>
    <s v="$300-499"/>
    <n v="4.2"/>
    <n v="11623024"/>
    <n v="10576"/>
    <x v="0"/>
    <s v="10%"/>
    <n v="44419.20000000000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s v="Computers&amp;Accessories|Accessories&amp;Peripherals|Cables&amp;Accessories|Cables|USBCables"/>
    <n v="1299"/>
    <n v="1999"/>
    <n v="0.35"/>
    <s v="NO"/>
    <s v="$1,000-$1,999"/>
    <n v="4.4000000000000004"/>
    <n v="14628682"/>
    <n v="7318"/>
    <x v="0"/>
    <s v="10%"/>
    <n v="32199.200000000004"/>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s v="Electronics|HomeTheater,TV&amp;Video|Accessories|RemoteControls"/>
    <n v="790"/>
    <n v="1999"/>
    <n v="0.6"/>
    <s v="YES"/>
    <s v="$500-$999"/>
    <n v="3"/>
    <n v="205897"/>
    <n v="103"/>
    <x v="1"/>
    <s v="10%"/>
    <n v="309"/>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s v="Electronics|HomeAudio|MediaStreamingDevices|StreamingClients"/>
    <n v="4699"/>
    <n v="4699"/>
    <n v="0"/>
    <s v="NO"/>
    <s v="$2,000-$4,999"/>
    <n v="4.5"/>
    <n v="1052576"/>
    <n v="224"/>
    <x v="1"/>
    <s v="10%"/>
    <n v="1008"/>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s v="Electronics|HomeTheater,TV&amp;Video|Televisions|SmartTelevisions"/>
    <n v="18999"/>
    <n v="24990"/>
    <n v="0.24"/>
    <s v="NO"/>
    <s v="$10,000-$19,999"/>
    <n v="4.3"/>
    <n v="117502980"/>
    <n v="4702"/>
    <x v="0"/>
    <s v="10%"/>
    <n v="20218.599999999999"/>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s v="Computers&amp;Accessories|Accessories&amp;Peripherals|Cables&amp;Accessories|Cables|USBCables"/>
    <n v="199"/>
    <n v="999"/>
    <n v="0.8"/>
    <s v="YES"/>
    <s v="$100-$199"/>
    <n v="4.2"/>
    <n v="84915"/>
    <n v="85"/>
    <x v="1"/>
    <s v="10%"/>
    <n v="357"/>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s v="Electronics|HomeTheater,TV&amp;Video|Accessories|Cables|HDMICables"/>
    <n v="269"/>
    <n v="650"/>
    <n v="0.59"/>
    <s v="YES"/>
    <s v="$200-$200"/>
    <n v="4.4000000000000004"/>
    <n v="23320050"/>
    <n v="35877"/>
    <x v="0"/>
    <s v="10%"/>
    <n v="157858.80000000002"/>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s v="Electronics|HomeTheater,TV&amp;Video|AVReceivers&amp;Amplifiers"/>
    <n v="1990"/>
    <n v="3100"/>
    <n v="0.36"/>
    <s v="NO"/>
    <s v="$1,000-$1,999"/>
    <n v="4"/>
    <n v="2780700"/>
    <n v="897"/>
    <x v="1"/>
    <s v="10%"/>
    <n v="3588"/>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s v="Electronics|HomeAudio|Speakers|TowerSpeakers"/>
    <n v="2299"/>
    <n v="3999"/>
    <n v="0.43"/>
    <s v="NO"/>
    <s v="$2,000-$4,999"/>
    <n v="3.8"/>
    <n v="1127718"/>
    <n v="282"/>
    <x v="1"/>
    <s v="10%"/>
    <n v="1071.599999999999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s v="Electronics|HomeTheater,TV&amp;Video|Televisions|SmartTelevisions"/>
    <n v="35999"/>
    <n v="49990"/>
    <n v="0.28000000000000003"/>
    <s v="NO"/>
    <s v="&gt;$20,000"/>
    <n v="4.3"/>
    <n v="80533890"/>
    <n v="1611"/>
    <x v="0"/>
    <s v="10%"/>
    <n v="6927.2999999999993"/>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s v="Electronics|HomeTheater,TV&amp;Video|Accessories|RemoteControls"/>
    <n v="349"/>
    <n v="999"/>
    <n v="0.65"/>
    <s v="YES"/>
    <s v="$300-499"/>
    <n v="4.2"/>
    <n v="512487"/>
    <n v="513"/>
    <x v="1"/>
    <s v="10%"/>
    <n v="2154.6"/>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s v="YES"/>
    <s v="$500-$999"/>
    <n v="4.0999999999999996"/>
    <n v="1566455"/>
    <n v="1045"/>
    <x v="0"/>
    <s v="10%"/>
    <n v="428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s v="Electronics|HomeTheater,TV&amp;Video|Televisions|SmartTelevisions"/>
    <n v="8999"/>
    <n v="18999"/>
    <n v="0.53"/>
    <s v="YES"/>
    <s v="$5,000-$9,999"/>
    <n v="4"/>
    <n v="120586653"/>
    <n v="6347"/>
    <x v="0"/>
    <s v="10%"/>
    <n v="25388"/>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s v="Electronics|HomeTheater,TV&amp;Video|SatelliteEquipment|SatelliteReceivers"/>
    <n v="917"/>
    <n v="2299"/>
    <n v="0.6"/>
    <s v="YES"/>
    <s v="$500-$999"/>
    <n v="4.2"/>
    <n v="7586700"/>
    <n v="3300"/>
    <x v="0"/>
    <s v="10%"/>
    <n v="1386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s v="Electronics|HomeTheater,TV&amp;Video|Accessories|RemoteControls"/>
    <n v="399"/>
    <n v="999"/>
    <n v="0.6"/>
    <s v="YES"/>
    <s v="$300-499"/>
    <n v="3.3"/>
    <n v="22977"/>
    <n v="23"/>
    <x v="1"/>
    <s v="10%"/>
    <n v="75.89999999999999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s v="Electronics|HomeTheater,TV&amp;Video|Televisions|SmartTelevisions"/>
    <n v="45999"/>
    <n v="69900"/>
    <n v="0.34"/>
    <s v="NO"/>
    <s v="&gt;$20,000"/>
    <n v="4.3"/>
    <n v="496919100"/>
    <n v="7109"/>
    <x v="0"/>
    <s v="10%"/>
    <n v="30568.699999999997"/>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s v="Computers&amp;Accessories|Accessories&amp;Peripherals|Cables&amp;Accessories|Cables|USBCables"/>
    <n v="119"/>
    <n v="299"/>
    <n v="0.6"/>
    <s v="YES"/>
    <s v="$100-$199"/>
    <n v="3.8"/>
    <n v="15249"/>
    <n v="51"/>
    <x v="1"/>
    <s v="10%"/>
    <n v="193.79999999999998"/>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s v="Electronics|HomeTheater,TV&amp;Video|Televisions|SmartTelevisions"/>
    <n v="21999"/>
    <n v="29999"/>
    <n v="0.27"/>
    <s v="NO"/>
    <s v="&gt;$20,000"/>
    <n v="4.2"/>
    <n v="985167160"/>
    <n v="32840"/>
    <x v="0"/>
    <s v="10%"/>
    <n v="137928"/>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s v="Electronics|HomeTheater,TV&amp;Video|Accessories|RemoteControls"/>
    <n v="299"/>
    <n v="599"/>
    <n v="0.5"/>
    <s v="YES"/>
    <s v="$200-$200"/>
    <n v="3.7"/>
    <n v="424092"/>
    <n v="708"/>
    <x v="1"/>
    <s v="10%"/>
    <n v="2619.6"/>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s v="Electronics|HomeTheater,TV&amp;Video|Televisions|SmartTelevisions"/>
    <n v="21990"/>
    <n v="34990"/>
    <n v="0.37"/>
    <s v="NO"/>
    <s v="&gt;$20,000"/>
    <n v="4.3"/>
    <n v="57978430"/>
    <n v="1657"/>
    <x v="0"/>
    <s v="10%"/>
    <n v="7125.0999999999995"/>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n v="0.38"/>
    <s v="NO"/>
    <s v="$300-499"/>
    <n v="3.9"/>
    <n v="350410"/>
    <n v="523"/>
    <x v="1"/>
    <s v="10%"/>
    <n v="2039.7"/>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s v="Computers&amp;Accessories|Accessories&amp;Peripherals|Cables&amp;Accessories|Cables|USBCables"/>
    <n v="199"/>
    <n v="999"/>
    <n v="0.8"/>
    <s v="YES"/>
    <s v="$100-$199"/>
    <n v="3"/>
    <n v="0"/>
    <m/>
    <x v="1"/>
    <s v="1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s v="Electronics|HomeTheater,TV&amp;Video|Televisions|SmartTelevisions"/>
    <n v="47990"/>
    <n v="79990"/>
    <n v="0.4"/>
    <s v="NO"/>
    <s v="&gt;$20,000"/>
    <n v="4.3"/>
    <n v="110066240"/>
    <n v="1376"/>
    <x v="0"/>
    <s v="10%"/>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s v="Electronics|HomeTheater,TV&amp;Video|Accessories|RemoteControls"/>
    <n v="215"/>
    <n v="499"/>
    <n v="0.56999999999999995"/>
    <s v="YES"/>
    <s v="$200-$200"/>
    <n v="3.5"/>
    <n v="60379"/>
    <n v="121"/>
    <x v="1"/>
    <s v="10%"/>
    <n v="423.5"/>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s v="Computers&amp;Accessories|Accessories&amp;Peripherals|Cables&amp;Accessories|Cables|USBCables"/>
    <n v="99"/>
    <n v="800"/>
    <n v="0.88"/>
    <s v="YES"/>
    <s v="$50-$99"/>
    <n v="3.9"/>
    <n v="860000"/>
    <n v="1075"/>
    <x v="0"/>
    <s v="10%"/>
    <n v="4192.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s v="Electronics|HomeTheater,TV&amp;Video|Televisions|SmartTelevisions"/>
    <n v="18999"/>
    <n v="35000"/>
    <n v="0.46"/>
    <s v="NO"/>
    <s v="$10,000-$19,999"/>
    <n v="4"/>
    <n v="35035000"/>
    <n v="1001"/>
    <x v="0"/>
    <s v="10%"/>
    <n v="400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s v="Computers&amp;Accessories|Accessories&amp;Peripherals|Cables&amp;Accessories|Cables|USBCables"/>
    <n v="249"/>
    <n v="999"/>
    <n v="0.75"/>
    <s v="YES"/>
    <s v="$200-$200"/>
    <n v="4.3"/>
    <n v="111888"/>
    <n v="112"/>
    <x v="1"/>
    <s v="10%"/>
    <n v="481.59999999999997"/>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s v="Electronics|HomeTheater,TV&amp;Video|Televisions|StandardTelevisions"/>
    <n v="7999"/>
    <n v="15999"/>
    <n v="0.5"/>
    <s v="YES"/>
    <s v="$5,000-$9,999"/>
    <n v="3.8"/>
    <n v="48348978"/>
    <n v="3022"/>
    <x v="0"/>
    <s v="10%"/>
    <n v="11483.6"/>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s v="Computers&amp;Accessories|Accessories&amp;Peripherals|Cables&amp;Accessories|Cables|USBCables"/>
    <n v="649"/>
    <n v="1600"/>
    <n v="0.59"/>
    <s v="YES"/>
    <s v="$500-$999"/>
    <n v="4.3"/>
    <n v="8721600"/>
    <n v="5451"/>
    <x v="0"/>
    <s v="10%"/>
    <n v="23439.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s v="Electronics|HomeTheater,TV&amp;Video|Accessories|RemoteControls"/>
    <n v="1289"/>
    <n v="2499"/>
    <n v="0.48"/>
    <s v="NO"/>
    <s v="$1,000-$1,999"/>
    <n v="3.3"/>
    <n v="182427"/>
    <n v="73"/>
    <x v="1"/>
    <s v="10%"/>
    <n v="240.89999999999998"/>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s v="Electronics|HomeTheater,TV&amp;Video|Accessories|Cables|HDMICables"/>
    <n v="609"/>
    <n v="1500"/>
    <n v="0.59"/>
    <s v="YES"/>
    <s v="$500-$999"/>
    <n v="4.5"/>
    <n v="1543500"/>
    <n v="1029"/>
    <x v="0"/>
    <s v="10%"/>
    <n v="4630.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s v="Electronics|HomeTheater,TV&amp;Video|Televisions|SmartTelevisions"/>
    <n v="32990"/>
    <n v="54990"/>
    <n v="0.4"/>
    <s v="NO"/>
    <s v="&gt;$20,000"/>
    <n v="4.0999999999999996"/>
    <n v="85509450"/>
    <n v="1555"/>
    <x v="0"/>
    <s v="10%"/>
    <n v="6375.499999999999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s v="YES"/>
    <s v="$500-$999"/>
    <n v="4.2"/>
    <n v="93953"/>
    <n v="47"/>
    <x v="1"/>
    <s v="10%"/>
    <n v="197.4"/>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s v="Computers&amp;Accessories|Accessories&amp;Peripherals|Cables&amp;Accessories|Cables|USBCables"/>
    <n v="349"/>
    <n v="899"/>
    <n v="0.61"/>
    <s v="YES"/>
    <s v="$300-499"/>
    <n v="4.0999999999999996"/>
    <n v="13391504"/>
    <n v="14896"/>
    <x v="0"/>
    <s v="10%"/>
    <n v="61073.599999999991"/>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s v="Electronics|HomeTheater,TV&amp;Video|Televisions|SmartTelevisions"/>
    <n v="29999"/>
    <n v="50999"/>
    <n v="0.41"/>
    <s v="NO"/>
    <s v="&gt;$20,000"/>
    <n v="4.4000000000000004"/>
    <n v="87310288"/>
    <n v="1712"/>
    <x v="0"/>
    <s v="10%"/>
    <n v="7532.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s v="Electronics|HomeTheater,TV&amp;Video|Accessories|RemoteControls"/>
    <n v="199"/>
    <n v="399"/>
    <n v="0.5"/>
    <s v="YES"/>
    <s v="$100-$199"/>
    <n v="4.2"/>
    <n v="532665"/>
    <n v="1335"/>
    <x v="0"/>
    <s v="10%"/>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s v="Electronics|HomeTheater,TV&amp;Video|Accessories|RemoteControls"/>
    <n v="349"/>
    <n v="699"/>
    <n v="0.5"/>
    <s v="YES"/>
    <s v="$300-499"/>
    <n v="3.9"/>
    <n v="149586"/>
    <n v="214"/>
    <x v="1"/>
    <s v="10%"/>
    <n v="834.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s v="Electronics|HomeTheater,TV&amp;Video|Accessories|TVMounts,Stands&amp;Turntables|TVWall&amp;CeilingMounts"/>
    <n v="1850"/>
    <n v="4500"/>
    <n v="0.59"/>
    <s v="YES"/>
    <s v="$1,000-$1,999"/>
    <n v="4"/>
    <n v="828000"/>
    <n v="184"/>
    <x v="1"/>
    <s v="10%"/>
    <n v="736"/>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s v="Electronics|HomeTheater,TV&amp;Video|Projectors"/>
    <n v="13990"/>
    <n v="28900"/>
    <n v="0.52"/>
    <s v="YES"/>
    <s v="$10,000-$19,999"/>
    <n v="4.5"/>
    <n v="202300"/>
    <n v="7"/>
    <x v="1"/>
    <s v="10%"/>
    <n v="31.5"/>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s v="Computers&amp;Accessories|Accessories&amp;Peripherals|Cables&amp;Accessories|Cables|USBCables"/>
    <n v="129"/>
    <n v="449"/>
    <n v="0.71"/>
    <s v="YES"/>
    <s v="$100-$199"/>
    <n v="3.7"/>
    <n v="18409"/>
    <n v="41"/>
    <x v="1"/>
    <s v="10%"/>
    <n v="151.7000000000000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s v="Electronics|HomeTheater,TV&amp;Video|Accessories|Cables|HDMICables"/>
    <n v="379"/>
    <n v="999"/>
    <n v="0.62"/>
    <s v="YES"/>
    <s v="$300-499"/>
    <n v="4.2"/>
    <n v="12140847"/>
    <n v="12153"/>
    <x v="0"/>
    <s v="10%"/>
    <n v="51042.6"/>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s v="Electronics|HomeTheater,TV&amp;Video|Accessories|Cables|HDMICables"/>
    <n v="185"/>
    <n v="499"/>
    <n v="0.63"/>
    <s v="YES"/>
    <s v="$100-$199"/>
    <n v="4.2"/>
    <n v="12475"/>
    <n v="25"/>
    <x v="1"/>
    <s v="10%"/>
    <n v="1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s v="Computers&amp;Accessories|NetworkingDevices|NetworkAdapters|WirelessUSBAdapters"/>
    <n v="218"/>
    <n v="999"/>
    <n v="0.78"/>
    <s v="YES"/>
    <s v="$200-$200"/>
    <n v="4.2"/>
    <n v="162837"/>
    <n v="163"/>
    <x v="1"/>
    <s v="10%"/>
    <n v="684.6"/>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s v="Computers&amp;Accessories|Accessories&amp;Peripherals|Cables&amp;Accessories|Cables|USBCables"/>
    <n v="199"/>
    <n v="999"/>
    <n v="0.8"/>
    <s v="YES"/>
    <s v="$100-$199"/>
    <n v="4.3"/>
    <n v="86913"/>
    <n v="87"/>
    <x v="1"/>
    <s v="10%"/>
    <n v="374.0999999999999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s v="Electronics|HomeTheater,TV&amp;Video|Accessories|Cables|HDMICables"/>
    <n v="499"/>
    <n v="900"/>
    <n v="0.45"/>
    <s v="NO"/>
    <s v="$300-499"/>
    <n v="4.4000000000000004"/>
    <n v="1948500"/>
    <n v="2165"/>
    <x v="0"/>
    <s v="10%"/>
    <n v="95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s v="Electronics|HomeTheater,TV&amp;Video|Televisions|SmartTelevisions"/>
    <n v="26999"/>
    <n v="42999"/>
    <n v="0.37"/>
    <s v="NO"/>
    <s v="&gt;$20,000"/>
    <n v="4.2"/>
    <n v="64928490"/>
    <n v="1510"/>
    <x v="0"/>
    <s v="10%"/>
    <n v="634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n v="0.15"/>
    <s v="NO"/>
    <s v="$500-$999"/>
    <n v="4.3"/>
    <n v="111512"/>
    <n v="106"/>
    <x v="1"/>
    <s v="10%"/>
    <n v="455.79999999999995"/>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s v="Electronics|HomeTheater,TV&amp;Video|Televisions|SmartTelevisions"/>
    <n v="10990"/>
    <n v="19990"/>
    <n v="0.45"/>
    <s v="NO"/>
    <s v="$10,000-$19,999"/>
    <n v="3.7"/>
    <n v="2578710"/>
    <n v="129"/>
    <x v="1"/>
    <s v="10%"/>
    <n v="477.3"/>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s v="YES"/>
    <s v="$300-499"/>
    <n v="4.3"/>
    <n v="3350851"/>
    <n v="3049"/>
    <x v="0"/>
    <s v="10%"/>
    <n v="13110.69999999999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s v="Electronics|HomeTheater,TV&amp;Video|Televisions|SmartTelevisions"/>
    <n v="16999"/>
    <n v="25999"/>
    <n v="0.35"/>
    <s v="NO"/>
    <s v="$10,000-$19,999"/>
    <n v="4.2"/>
    <n v="853807160"/>
    <n v="32840"/>
    <x v="0"/>
    <s v="10%"/>
    <n v="137928"/>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s v="Electronics|HomeTheater,TV&amp;Video|Accessories|Cables|HDMICables"/>
    <n v="699"/>
    <n v="1899"/>
    <n v="0.63"/>
    <s v="YES"/>
    <s v="$500-$999"/>
    <n v="4.4000000000000004"/>
    <n v="740610"/>
    <n v="390"/>
    <x v="1"/>
    <s v="10%"/>
    <n v="1716.000000000000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s v="Electronics|HomeTheater,TV&amp;Video|Accessories|3DGlasses"/>
    <n v="2699"/>
    <n v="3500"/>
    <n v="0.23"/>
    <s v="NO"/>
    <s v="$2,000-$4,999"/>
    <n v="3.5"/>
    <n v="2173500"/>
    <n v="621"/>
    <x v="1"/>
    <s v="10%"/>
    <n v="2173.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s v="Computers&amp;Accessories|Accessories&amp;Peripherals|Cables&amp;Accessories|Cables|USBCables"/>
    <n v="129"/>
    <n v="599"/>
    <n v="0.78"/>
    <s v="YES"/>
    <s v="$100-$199"/>
    <n v="4.0999999999999996"/>
    <n v="158735"/>
    <n v="265"/>
    <x v="1"/>
    <s v="10%"/>
    <n v="108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n v="0.61"/>
    <s v="YES"/>
    <s v="$300-499"/>
    <n v="4.3"/>
    <n v="837162"/>
    <n v="838"/>
    <x v="1"/>
    <s v="10%"/>
    <n v="3603.3999999999996"/>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s v="Electronics|HomeTheater,TV&amp;Video|Accessories|RemoteControls"/>
    <n v="246"/>
    <n v="600"/>
    <n v="0.59"/>
    <s v="YES"/>
    <s v="$200-$200"/>
    <n v="4.2"/>
    <n v="85800"/>
    <n v="143"/>
    <x v="1"/>
    <s v="10%"/>
    <n v="600.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s v="YES"/>
    <s v="$200-$200"/>
    <n v="4"/>
    <n v="120649"/>
    <n v="151"/>
    <x v="1"/>
    <s v="10%"/>
    <n v="604"/>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s v="Electronics|HomeTheater,TV&amp;Video|Accessories|RemoteControls"/>
    <n v="247"/>
    <n v="399"/>
    <n v="0.38"/>
    <s v="NO"/>
    <s v="$200-$200"/>
    <n v="3.9"/>
    <n v="79800"/>
    <n v="200"/>
    <x v="1"/>
    <s v="10%"/>
    <n v="78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s v="Electronics|HomeTheater,TV&amp;Video|Accessories|RemoteControls"/>
    <n v="1369"/>
    <n v="2999"/>
    <n v="0.54"/>
    <s v="YES"/>
    <s v="$1,000-$1,999"/>
    <n v="3.3"/>
    <n v="680773"/>
    <n v="227"/>
    <x v="1"/>
    <s v="10%"/>
    <n v="749.0999999999999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s v="Electronics|HomeTheater,TV&amp;Video|Accessories|RemoteControls"/>
    <n v="199"/>
    <n v="499"/>
    <n v="0.6"/>
    <s v="YES"/>
    <s v="$100-$199"/>
    <n v="3.8"/>
    <n v="268462"/>
    <n v="538"/>
    <x v="1"/>
    <s v="10%"/>
    <n v="2044.399999999999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s v="Electronics|HomeTheater,TV&amp;Video|Accessories|Cables|HDMICables"/>
    <n v="299"/>
    <n v="599"/>
    <n v="0.5"/>
    <s v="YES"/>
    <s v="$200-$200"/>
    <n v="4"/>
    <n v="102429"/>
    <n v="171"/>
    <x v="1"/>
    <s v="10%"/>
    <n v="684"/>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s v="Electronics|HomeTheater,TV&amp;Video|Televisions|SmartTelevisions"/>
    <n v="14999"/>
    <n v="14999"/>
    <n v="0"/>
    <s v="NO"/>
    <s v="$10,000-$19,999"/>
    <n v="4.3"/>
    <n v="412592492"/>
    <n v="27508"/>
    <x v="0"/>
    <s v="10%"/>
    <n v="118284.4"/>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s v="Computers&amp;Accessories|Accessories&amp;Peripherals|Cables&amp;Accessories|Cables|USBCables"/>
    <n v="299"/>
    <n v="699"/>
    <n v="0.56999999999999995"/>
    <s v="YES"/>
    <s v="$200-$200"/>
    <n v="3.9"/>
    <n v="1016346"/>
    <n v="1454"/>
    <x v="0"/>
    <s v="10%"/>
    <n v="5670.5999999999995"/>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s v="Electronics|HomeTheater,TV&amp;Video|Televisions|SmartTelevisions"/>
    <n v="24990"/>
    <n v="51990"/>
    <n v="0.52"/>
    <s v="YES"/>
    <s v="&gt;$20,000"/>
    <n v="4.2"/>
    <n v="153422490"/>
    <n v="2951"/>
    <x v="0"/>
    <s v="10%"/>
    <n v="12394.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s v="YES"/>
    <s v="$200-$200"/>
    <n v="5"/>
    <n v="0"/>
    <m/>
    <x v="1"/>
    <s v="1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s v="Electronics|HomeTheater,TV&amp;Video|Televisions|SmartTelevisions"/>
    <n v="61999"/>
    <n v="69999"/>
    <n v="0.11"/>
    <s v="NO"/>
    <s v="&gt;$20,000"/>
    <n v="4.0999999999999996"/>
    <n v="472703247"/>
    <n v="6753"/>
    <x v="0"/>
    <s v="10%"/>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s v="Electronics|HomeTheater,TV&amp;Video|Televisions|SmartTelevisions"/>
    <n v="24499"/>
    <n v="50000"/>
    <n v="0.51"/>
    <s v="YES"/>
    <s v="&gt;$20,000"/>
    <n v="3.9"/>
    <n v="175900000"/>
    <n v="3518"/>
    <x v="0"/>
    <s v="10%"/>
    <n v="13720.199999999999"/>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s v="Electronics|HomeTheater,TV&amp;Video|Televisions|SmartTelevisions"/>
    <n v="10499"/>
    <n v="19499"/>
    <n v="0.46"/>
    <s v="NO"/>
    <s v="$10,000-$19,999"/>
    <n v="4.2"/>
    <n v="29443490"/>
    <n v="1510"/>
    <x v="0"/>
    <s v="10%"/>
    <n v="6342"/>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n v="0.65"/>
    <s v="YES"/>
    <s v="$300-499"/>
    <n v="4.3"/>
    <n v="837162"/>
    <n v="838"/>
    <x v="1"/>
    <s v="10%"/>
    <n v="3603.3999999999996"/>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s v="Electronics|HomeTheater,TV&amp;Video|Accessories|RemoteControls"/>
    <n v="197"/>
    <n v="499"/>
    <n v="0.61"/>
    <s v="YES"/>
    <s v="$100-$199"/>
    <n v="3.8"/>
    <n v="67864"/>
    <n v="136"/>
    <x v="1"/>
    <s v="10%"/>
    <n v="516.7999999999999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s v="Electronics|HomeTheater,TV&amp;Video|SatelliteEquipment|SatelliteReceivers"/>
    <n v="1299"/>
    <n v="2499"/>
    <n v="0.48"/>
    <s v="NO"/>
    <s v="$1,000-$1,999"/>
    <n v="4.3"/>
    <n v="752199"/>
    <n v="301"/>
    <x v="1"/>
    <s v="10%"/>
    <n v="1294.3"/>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s v="NO"/>
    <s v="$1,000-$1,999"/>
    <n v="4.4000000000000004"/>
    <n v="37529937"/>
    <n v="19763"/>
    <x v="0"/>
    <s v="10%"/>
    <n v="86957.20000000001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s v="Electronics|HomeTheater,TV&amp;Video|Televisions|SmartTelevisions"/>
    <n v="46999"/>
    <n v="69999"/>
    <n v="0.33"/>
    <s v="NO"/>
    <s v="&gt;$20,000"/>
    <n v="4.3"/>
    <n v="1487618748"/>
    <n v="21252"/>
    <x v="0"/>
    <s v="10%"/>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s v="YES"/>
    <s v="$200-$200"/>
    <n v="4.3"/>
    <n v="1519698"/>
    <n v="1902"/>
    <x v="0"/>
    <s v="10%"/>
    <n v="8178.5999999999995"/>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s v="Electronics|WearableTechnology|SmartWatches"/>
    <n v="1799"/>
    <n v="19999"/>
    <n v="0.91"/>
    <s v="YES"/>
    <s v="$1,000-$1,999"/>
    <n v="4.2"/>
    <n v="278726063"/>
    <n v="13937"/>
    <x v="0"/>
    <s v="10%"/>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Electronics|WearableTechnology|SmartWatches"/>
    <n v="1998"/>
    <n v="9999"/>
    <n v="0.8"/>
    <s v="YES"/>
    <s v="$1,000-$1,999"/>
    <n v="4.3"/>
    <n v="276932304"/>
    <n v="27696"/>
    <x v="0"/>
    <s v="10%"/>
    <n v="119092.799999999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Electronics|WearableTechnology|SmartWatches"/>
    <n v="1999"/>
    <n v="7990"/>
    <n v="0.75"/>
    <s v="YES"/>
    <s v="$1,000-$1,999"/>
    <n v="3.8"/>
    <n v="142469690"/>
    <n v="17831"/>
    <x v="0"/>
    <s v="1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s v="Electronics|Mobiles&amp;Accessories|MobileAccessories|Chargers|PowerBanks"/>
    <n v="2049"/>
    <n v="2199"/>
    <n v="7.0000000000000007E-2"/>
    <s v="NO"/>
    <s v="$2,000-$4,999"/>
    <n v="4.3"/>
    <n v="393427488"/>
    <n v="178912"/>
    <x v="0"/>
    <s v="10%"/>
    <n v="769321.6"/>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s v="Electronics|Mobiles&amp;Accessories|Smartphones&amp;BasicMobiles|Smartphones"/>
    <n v="6499"/>
    <n v="8999"/>
    <n v="0.28000000000000003"/>
    <s v="NO"/>
    <s v="$5,000-$9,999"/>
    <n v="4"/>
    <n v="70255193"/>
    <n v="7807"/>
    <x v="0"/>
    <s v="10%"/>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s v="Electronics|Mobiles&amp;Accessories|Smartphones&amp;BasicMobiles|Smartphones"/>
    <n v="28999"/>
    <n v="28999"/>
    <n v="0"/>
    <s v="NO"/>
    <s v="&gt;$20,000"/>
    <n v="4.3"/>
    <n v="505017585"/>
    <n v="17415"/>
    <x v="0"/>
    <s v="10%"/>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Mobiles&amp;Accessories|Smartphones&amp;BasicMobiles|Smartphones"/>
    <n v="28999"/>
    <n v="28999"/>
    <n v="0"/>
    <s v="NO"/>
    <s v="&gt;$20,000"/>
    <n v="4.3"/>
    <n v="505017585"/>
    <n v="17415"/>
    <x v="0"/>
    <s v="10%"/>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s v="Electronics|Mobiles&amp;Accessories|Smartphones&amp;BasicMobiles|Smartphones"/>
    <n v="6499"/>
    <n v="8999"/>
    <n v="0.28000000000000003"/>
    <s v="NO"/>
    <s v="$5,000-$9,999"/>
    <n v="4"/>
    <n v="70255193"/>
    <n v="7807"/>
    <x v="0"/>
    <s v="10%"/>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n v="6499"/>
    <n v="8999"/>
    <n v="0.28000000000000003"/>
    <s v="NO"/>
    <s v="$5,000-$9,999"/>
    <n v="4"/>
    <n v="70255193"/>
    <n v="7807"/>
    <x v="0"/>
    <s v="10%"/>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s v="Electronics|Accessories|MemoryCards|MicroSD"/>
    <n v="569"/>
    <n v="1000"/>
    <n v="0.43"/>
    <s v="NO"/>
    <s v="$500-$999"/>
    <n v="4.4000000000000004"/>
    <n v="67259000"/>
    <n v="67259"/>
    <x v="0"/>
    <s v="10%"/>
    <n v="295939.6000000000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s v="Electronics|WearableTechnology|SmartWatches"/>
    <n v="1898"/>
    <n v="4999"/>
    <n v="0.62"/>
    <s v="YES"/>
    <s v="$1,000-$1,999"/>
    <n v="4.0999999999999996"/>
    <n v="53434311"/>
    <n v="10689"/>
    <x v="0"/>
    <s v="10%"/>
    <n v="43824.899999999994"/>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s v="Electronics|Mobiles&amp;Accessories|Smartphones&amp;BasicMobiles|BasicMobiles"/>
    <n v="1299"/>
    <n v="1599"/>
    <n v="0.19"/>
    <s v="NO"/>
    <s v="$1,000-$1,999"/>
    <n v="4"/>
    <n v="205169289"/>
    <n v="128311"/>
    <x v="0"/>
    <s v="10%"/>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s v="Electronics|WearableTechnology|SmartWatches"/>
    <n v="1499"/>
    <n v="6990"/>
    <n v="0.79"/>
    <s v="YES"/>
    <s v="$1,000-$1,999"/>
    <n v="3.9"/>
    <n v="152354040"/>
    <n v="21796"/>
    <x v="0"/>
    <s v="1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s v="Electronics|Headphones,Earbuds&amp;Accessories|Headphones|In-Ear"/>
    <n v="599"/>
    <n v="999"/>
    <n v="0.4"/>
    <s v="NO"/>
    <s v="$500-$999"/>
    <n v="4.0999999999999996"/>
    <n v="192397410"/>
    <n v="192590"/>
    <x v="0"/>
    <s v="10%"/>
    <n v="789618.9999999998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s v="Electronics|Mobiles&amp;Accessories|Smartphones&amp;BasicMobiles|Smartphones"/>
    <n v="9499"/>
    <n v="11999"/>
    <n v="0.21"/>
    <s v="NO"/>
    <s v="$5,000-$9,999"/>
    <n v="4.2"/>
    <n v="3407716"/>
    <n v="284"/>
    <x v="1"/>
    <s v="10%"/>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n v="0.76"/>
    <s v="YES"/>
    <s v="$500-$999"/>
    <n v="3.9"/>
    <n v="145346838"/>
    <n v="58162"/>
    <x v="0"/>
    <s v="10%"/>
    <n v="226831.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s v="Electronics|Mobiles&amp;Accessories|Smartphones&amp;BasicMobiles|Smartphones"/>
    <n v="8999"/>
    <n v="11999"/>
    <n v="0.25"/>
    <s v="NO"/>
    <s v="$5,000-$9,999"/>
    <n v="4"/>
    <n v="153539204"/>
    <n v="12796"/>
    <x v="0"/>
    <s v="10%"/>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s v="Electronics|Mobiles&amp;Accessories|MobileAccessories|Chargers|AutomobileChargers"/>
    <n v="349"/>
    <n v="1299"/>
    <n v="0.73"/>
    <s v="YES"/>
    <s v="$300-499"/>
    <n v="4"/>
    <n v="18552318"/>
    <n v="14282"/>
    <x v="0"/>
    <s v="10%"/>
    <n v="5712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s v="Electronics|Headphones,Earbuds&amp;Accessories|Headphones|In-Ear"/>
    <n v="349"/>
    <n v="999"/>
    <n v="0.65"/>
    <s v="YES"/>
    <s v="$300-499"/>
    <n v="4.0999999999999996"/>
    <n v="363349287"/>
    <n v="363713"/>
    <x v="0"/>
    <s v="10%"/>
    <n v="1491223.2999999998"/>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s v="Electronics|Accessories|MemoryCards|MicroSD"/>
    <n v="959"/>
    <n v="1800"/>
    <n v="0.47"/>
    <s v="NO"/>
    <s v="$500-$999"/>
    <n v="4.4000000000000004"/>
    <n v="121066200"/>
    <n v="67259"/>
    <x v="0"/>
    <s v="10%"/>
    <n v="295939.6000000000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s v="Electronics|Mobiles&amp;Accessories|Smartphones&amp;BasicMobiles|Smartphones"/>
    <n v="9499"/>
    <n v="11999"/>
    <n v="0.21"/>
    <s v="NO"/>
    <s v="$5,000-$9,999"/>
    <n v="4.2"/>
    <n v="3407716"/>
    <n v="284"/>
    <x v="1"/>
    <s v="10%"/>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s v="Electronics|Mobiles&amp;Accessories|MobileAccessories|Chargers|PowerBanks"/>
    <n v="1499"/>
    <n v="2499"/>
    <n v="0.4"/>
    <s v="NO"/>
    <s v="$1,000-$1,999"/>
    <n v="4.3"/>
    <n v="39909030"/>
    <n v="15970"/>
    <x v="0"/>
    <s v="10%"/>
    <n v="68671"/>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s v="Electronics|Mobiles&amp;Accessories|MobileAccessories|Chargers|PowerBanks"/>
    <n v="1149"/>
    <n v="2199"/>
    <n v="0.48"/>
    <s v="NO"/>
    <s v="$1,000-$1,999"/>
    <n v="4.3"/>
    <n v="393427488"/>
    <n v="178912"/>
    <x v="0"/>
    <s v="10%"/>
    <n v="769321.6"/>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s v="Electronics|Mobiles&amp;Accessories|MobileAccessories|AutomobileAccessories|Cradles"/>
    <n v="349"/>
    <n v="999"/>
    <n v="0.65"/>
    <s v="YES"/>
    <s v="$300-499"/>
    <n v="3.9"/>
    <n v="46352601"/>
    <n v="46399"/>
    <x v="0"/>
    <s v="10%"/>
    <n v="180956.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s v="Electronics|Mobiles&amp;Accessories|MobileAccessories|Chargers|WallChargers"/>
    <n v="1219"/>
    <n v="1699"/>
    <n v="0.28000000000000003"/>
    <s v="NO"/>
    <s v="$1,000-$1,999"/>
    <n v="4.4000000000000004"/>
    <n v="15105809"/>
    <n v="8891"/>
    <x v="0"/>
    <s v="10%"/>
    <n v="39120.40000000000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s v="Electronics|WearableTechnology|SmartWatches"/>
    <n v="1599"/>
    <n v="3999"/>
    <n v="0.6"/>
    <s v="YES"/>
    <s v="$1,000-$1,999"/>
    <n v="4"/>
    <n v="120985746"/>
    <n v="30254"/>
    <x v="0"/>
    <s v="10%"/>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Electronics|WearableTechnology|SmartWatches"/>
    <n v="1499"/>
    <n v="7999"/>
    <n v="0.81"/>
    <s v="YES"/>
    <s v="$1,000-$1,999"/>
    <n v="4.2"/>
    <n v="181065364"/>
    <n v="22636"/>
    <x v="0"/>
    <s v="10%"/>
    <n v="95071.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s v="Electronics|Mobiles&amp;Accessories|Smartphones&amp;BasicMobiles|Smartphones"/>
    <n v="18499"/>
    <n v="25999"/>
    <n v="0.28999999999999998"/>
    <s v="NO"/>
    <s v="$10,000-$19,999"/>
    <n v="4.0999999999999996"/>
    <n v="580245682"/>
    <n v="22318"/>
    <x v="0"/>
    <s v="10%"/>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s v="Electronics|Accessories|MemoryCards|MicroSD"/>
    <n v="369"/>
    <n v="700"/>
    <n v="0.47"/>
    <s v="NO"/>
    <s v="$300-499"/>
    <n v="4.4000000000000004"/>
    <n v="47081300"/>
    <n v="67259"/>
    <x v="0"/>
    <s v="10%"/>
    <n v="295939.60000000003"/>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s v="Electronics|Mobiles&amp;Accessories|Smartphones&amp;BasicMobiles|Smartphones"/>
    <n v="12999"/>
    <n v="17999"/>
    <n v="0.28000000000000003"/>
    <s v="NO"/>
    <s v="$10,000-$19,999"/>
    <n v="4.0999999999999996"/>
    <n v="341945002"/>
    <n v="18998"/>
    <x v="0"/>
    <s v="10%"/>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s v="Electronics|WearableTechnology|SmartWatches"/>
    <n v="1799"/>
    <n v="19999"/>
    <n v="0.91"/>
    <s v="YES"/>
    <s v="$1,000-$1,999"/>
    <n v="4.2"/>
    <n v="278726063"/>
    <n v="13937"/>
    <x v="0"/>
    <s v="10%"/>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Electronics|WearableTechnology|SmartWatches"/>
    <n v="2199"/>
    <n v="9999"/>
    <n v="0.78"/>
    <s v="YES"/>
    <s v="$2,000-$4,999"/>
    <n v="4.2"/>
    <n v="294680529"/>
    <n v="29471"/>
    <x v="0"/>
    <s v="10%"/>
    <n v="123778.2000000000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s v="Electronics|Mobiles&amp;Accessories|Smartphones&amp;BasicMobiles|Smartphones"/>
    <n v="16999"/>
    <n v="24999"/>
    <n v="0.32"/>
    <s v="NO"/>
    <s v="$10,000-$19,999"/>
    <n v="4.0999999999999996"/>
    <n v="557927682"/>
    <n v="22318"/>
    <x v="0"/>
    <s v="10%"/>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s v="Electronics|Mobiles&amp;Accessories|Smartphones&amp;BasicMobiles|Smartphones"/>
    <n v="16499"/>
    <n v="20999"/>
    <n v="0.21"/>
    <s v="NO"/>
    <s v="$10,000-$19,999"/>
    <n v="4"/>
    <n v="448328650"/>
    <n v="21350"/>
    <x v="0"/>
    <s v="1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s v="Electronics|WearableTechnology|SmartWatches"/>
    <n v="1799"/>
    <n v="19999"/>
    <n v="0.91"/>
    <s v="YES"/>
    <s v="$1,000-$1,999"/>
    <n v="4.2"/>
    <n v="278726063"/>
    <n v="13937"/>
    <x v="0"/>
    <s v="10%"/>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s v="YES"/>
    <s v="$300-499"/>
    <n v="4.2"/>
    <n v="26672730"/>
    <n v="24270"/>
    <x v="0"/>
    <s v="10%"/>
    <n v="10193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s v="Electronics|Mobiles&amp;Accessories|Smartphones&amp;BasicMobiles|Smartphones"/>
    <n v="8499"/>
    <n v="10999"/>
    <n v="0.23"/>
    <s v="NO"/>
    <s v="$5,000-$9,999"/>
    <n v="4.0999999999999996"/>
    <n v="3451882164"/>
    <n v="313836"/>
    <x v="0"/>
    <s v="10%"/>
    <n v="1286727.5999999999"/>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Electronics|Mobiles&amp;Accessories|Smartphones&amp;BasicMobiles|Smartphones"/>
    <n v="6499"/>
    <n v="8499"/>
    <n v="0.24"/>
    <s v="NO"/>
    <s v="$5,000-$9,999"/>
    <n v="4.0999999999999996"/>
    <n v="2667292164"/>
    <n v="313836"/>
    <x v="0"/>
    <s v="10%"/>
    <n v="1286727.5999999999"/>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s v="Electronics|WearableTechnology|SmartWatches"/>
    <n v="1799"/>
    <n v="19999"/>
    <n v="0.91"/>
    <s v="YES"/>
    <s v="$1,000-$1,999"/>
    <n v="4.2"/>
    <n v="278726063"/>
    <n v="13937"/>
    <x v="0"/>
    <s v="10%"/>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s v="Electronics|Mobiles&amp;Accessories|Smartphones&amp;BasicMobiles|Smartphones"/>
    <n v="8999"/>
    <n v="11999"/>
    <n v="0.25"/>
    <s v="NO"/>
    <s v="$5,000-$9,999"/>
    <n v="4"/>
    <n v="153539204"/>
    <n v="12796"/>
    <x v="0"/>
    <s v="10%"/>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s v="Electronics|Mobiles&amp;Accessories|MobileAccessories|Cables&amp;Adapters|OTGAdapters"/>
    <n v="139"/>
    <n v="495"/>
    <n v="0.72"/>
    <s v="YES"/>
    <s v="$100-$199"/>
    <n v="4.3"/>
    <n v="7021575"/>
    <n v="14185"/>
    <x v="0"/>
    <s v="10%"/>
    <n v="60995.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s v="Electronics|WearableTechnology|SmartWatches"/>
    <n v="3999"/>
    <n v="16999"/>
    <n v="0.76"/>
    <s v="YES"/>
    <s v="$2,000-$4,999"/>
    <n v="4.3"/>
    <n v="291685841"/>
    <n v="17159"/>
    <x v="0"/>
    <s v="10%"/>
    <n v="73783.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Electronics|WearableTechnology|SmartWatches"/>
    <n v="2998"/>
    <n v="5999"/>
    <n v="0.5"/>
    <s v="YES"/>
    <s v="$2,000-$4,999"/>
    <n v="4.0999999999999996"/>
    <n v="31068821"/>
    <n v="5179"/>
    <x v="0"/>
    <s v="10%"/>
    <n v="21233.89999999999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s v="NO"/>
    <s v="$100-$199"/>
    <n v="4"/>
    <n v="15353557"/>
    <n v="43993"/>
    <x v="0"/>
    <s v="10%"/>
    <n v="17597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n v="0.18"/>
    <s v="NO"/>
    <s v="$10,000-$19,999"/>
    <n v="4.0999999999999996"/>
    <n v="365768748"/>
    <n v="19252"/>
    <x v="0"/>
    <s v="10%"/>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s v="Computers&amp;Accessories|Accessories&amp;Peripherals|Cables&amp;Accessories|Cables|USBCables"/>
    <n v="199"/>
    <n v="999"/>
    <n v="0.8"/>
    <s v="YES"/>
    <s v="$100-$199"/>
    <n v="3.9"/>
    <n v="7920072"/>
    <n v="7928"/>
    <x v="0"/>
    <s v="10%"/>
    <n v="30919.20000000000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s v="Electronics|WearableTechnology|SmartWatches"/>
    <n v="1799"/>
    <n v="19999"/>
    <n v="0.91"/>
    <s v="YES"/>
    <s v="$1,000-$1,999"/>
    <n v="4.2"/>
    <n v="278726063"/>
    <n v="13937"/>
    <x v="0"/>
    <s v="10%"/>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s v="Electronics|Mobiles&amp;Accessories|Smartphones&amp;BasicMobiles|Smartphones"/>
    <n v="8999"/>
    <n v="11999"/>
    <n v="0.25"/>
    <s v="NO"/>
    <s v="$5,000-$9,999"/>
    <n v="4"/>
    <n v="153539204"/>
    <n v="12796"/>
    <x v="0"/>
    <s v="10%"/>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s v="NO"/>
    <s v="$500-$999"/>
    <n v="4.4000000000000004"/>
    <n v="2854320"/>
    <n v="1680"/>
    <x v="0"/>
    <s v="10%"/>
    <n v="7392.0000000000009"/>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s v="Electronics|Mobiles&amp;Accessories|Smartphones&amp;BasicMobiles|Smartphones"/>
    <n v="12999"/>
    <n v="15999"/>
    <n v="0.19"/>
    <s v="NO"/>
    <s v="$10,000-$19,999"/>
    <n v="4.2"/>
    <n v="211922754"/>
    <n v="13246"/>
    <x v="0"/>
    <s v="10%"/>
    <n v="55633.20000000000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s v="YES"/>
    <s v="$500-$999"/>
    <n v="3.8"/>
    <n v="23422152"/>
    <n v="14648"/>
    <x v="0"/>
    <s v="10%"/>
    <n v="55662.399999999994"/>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s v="Electronics|WearableTechnology|SmartWatches"/>
    <n v="1999"/>
    <n v="9999"/>
    <n v="0.8"/>
    <s v="YES"/>
    <s v="$1,000-$1,999"/>
    <n v="4.3"/>
    <n v="276932304"/>
    <n v="27696"/>
    <x v="0"/>
    <s v="10%"/>
    <n v="119092.799999999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s v="Electronics|Mobiles&amp;Accessories|Smartphones&amp;BasicMobiles|Smartphones"/>
    <n v="15490"/>
    <n v="20990"/>
    <n v="0.26"/>
    <s v="NO"/>
    <s v="$10,000-$19,999"/>
    <n v="4.2"/>
    <n v="690906840"/>
    <n v="32916"/>
    <x v="0"/>
    <s v="10%"/>
    <n v="138247.2000000000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s v="Electronics|Mobiles&amp;Accessories|Smartphones&amp;BasicMobiles|Smartphones"/>
    <n v="19999"/>
    <n v="24999"/>
    <n v="0.2"/>
    <s v="NO"/>
    <s v="$10,000-$19,999"/>
    <n v="3.9"/>
    <n v="645574176"/>
    <n v="25824"/>
    <x v="0"/>
    <s v="10%"/>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s v="Electronics|Mobiles&amp;Accessories|MobileAccessories|Chargers|WallChargers"/>
    <n v="1075"/>
    <n v="1699"/>
    <n v="0.37"/>
    <s v="NO"/>
    <s v="$1,000-$1,999"/>
    <n v="4.4000000000000004"/>
    <n v="12677938"/>
    <n v="7462"/>
    <x v="0"/>
    <s v="10%"/>
    <n v="32832.80000000000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s v="Electronics|Headphones,Earbuds&amp;Accessories|Headphones|In-Ear"/>
    <n v="399"/>
    <n v="699"/>
    <n v="0.43"/>
    <s v="NO"/>
    <s v="$300-499"/>
    <n v="4"/>
    <n v="26434083"/>
    <n v="37817"/>
    <x v="0"/>
    <s v="10%"/>
    <n v="151268"/>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s v="Electronics|WearableTechnology|SmartWatches"/>
    <n v="1999"/>
    <n v="3990"/>
    <n v="0.5"/>
    <s v="YES"/>
    <s v="$1,000-$1,999"/>
    <n v="4"/>
    <n v="120713460"/>
    <n v="30254"/>
    <x v="0"/>
    <s v="10%"/>
    <n v="121016"/>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Electronics|WearableTechnology|SmartWatches"/>
    <n v="1999"/>
    <n v="7990"/>
    <n v="0.75"/>
    <s v="YES"/>
    <s v="$1,000-$1,999"/>
    <n v="3.8"/>
    <n v="142469690"/>
    <n v="17831"/>
    <x v="0"/>
    <s v="1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s v="YES"/>
    <s v="$300-499"/>
    <n v="4.2"/>
    <n v="65960436"/>
    <n v="94364"/>
    <x v="0"/>
    <s v="10%"/>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s v="Computers&amp;Accessories|Accessories&amp;Peripherals|Cables&amp;Accessories|Cables|USBCables"/>
    <n v="154"/>
    <n v="399"/>
    <n v="0.61"/>
    <s v="YES"/>
    <s v="$100-$199"/>
    <n v="4.2"/>
    <n v="6745095"/>
    <n v="16905"/>
    <x v="0"/>
    <s v="10%"/>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s v="Electronics|Mobiles&amp;Accessories|Smartphones&amp;BasicMobiles|Smartphones"/>
    <n v="28999"/>
    <n v="34999"/>
    <n v="0.17"/>
    <s v="NO"/>
    <s v="&gt;$20,000"/>
    <n v="4.4000000000000004"/>
    <n v="710864689"/>
    <n v="20311"/>
    <x v="0"/>
    <s v="10%"/>
    <n v="89368.40000000000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s v="YES"/>
    <s v="$2,000-$4,999"/>
    <n v="4.2"/>
    <n v="556279780"/>
    <n v="69622"/>
    <x v="0"/>
    <s v="10%"/>
    <n v="292412.4000000000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s v="YES"/>
    <s v="$300-499"/>
    <n v="4"/>
    <n v="6760618"/>
    <n v="3382"/>
    <x v="0"/>
    <s v="10%"/>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s v="Electronics|Accessories|MemoryCards|MicroSD"/>
    <n v="1149"/>
    <n v="3999"/>
    <n v="0.71"/>
    <s v="YES"/>
    <s v="$1,000-$1,999"/>
    <n v="4.3"/>
    <n v="560003964"/>
    <n v="140036"/>
    <x v="0"/>
    <s v="10%"/>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n v="0.65"/>
    <s v="YES"/>
    <s v="$500-$999"/>
    <n v="4.0999999999999996"/>
    <n v="12889901"/>
    <n v="8599"/>
    <x v="0"/>
    <s v="10%"/>
    <n v="35255.899999999994"/>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s v="Electronics|Mobiles&amp;Accessories|Smartphones&amp;BasicMobiles|Smartphones"/>
    <n v="13999"/>
    <n v="19499"/>
    <n v="0.28000000000000003"/>
    <s v="NO"/>
    <s v="$10,000-$19,999"/>
    <n v="4.0999999999999996"/>
    <n v="370442002"/>
    <n v="18998"/>
    <x v="0"/>
    <s v="10%"/>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s v="Electronics|Headphones,Earbuds&amp;Accessories|Headphones|In-Ear"/>
    <n v="379"/>
    <n v="999"/>
    <n v="0.62"/>
    <s v="YES"/>
    <s v="$300-499"/>
    <n v="4.0999999999999996"/>
    <n v="363349287"/>
    <n v="363713"/>
    <x v="0"/>
    <s v="10%"/>
    <n v="1491223.2999999998"/>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s v="Electronics|Mobiles&amp;Accessories|Smartphones&amp;BasicMobiles|Smartphones"/>
    <n v="13999"/>
    <n v="19999"/>
    <n v="0.3"/>
    <s v="NO"/>
    <s v="$10,000-$19,999"/>
    <n v="4.0999999999999996"/>
    <n v="385020748"/>
    <n v="19252"/>
    <x v="0"/>
    <s v="10%"/>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s v="Electronics|WearableTechnology|SmartWatches"/>
    <n v="3999"/>
    <n v="9999"/>
    <n v="0.6"/>
    <s v="YES"/>
    <s v="$2,000-$4,999"/>
    <n v="4.4000000000000004"/>
    <n v="729927"/>
    <n v="73"/>
    <x v="1"/>
    <s v="10%"/>
    <n v="321.2000000000000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s v="YES"/>
    <s v="$100-$199"/>
    <n v="3.9"/>
    <n v="24870000"/>
    <n v="24870"/>
    <x v="0"/>
    <s v="10%"/>
    <n v="969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n v="0.8"/>
    <s v="YES"/>
    <s v="$50-$99"/>
    <n v="4.3"/>
    <n v="21277859"/>
    <n v="42641"/>
    <x v="0"/>
    <s v="10%"/>
    <n v="183356.3"/>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s v="Electronics|Headphones,Earbuds&amp;Accessories|Headphones|In-Ear"/>
    <n v="4790"/>
    <n v="15990"/>
    <n v="0.7"/>
    <s v="YES"/>
    <s v="$2,000-$4,999"/>
    <n v="4"/>
    <n v="70196100"/>
    <n v="4390"/>
    <x v="0"/>
    <s v="10%"/>
    <n v="1756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s v="Electronics|Mobiles&amp;Accessories|Smartphones&amp;BasicMobiles|Smartphones"/>
    <n v="33999"/>
    <n v="33999"/>
    <n v="0"/>
    <s v="NO"/>
    <s v="&gt;$20,000"/>
    <n v="4.3"/>
    <n v="592092585"/>
    <n v="17415"/>
    <x v="0"/>
    <s v="10%"/>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s v="YES"/>
    <s v="$50-$99"/>
    <n v="4"/>
    <n v="1394604"/>
    <n v="1396"/>
    <x v="0"/>
    <s v="10%"/>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s v="Electronics|Headphones,Earbuds&amp;Accessories|Headphones|In-Ear"/>
    <n v="299"/>
    <n v="1900"/>
    <n v="0.84"/>
    <s v="YES"/>
    <s v="$200-$200"/>
    <n v="3.6"/>
    <n v="34583800"/>
    <n v="18202"/>
    <x v="0"/>
    <s v="10%"/>
    <n v="65527.200000000004"/>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s v="Electronics|Mobiles&amp;Accessories|Smartphones&amp;BasicMobiles|Smartphones"/>
    <n v="10999"/>
    <n v="14999"/>
    <n v="0.27"/>
    <s v="NO"/>
    <s v="$10,000-$19,999"/>
    <n v="4.0999999999999996"/>
    <n v="284951002"/>
    <n v="18998"/>
    <x v="0"/>
    <s v="10%"/>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s v="Electronics|Mobiles&amp;Accessories|Smartphones&amp;BasicMobiles|Smartphones"/>
    <n v="34999"/>
    <n v="38999"/>
    <n v="0.1"/>
    <s v="NO"/>
    <s v="&gt;$20,000"/>
    <n v="4.2"/>
    <n v="430119971"/>
    <n v="11029"/>
    <x v="0"/>
    <s v="10%"/>
    <n v="46321.8"/>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s v="Electronics|Mobiles&amp;Accessories|Smartphones&amp;BasicMobiles|Smartphones"/>
    <n v="16999"/>
    <n v="24999"/>
    <n v="0.32"/>
    <s v="NO"/>
    <s v="$10,000-$19,999"/>
    <n v="4.0999999999999996"/>
    <n v="557927682"/>
    <n v="22318"/>
    <x v="0"/>
    <s v="10%"/>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s v="Electronics|Mobiles&amp;Accessories|MobileAccessories|Stands"/>
    <n v="199"/>
    <n v="499"/>
    <n v="0.6"/>
    <s v="YES"/>
    <s v="$100-$199"/>
    <n v="4.0999999999999996"/>
    <n v="891214"/>
    <n v="1786"/>
    <x v="0"/>
    <s v="10%"/>
    <n v="7322.5999999999995"/>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s v="NO"/>
    <s v="$500-$999"/>
    <n v="4"/>
    <n v="11547978"/>
    <n v="7222"/>
    <x v="0"/>
    <s v="10%"/>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s v="Electronics|Mobiles&amp;Accessories|Smartphones&amp;BasicMobiles|BasicMobiles"/>
    <n v="1299"/>
    <n v="1599"/>
    <n v="0.19"/>
    <s v="NO"/>
    <s v="$1,000-$1,999"/>
    <n v="4"/>
    <n v="205169289"/>
    <n v="128311"/>
    <x v="0"/>
    <s v="10%"/>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n v="0.67"/>
    <s v="YES"/>
    <s v="$500-$999"/>
    <n v="3.5"/>
    <n v="151192800"/>
    <n v="83996"/>
    <x v="0"/>
    <s v="10%"/>
    <n v="29398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s v="Electronics|Accessories|MemoryCards|MicroSD"/>
    <n v="599"/>
    <n v="1899"/>
    <n v="0.68"/>
    <s v="YES"/>
    <s v="$500-$999"/>
    <n v="4.3"/>
    <n v="265928364"/>
    <n v="140036"/>
    <x v="0"/>
    <s v="10%"/>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s v="NO"/>
    <s v="$1,000-$1,999"/>
    <n v="4.0999999999999996"/>
    <n v="46676322"/>
    <n v="18678"/>
    <x v="0"/>
    <s v="10%"/>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s v="Computers&amp;Accessories|Accessories&amp;Peripherals|Cables&amp;Accessories|Cables|USBCables"/>
    <n v="176.63"/>
    <n v="499"/>
    <n v="0.65"/>
    <s v="YES"/>
    <s v="$100-$199"/>
    <n v="4.0999999999999996"/>
    <n v="7579311"/>
    <n v="15189"/>
    <x v="0"/>
    <s v="10%"/>
    <n v="62274.89999999999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s v="Electronics|Mobiles&amp;Accessories|Smartphones&amp;BasicMobiles|Smartphones"/>
    <n v="10999"/>
    <n v="14999"/>
    <n v="0.27"/>
    <s v="NO"/>
    <s v="$10,000-$19,999"/>
    <n v="4.0999999999999996"/>
    <n v="284951002"/>
    <n v="18998"/>
    <x v="0"/>
    <s v="10%"/>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s v="Electronics|WearableTechnology|SmartWatches"/>
    <n v="2999"/>
    <n v="7990"/>
    <n v="0.62"/>
    <s v="YES"/>
    <s v="$2,000-$4,999"/>
    <n v="4.0999999999999996"/>
    <n v="387107510"/>
    <n v="48449"/>
    <x v="0"/>
    <s v="10%"/>
    <n v="198640.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Electronics|WearableTechnology|SmartWatches"/>
    <n v="1999"/>
    <n v="7990"/>
    <n v="0.75"/>
    <s v="YES"/>
    <s v="$1,000-$1,999"/>
    <n v="3.8"/>
    <n v="142469690"/>
    <n v="17831"/>
    <x v="0"/>
    <s v="1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s v="Computers&amp;Accessories|Accessories&amp;Peripherals|Cables&amp;Accessories|Cables|USBCables"/>
    <n v="229"/>
    <n v="299"/>
    <n v="0.23"/>
    <s v="NO"/>
    <s v="$200-$200"/>
    <n v="4.3"/>
    <n v="9092889"/>
    <n v="30411"/>
    <x v="0"/>
    <s v="10%"/>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s v="NO"/>
    <s v="$100-$199"/>
    <n v="4"/>
    <n v="13154206"/>
    <n v="43994"/>
    <x v="0"/>
    <s v="10%"/>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s v="Electronics|Mobiles&amp;Accessories|MobileAccessories|Chargers|WallChargers"/>
    <n v="649"/>
    <n v="999"/>
    <n v="0.35"/>
    <s v="NO"/>
    <s v="$500-$999"/>
    <n v="4.2"/>
    <n v="1313685"/>
    <n v="1315"/>
    <x v="0"/>
    <s v="10%"/>
    <n v="5523"/>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s v="Electronics|Mobiles&amp;Accessories|Smartphones&amp;BasicMobiles|Smartphones"/>
    <n v="13999"/>
    <n v="19499"/>
    <n v="0.28000000000000003"/>
    <s v="NO"/>
    <s v="$10,000-$19,999"/>
    <n v="4.0999999999999996"/>
    <n v="370442002"/>
    <n v="18998"/>
    <x v="0"/>
    <s v="10%"/>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s v="YES"/>
    <s v="$100-$199"/>
    <n v="4.0999999999999996"/>
    <n v="1793701"/>
    <n v="5999"/>
    <x v="0"/>
    <s v="10%"/>
    <n v="24595.89999999999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s v="Electronics|Mobiles&amp;Accessories|Smartphones&amp;BasicMobiles|Smartphones"/>
    <n v="12999"/>
    <n v="17999"/>
    <n v="0.28000000000000003"/>
    <s v="NO"/>
    <s v="$10,000-$19,999"/>
    <n v="4.0999999999999996"/>
    <n v="913845228"/>
    <n v="50772"/>
    <x v="0"/>
    <s v="10%"/>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s v="Computers&amp;Accessories|Accessories&amp;Peripherals|Cables&amp;Accessories|Cables|USBCables"/>
    <n v="154"/>
    <n v="339"/>
    <n v="0.55000000000000004"/>
    <s v="YES"/>
    <s v="$100-$199"/>
    <n v="4.3"/>
    <n v="4539549"/>
    <n v="13391"/>
    <x v="0"/>
    <s v="10%"/>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s v="Electronics|Mobiles&amp;Accessories|Smartphones&amp;BasicMobiles|Smartphones"/>
    <n v="20999"/>
    <n v="26999"/>
    <n v="0.22"/>
    <s v="NO"/>
    <s v="&gt;$20,000"/>
    <n v="3.9"/>
    <n v="697222176"/>
    <n v="25824"/>
    <x v="0"/>
    <s v="10%"/>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s v="Electronics|Mobiles&amp;Accessories|MobileAccessories|Chargers|WallChargers"/>
    <n v="249"/>
    <n v="649"/>
    <n v="0.62"/>
    <s v="YES"/>
    <s v="$200-$200"/>
    <n v="4"/>
    <n v="9348196"/>
    <n v="14404"/>
    <x v="0"/>
    <s v="10%"/>
    <n v="5761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s v="Electronics|Mobiles&amp;Accessories|MobileAccessories|Chargers|WallChargers"/>
    <n v="99"/>
    <n v="171"/>
    <n v="0.42"/>
    <s v="NO"/>
    <s v="$50-$99"/>
    <n v="4.5"/>
    <n v="1938969"/>
    <n v="11339"/>
    <x v="0"/>
    <s v="10%"/>
    <n v="51025.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s v="YES"/>
    <s v="$300-499"/>
    <n v="4"/>
    <n v="7248374"/>
    <n v="3626"/>
    <x v="0"/>
    <s v="10%"/>
    <n v="1450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s v="Electronics|Accessories|MemoryCards|MicroSD"/>
    <n v="369"/>
    <n v="1600"/>
    <n v="0.77"/>
    <s v="YES"/>
    <s v="$300-499"/>
    <n v="4"/>
    <n v="52200000"/>
    <n v="32625"/>
    <x v="0"/>
    <s v="10%"/>
    <n v="1305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s v="Electronics|Mobiles&amp;Accessories|Smartphones&amp;BasicMobiles|Smartphones"/>
    <n v="15499"/>
    <n v="20999"/>
    <n v="0.26"/>
    <s v="NO"/>
    <s v="$10,000-$19,999"/>
    <n v="4.0999999999999996"/>
    <n v="404272748"/>
    <n v="19252"/>
    <x v="0"/>
    <s v="10%"/>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n v="0.18"/>
    <s v="NO"/>
    <s v="$10,000-$19,999"/>
    <n v="4.0999999999999996"/>
    <n v="365768748"/>
    <n v="19252"/>
    <x v="0"/>
    <s v="10%"/>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s v="Electronics|Mobiles&amp;Accessories|Smartphones&amp;BasicMobiles|Smartphones"/>
    <n v="22999"/>
    <n v="28999"/>
    <n v="0.21"/>
    <s v="NO"/>
    <s v="&gt;$20,000"/>
    <n v="3.9"/>
    <n v="748870176"/>
    <n v="25824"/>
    <x v="0"/>
    <s v="10%"/>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s v="Electronics|Headphones,Earbuds&amp;Accessories|Headphones|In-Ear"/>
    <n v="599"/>
    <n v="1490"/>
    <n v="0.6"/>
    <s v="YES"/>
    <s v="$500-$999"/>
    <n v="4.0999999999999996"/>
    <n v="240901710"/>
    <n v="161679"/>
    <x v="0"/>
    <s v="10%"/>
    <n v="662883.8999999999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s v="Electronics|Mobiles&amp;Accessories|MobileAccessories|Stands"/>
    <n v="134"/>
    <n v="699"/>
    <n v="0.81"/>
    <s v="YES"/>
    <s v="$100-$199"/>
    <n v="4.0999999999999996"/>
    <n v="11662815"/>
    <n v="16685"/>
    <x v="0"/>
    <s v="10%"/>
    <n v="6840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s v="Electronics|Mobiles&amp;Accessories|Smartphones&amp;BasicMobiles|Smartphones"/>
    <n v="7499"/>
    <n v="7999"/>
    <n v="0.06"/>
    <s v="NO"/>
    <s v="$5,000-$9,999"/>
    <n v="4"/>
    <n v="247225093"/>
    <n v="30907"/>
    <x v="0"/>
    <s v="10%"/>
    <n v="123628"/>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s v="Electronics|Mobiles&amp;Accessories|MobileAccessories|Chargers|PowerBanks"/>
    <n v="1149"/>
    <n v="2199"/>
    <n v="0.48"/>
    <s v="NO"/>
    <s v="$1,000-$1,999"/>
    <n v="4.3"/>
    <n v="393427488"/>
    <n v="178912"/>
    <x v="0"/>
    <s v="10%"/>
    <n v="769321.6"/>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s v="Electronics|Mobiles&amp;Accessories|Smartphones&amp;BasicMobiles|BasicMobiles"/>
    <n v="1324"/>
    <n v="1699"/>
    <n v="0.22"/>
    <s v="NO"/>
    <s v="$1,000-$1,999"/>
    <n v="4"/>
    <n v="218000389"/>
    <n v="128311"/>
    <x v="0"/>
    <s v="10%"/>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s v="Electronics|Mobiles&amp;Accessories|Smartphones&amp;BasicMobiles|Smartphones"/>
    <n v="13999"/>
    <n v="19999"/>
    <n v="0.3"/>
    <s v="NO"/>
    <s v="$10,000-$19,999"/>
    <n v="4.0999999999999996"/>
    <n v="385020748"/>
    <n v="19252"/>
    <x v="0"/>
    <s v="10%"/>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s v="Computers&amp;Accessories|Accessories&amp;Peripherals|Cables&amp;Accessories|Cables|USBCables"/>
    <n v="299"/>
    <n v="799"/>
    <n v="0.63"/>
    <s v="YES"/>
    <s v="$200-$200"/>
    <n v="4.2"/>
    <n v="75396836"/>
    <n v="94364"/>
    <x v="0"/>
    <s v="10%"/>
    <n v="3963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s v="NO"/>
    <s v="$500-$999"/>
    <n v="4"/>
    <n v="11547978"/>
    <n v="7222"/>
    <x v="0"/>
    <s v="10%"/>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s v="Electronics|Mobiles&amp;Accessories|Smartphones&amp;BasicMobiles|Smartphones"/>
    <n v="12999"/>
    <n v="17999"/>
    <n v="0.28000000000000003"/>
    <s v="NO"/>
    <s v="$10,000-$19,999"/>
    <n v="4.0999999999999996"/>
    <n v="341945002"/>
    <n v="18998"/>
    <x v="0"/>
    <s v="10%"/>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s v="Electronics|Mobiles&amp;Accessories|Smartphones&amp;BasicMobiles|Smartphones"/>
    <n v="15490"/>
    <n v="20990"/>
    <n v="0.26"/>
    <s v="NO"/>
    <s v="$10,000-$19,999"/>
    <n v="4.2"/>
    <n v="690906840"/>
    <n v="32916"/>
    <x v="0"/>
    <s v="10%"/>
    <n v="138247.2000000000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s v="Electronics|Mobiles&amp;Accessories|MobileAccessories|Maintenance,Upkeep&amp;Repairs|ScreenProtectors"/>
    <n v="999"/>
    <n v="2899"/>
    <n v="0.66"/>
    <s v="YES"/>
    <s v="$500-$999"/>
    <n v="4.5999999999999996"/>
    <n v="77122097"/>
    <n v="26603"/>
    <x v="0"/>
    <s v="10%"/>
    <n v="122373.79999999999"/>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s v="Electronics|WearableTechnology|SmartWatches"/>
    <n v="1599"/>
    <n v="4999"/>
    <n v="0.68"/>
    <s v="YES"/>
    <s v="$1,000-$1,999"/>
    <n v="4"/>
    <n v="339682050"/>
    <n v="67950"/>
    <x v="0"/>
    <s v="10%"/>
    <n v="27180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s v="Electronics|Mobiles&amp;Accessories|Smartphones&amp;BasicMobiles|BasicMobiles"/>
    <n v="1324"/>
    <n v="1699"/>
    <n v="0.22"/>
    <s v="NO"/>
    <s v="$1,000-$1,999"/>
    <n v="4"/>
    <n v="218000389"/>
    <n v="128311"/>
    <x v="0"/>
    <s v="10%"/>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s v="Electronics|Mobiles&amp;Accessories|Smartphones&amp;BasicMobiles|Smartphones"/>
    <n v="20999"/>
    <n v="29990"/>
    <n v="0.3"/>
    <s v="NO"/>
    <s v="&gt;$20,000"/>
    <n v="4.3"/>
    <n v="284875010"/>
    <n v="9499"/>
    <x v="0"/>
    <s v="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s v="Electronics|Mobiles&amp;Accessories|MobileAccessories|Chargers|WallChargers"/>
    <n v="999"/>
    <n v="1999"/>
    <n v="0.5"/>
    <s v="YES"/>
    <s v="$500-$999"/>
    <n v="4.3"/>
    <n v="3552223"/>
    <n v="1777"/>
    <x v="0"/>
    <s v="10%"/>
    <n v="7641.0999999999995"/>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s v="Electronics|Mobiles&amp;Accessories|Smartphones&amp;BasicMobiles|Smartphones"/>
    <n v="12490"/>
    <n v="15990"/>
    <n v="0.22"/>
    <s v="NO"/>
    <s v="$10,000-$19,999"/>
    <n v="4.2"/>
    <n v="935510940"/>
    <n v="58506"/>
    <x v="0"/>
    <s v="10%"/>
    <n v="245725.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s v="Electronics|Mobiles&amp;Accessories|Smartphones&amp;BasicMobiles|Smartphones"/>
    <n v="17999"/>
    <n v="21990"/>
    <n v="0.18"/>
    <s v="NO"/>
    <s v="$10,000-$19,999"/>
    <n v="4"/>
    <n v="469486500"/>
    <n v="21350"/>
    <x v="0"/>
    <s v="1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s v="YES"/>
    <s v="$300-499"/>
    <n v="4.2"/>
    <n v="2034437"/>
    <n v="2263"/>
    <x v="0"/>
    <s v="10%"/>
    <n v="9504.6"/>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s v="Electronics|Mobiles&amp;Accessories|Smartphones&amp;BasicMobiles|BasicMobiles"/>
    <n v="1399"/>
    <n v="1630"/>
    <n v="0.14000000000000001"/>
    <s v="NO"/>
    <s v="$1,000-$1,999"/>
    <n v="4"/>
    <n v="15286140"/>
    <n v="9378"/>
    <x v="0"/>
    <s v="10%"/>
    <n v="375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s v="Computers&amp;Accessories|Accessories&amp;Peripherals|Cables&amp;Accessories|Cables|USBCables"/>
    <n v="159"/>
    <n v="399"/>
    <n v="0.6"/>
    <s v="YES"/>
    <s v="$100-$199"/>
    <n v="4.0999999999999996"/>
    <n v="1902432"/>
    <n v="4768"/>
    <x v="0"/>
    <s v="10%"/>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s v="Electronics|WearableTechnology|SmartWatches"/>
    <n v="1499"/>
    <n v="6990"/>
    <n v="0.79"/>
    <s v="YES"/>
    <s v="$1,000-$1,999"/>
    <n v="3.9"/>
    <n v="152354040"/>
    <n v="21796"/>
    <x v="0"/>
    <s v="1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Electronics|WearableTechnology|SmartWatches"/>
    <n v="1999"/>
    <n v="7990"/>
    <n v="0.75"/>
    <s v="YES"/>
    <s v="$1,000-$1,999"/>
    <n v="3.8"/>
    <n v="142485670"/>
    <n v="17833"/>
    <x v="0"/>
    <s v="10%"/>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s v="Electronics|Mobiles&amp;Accessories|MobileAccessories|Maintenance,Upkeep&amp;Repairs|ScreenProtectors"/>
    <n v="999"/>
    <n v="2899"/>
    <n v="0.66"/>
    <s v="YES"/>
    <s v="$500-$999"/>
    <n v="4.7"/>
    <n v="22551321"/>
    <n v="7779"/>
    <x v="0"/>
    <s v="10%"/>
    <n v="36561.30000000000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s v="YES"/>
    <s v="$2,000-$4,999"/>
    <n v="4.3"/>
    <n v="102756871"/>
    <n v="17129"/>
    <x v="0"/>
    <s v="10%"/>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s v="Electronics|Mobiles&amp;Accessories|MobileAccessories|Chargers|AutomobileChargers"/>
    <n v="337"/>
    <n v="699"/>
    <n v="0.52"/>
    <s v="YES"/>
    <s v="$300-499"/>
    <n v="4.2"/>
    <n v="3473331"/>
    <n v="4969"/>
    <x v="0"/>
    <s v="10%"/>
    <n v="20869.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s v="Electronics|WearableTechnology|SmartWatches"/>
    <n v="2999"/>
    <n v="7990"/>
    <n v="0.62"/>
    <s v="YES"/>
    <s v="$2,000-$4,999"/>
    <n v="4.0999999999999996"/>
    <n v="1230460"/>
    <n v="154"/>
    <x v="1"/>
    <s v="10%"/>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Electronics|WearableTechnology|SmartWatches"/>
    <n v="1299"/>
    <n v="5999"/>
    <n v="0.78"/>
    <s v="YES"/>
    <s v="$1,000-$1,999"/>
    <n v="3.3"/>
    <n v="26485585"/>
    <n v="4415"/>
    <x v="0"/>
    <s v="10%"/>
    <n v="14569.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s v="Computers&amp;Accessories|Accessories&amp;Peripherals|Cables&amp;Accessories|Cables|USBCables"/>
    <n v="349"/>
    <n v="399"/>
    <n v="0.13"/>
    <s v="NO"/>
    <s v="$300-499"/>
    <n v="4.4000000000000004"/>
    <n v="7484043"/>
    <n v="18757"/>
    <x v="0"/>
    <s v="10%"/>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s v="Electronics|Mobiles&amp;Accessories|Smartphones&amp;BasicMobiles|Smartphones"/>
    <n v="16499"/>
    <n v="20990"/>
    <n v="0.21"/>
    <s v="NO"/>
    <s v="$10,000-$19,999"/>
    <n v="4"/>
    <n v="448136500"/>
    <n v="21350"/>
    <x v="0"/>
    <s v="1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s v="Electronics|Headphones,Earbuds&amp;Accessories|Headphones|In-Ear"/>
    <n v="499"/>
    <n v="499"/>
    <n v="0"/>
    <s v="NO"/>
    <s v="$300-499"/>
    <n v="4.2"/>
    <n v="15737961"/>
    <n v="31539"/>
    <x v="0"/>
    <s v="10%"/>
    <n v="132463.80000000002"/>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s v="Computers&amp;Accessories|Accessories&amp;Peripherals|Cables&amp;Accessories|Cables|USBCables"/>
    <n v="970"/>
    <n v="1799"/>
    <n v="0.46"/>
    <s v="NO"/>
    <s v="$500-$999"/>
    <n v="4.5"/>
    <n v="1466185"/>
    <n v="815"/>
    <x v="1"/>
    <s v="10%"/>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s v="Electronics|Mobiles&amp;Accessories|MobileAccessories|Maintenance,Upkeep&amp;Repairs|ScreenProtectors"/>
    <n v="999"/>
    <n v="2899"/>
    <n v="0.66"/>
    <s v="YES"/>
    <s v="$500-$999"/>
    <n v="4.5999999999999996"/>
    <n v="17767971"/>
    <n v="6129"/>
    <x v="0"/>
    <s v="10%"/>
    <n v="28193.399999999998"/>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s v="Electronics|Mobiles&amp;Accessories|Smartphones&amp;BasicMobiles|Smartphones"/>
    <n v="10499"/>
    <n v="13499"/>
    <n v="0.22"/>
    <s v="NO"/>
    <s v="$10,000-$19,999"/>
    <n v="4.2"/>
    <n v="3833716"/>
    <n v="284"/>
    <x v="1"/>
    <s v="10%"/>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s v="NO"/>
    <s v="$200-$200"/>
    <n v="4"/>
    <n v="17553606"/>
    <n v="43994"/>
    <x v="0"/>
    <s v="10%"/>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s v="Electronics|Mobiles&amp;Accessories|MobileAccessories|Mounts|Bedstand&amp;DeskMounts"/>
    <n v="251"/>
    <n v="999"/>
    <n v="0.75"/>
    <s v="YES"/>
    <s v="$200-$200"/>
    <n v="3.7"/>
    <n v="3230766"/>
    <n v="3234"/>
    <x v="0"/>
    <s v="10%"/>
    <n v="11965.800000000001"/>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s v="Computers&amp;Accessories|Accessories&amp;Peripherals|Cables&amp;Accessories|Cables|USBCables"/>
    <n v="199"/>
    <n v="499"/>
    <n v="0.6"/>
    <s v="YES"/>
    <s v="$100-$199"/>
    <n v="4.0999999999999996"/>
    <n v="6509455"/>
    <n v="13045"/>
    <x v="0"/>
    <s v="10%"/>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s v="Electronics|Mobiles&amp;Accessories|Smartphones&amp;BasicMobiles|Smartphones"/>
    <n v="6499"/>
    <n v="7999"/>
    <n v="0.19"/>
    <s v="NO"/>
    <s v="$5,000-$9,999"/>
    <n v="4.0999999999999996"/>
    <n v="2510342168"/>
    <n v="313832"/>
    <x v="0"/>
    <s v="10%"/>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s v="Electronics|WearableTechnology|SmartWatches"/>
    <n v="2999"/>
    <n v="9999"/>
    <n v="0.7"/>
    <s v="YES"/>
    <s v="$2,000-$4,999"/>
    <n v="4.2"/>
    <n v="208769121"/>
    <n v="20879"/>
    <x v="0"/>
    <s v="10%"/>
    <n v="87691.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s v="Electronics|Mobiles&amp;Accessories|MobileAccessories|Cases&amp;Covers|BasicCases"/>
    <n v="279"/>
    <n v="1499"/>
    <n v="0.81"/>
    <s v="YES"/>
    <s v="$200-$200"/>
    <n v="4.2"/>
    <n v="3966354"/>
    <n v="2646"/>
    <x v="0"/>
    <s v="10%"/>
    <n v="11113.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s v="Electronics|Mobiles&amp;Accessories|MobileAccessories|Stands"/>
    <n v="269"/>
    <n v="1499"/>
    <n v="0.82"/>
    <s v="YES"/>
    <s v="$200-$200"/>
    <n v="4.5"/>
    <n v="43438022"/>
    <n v="28978"/>
    <x v="0"/>
    <s v="10%"/>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s v="Electronics|Mobiles&amp;Accessories|Smartphones&amp;BasicMobiles|Smartphones"/>
    <n v="8999"/>
    <n v="13499"/>
    <n v="0.33"/>
    <s v="NO"/>
    <s v="$5,000-$9,999"/>
    <n v="3.8"/>
    <n v="42454355"/>
    <n v="3145"/>
    <x v="0"/>
    <s v="10%"/>
    <n v="1195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s v="Flix Micro Usb Cable For Smartphone (Black)"/>
    <s v="Computers&amp;Accessories|Accessories&amp;Peripherals|Cables&amp;Accessories|Cables|USBCables"/>
    <n v="59"/>
    <n v="199"/>
    <n v="0.7"/>
    <s v="YES"/>
    <s v="$50-$99"/>
    <n v="4"/>
    <n v="1866023"/>
    <n v="9377"/>
    <x v="0"/>
    <s v="10%"/>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s v="Electronics|Headphones,Earbuds&amp;Accessories|Headphones|In-Ear"/>
    <n v="599"/>
    <n v="1299"/>
    <n v="0.54"/>
    <s v="YES"/>
    <s v="$500-$999"/>
    <n v="4.0999999999999996"/>
    <n v="250173111"/>
    <n v="192589"/>
    <x v="0"/>
    <s v="10%"/>
    <n v="789614.8999999999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s v="Electronics|Mobiles&amp;Accessories|MobileAccessories|StylusPens"/>
    <n v="349"/>
    <n v="999"/>
    <n v="0.65"/>
    <s v="YES"/>
    <s v="$300-499"/>
    <n v="3.8"/>
    <n v="16540443"/>
    <n v="16557"/>
    <x v="0"/>
    <s v="10%"/>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s v="Electronics|Mobiles&amp;Accessories|Smartphones&amp;BasicMobiles|Smartphones"/>
    <n v="13999"/>
    <n v="19499"/>
    <n v="0.28000000000000003"/>
    <s v="NO"/>
    <s v="$10,000-$19,999"/>
    <n v="4.0999999999999996"/>
    <n v="370442002"/>
    <n v="18998"/>
    <x v="0"/>
    <s v="10%"/>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s v="Electronics|Mobiles&amp;Accessories|MobileAccessories|StylusPens"/>
    <n v="349"/>
    <n v="999"/>
    <n v="0.65"/>
    <s v="YES"/>
    <s v="$300-499"/>
    <n v="3.8"/>
    <n v="16540443"/>
    <n v="16557"/>
    <x v="0"/>
    <s v="10%"/>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s v="Electronics|Mobiles&amp;Accessories|MobileAccessories|Chargers|WallChargers"/>
    <n v="499"/>
    <n v="599"/>
    <n v="0.17"/>
    <s v="NO"/>
    <s v="$300-499"/>
    <n v="4.2"/>
    <n v="13127684"/>
    <n v="21916"/>
    <x v="0"/>
    <s v="10%"/>
    <n v="92047.2"/>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s v="Electronics|WearableTechnology|SmartWatches"/>
    <n v="2199"/>
    <n v="9999"/>
    <n v="0.78"/>
    <s v="YES"/>
    <s v="$2,000-$4,999"/>
    <n v="4.2"/>
    <n v="294690528"/>
    <n v="29472"/>
    <x v="0"/>
    <s v="10%"/>
    <n v="123782.40000000001"/>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s v="Electronics|Mobiles&amp;Accessories|MobileAccessories|D√©cor"/>
    <n v="95"/>
    <n v="499"/>
    <n v="0.81"/>
    <s v="YES"/>
    <s v="$50-$99"/>
    <n v="4.2"/>
    <n v="972551"/>
    <n v="1949"/>
    <x v="0"/>
    <s v="10%"/>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s v="NO"/>
    <s v="$100-$199"/>
    <n v="4"/>
    <n v="2334873"/>
    <n v="9377"/>
    <x v="0"/>
    <s v="10%"/>
    <n v="3750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s v="Electronics|WearableTechnology|SmartWatches"/>
    <n v="4499"/>
    <n v="7999"/>
    <n v="0.44"/>
    <s v="NO"/>
    <s v="$2,000-$4,999"/>
    <n v="3.5"/>
    <n v="295963"/>
    <n v="37"/>
    <x v="1"/>
    <s v="10%"/>
    <n v="12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s v="Electronics|Mobiles&amp;Accessories|MobileAccessories|Stands"/>
    <n v="89"/>
    <n v="599"/>
    <n v="0.85"/>
    <s v="YES"/>
    <s v="$50-$99"/>
    <n v="4.3"/>
    <n v="1408249"/>
    <n v="2351"/>
    <x v="0"/>
    <s v="10%"/>
    <n v="10109.29999999999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s v="Electronics|Mobiles&amp;Accessories|Smartphones&amp;BasicMobiles|Smartphones"/>
    <n v="15499"/>
    <n v="20999"/>
    <n v="0.26"/>
    <s v="NO"/>
    <s v="$10,000-$19,999"/>
    <n v="4.0999999999999996"/>
    <n v="404293747"/>
    <n v="19253"/>
    <x v="0"/>
    <s v="10%"/>
    <n v="78937.29999999998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s v="Electronics|Mobiles&amp;Accessories|Smartphones&amp;BasicMobiles|Smartphones"/>
    <n v="13999"/>
    <n v="15999"/>
    <n v="0.13"/>
    <s v="NO"/>
    <s v="$10,000-$19,999"/>
    <n v="3.9"/>
    <n v="34877820"/>
    <n v="2180"/>
    <x v="0"/>
    <s v="1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s v="Electronics|WearableTechnology|SmartWatches"/>
    <n v="1999"/>
    <n v="4999"/>
    <n v="0.6"/>
    <s v="YES"/>
    <s v="$1,000-$1,999"/>
    <n v="3.9"/>
    <n v="37847429"/>
    <n v="7571"/>
    <x v="0"/>
    <s v="10%"/>
    <n v="29526.89999999999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Electronics|WearableTechnology|SmartWatches"/>
    <n v="1399"/>
    <n v="5999"/>
    <n v="0.77"/>
    <s v="YES"/>
    <s v="$1,000-$1,999"/>
    <n v="3.3"/>
    <n v="26485585"/>
    <n v="4415"/>
    <x v="0"/>
    <s v="10%"/>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s v="Electronics|Mobiles&amp;Accessories|MobileAccessories|AutomobileAccessories|Cradles"/>
    <n v="599"/>
    <n v="999"/>
    <n v="0.4"/>
    <s v="NO"/>
    <s v="$500-$999"/>
    <n v="4"/>
    <n v="18635346"/>
    <n v="18654"/>
    <x v="0"/>
    <s v="10%"/>
    <n v="7461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s v="YES"/>
    <s v="$100-$199"/>
    <n v="4"/>
    <n v="3513503"/>
    <n v="3197"/>
    <x v="0"/>
    <s v="10%"/>
    <n v="12788"/>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s v="YES"/>
    <s v="$1,000-$1,999"/>
    <n v="4"/>
    <n v="187891200"/>
    <n v="26880"/>
    <x v="0"/>
    <s v="1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Electronics|WearableTechnology|SmartWatches"/>
    <n v="1499"/>
    <n v="6990"/>
    <n v="0.79"/>
    <s v="YES"/>
    <s v="$1,000-$1,999"/>
    <n v="3.9"/>
    <n v="152354040"/>
    <n v="21796"/>
    <x v="0"/>
    <s v="1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s v="Electronics|Mobiles&amp;Accessories|Smartphones&amp;BasicMobiles|Smartphones"/>
    <n v="20999"/>
    <n v="29990"/>
    <n v="0.3"/>
    <s v="NO"/>
    <s v="&gt;$20,000"/>
    <n v="4.3"/>
    <n v="284875010"/>
    <n v="9499"/>
    <x v="0"/>
    <s v="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s v="Electronics|Mobiles&amp;Accessories|Smartphones&amp;BasicMobiles|Smartphones"/>
    <n v="12999"/>
    <n v="13499"/>
    <n v="0.04"/>
    <s v="NO"/>
    <s v="$10,000-$19,999"/>
    <n v="4.0999999999999996"/>
    <n v="757266902"/>
    <n v="56098"/>
    <x v="0"/>
    <s v="10%"/>
    <n v="230001.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n v="0.19"/>
    <s v="NO"/>
    <s v="$10,000-$19,999"/>
    <n v="4.0999999999999996"/>
    <n v="668230178"/>
    <n v="31822"/>
    <x v="0"/>
    <s v="10%"/>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s v="Electronics|Mobiles&amp;Accessories|Smartphones&amp;BasicMobiles|Smartphones"/>
    <n v="19999"/>
    <n v="27990"/>
    <n v="0.28999999999999998"/>
    <s v="NO"/>
    <s v="$10,000-$19,999"/>
    <n v="4.3"/>
    <n v="265877010"/>
    <n v="9499"/>
    <x v="0"/>
    <s v="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s v="Electronics|Mobiles&amp;Accessories|Smartphones&amp;BasicMobiles|Smartphones"/>
    <n v="12999"/>
    <n v="18999"/>
    <n v="0.32"/>
    <s v="NO"/>
    <s v="$10,000-$19,999"/>
    <n v="4.0999999999999996"/>
    <n v="964617228"/>
    <n v="50772"/>
    <x v="0"/>
    <s v="10%"/>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s v="Electronics|WearableTechnology|SmartWatches"/>
    <n v="2999"/>
    <n v="5999"/>
    <n v="0.5"/>
    <s v="YES"/>
    <s v="$2,000-$4,999"/>
    <n v="4.0999999999999996"/>
    <n v="42880852"/>
    <n v="7148"/>
    <x v="0"/>
    <s v="10%"/>
    <n v="29306.7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s v="Computers&amp;Accessories|Accessories&amp;Peripherals|Cables&amp;Accessories|Cables|USBCables"/>
    <n v="299"/>
    <n v="999"/>
    <n v="0.7"/>
    <s v="YES"/>
    <s v="$200-$200"/>
    <n v="4.3"/>
    <n v="20829150"/>
    <n v="20850"/>
    <x v="0"/>
    <s v="1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s v="YES"/>
    <s v="$500-$999"/>
    <n v="4.4000000000000004"/>
    <n v="367816"/>
    <n v="184"/>
    <x v="1"/>
    <s v="10%"/>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s v="Electronics|Mobiles&amp;Accessories|MobileAccessories|Chargers|WallChargers"/>
    <n v="329"/>
    <n v="999"/>
    <n v="0.67"/>
    <s v="YES"/>
    <s v="$300-499"/>
    <n v="4.2"/>
    <n v="3488508"/>
    <n v="3492"/>
    <x v="0"/>
    <s v="10%"/>
    <n v="14666.400000000001"/>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s v="Electronics|WearableTechnology|SmartWatches"/>
    <n v="1299"/>
    <n v="5999"/>
    <n v="0.78"/>
    <s v="YES"/>
    <s v="$1,000-$1,999"/>
    <n v="3.3"/>
    <n v="26485585"/>
    <n v="4415"/>
    <x v="0"/>
    <s v="10%"/>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s v="Electronics|Accessories|MemoryCards|MicroSD"/>
    <n v="1989"/>
    <n v="3500"/>
    <n v="0.43"/>
    <s v="NO"/>
    <s v="$1,000-$1,999"/>
    <n v="4.4000000000000004"/>
    <n v="235410000"/>
    <n v="67260"/>
    <x v="0"/>
    <s v="10%"/>
    <n v="295944"/>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s v="Electronics|WearableTechnology|SmartWatches"/>
    <n v="1999"/>
    <n v="9999"/>
    <n v="0.8"/>
    <s v="YES"/>
    <s v="$1,000-$1,999"/>
    <n v="4.3"/>
    <n v="277012296"/>
    <n v="27704"/>
    <x v="0"/>
    <s v="10%"/>
    <n v="119127.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s v="Electronics|Mobiles&amp;Accessories|Smartphones&amp;BasicMobiles|Smartphones"/>
    <n v="12999"/>
    <n v="18999"/>
    <n v="0.32"/>
    <s v="NO"/>
    <s v="$10,000-$19,999"/>
    <n v="4.0999999999999996"/>
    <n v="964617228"/>
    <n v="50772"/>
    <x v="0"/>
    <s v="10%"/>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s v="Electronics|WearableTechnology|SmartWatches"/>
    <n v="1499"/>
    <n v="4999"/>
    <n v="0.7"/>
    <s v="YES"/>
    <s v="$1,000-$1,999"/>
    <n v="4"/>
    <n v="462847412"/>
    <n v="92588"/>
    <x v="0"/>
    <s v="10%"/>
    <n v="37035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n v="0.19"/>
    <s v="NO"/>
    <s v="$10,000-$19,999"/>
    <n v="4.0999999999999996"/>
    <n v="668230178"/>
    <n v="31822"/>
    <x v="0"/>
    <s v="10%"/>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s v="Electronics|WearableTechnology|SmartWatches"/>
    <n v="1999"/>
    <n v="8499"/>
    <n v="0.76"/>
    <s v="YES"/>
    <s v="$1,000-$1,999"/>
    <n v="4.3"/>
    <n v="2039760"/>
    <n v="240"/>
    <x v="1"/>
    <s v="10%"/>
    <n v="1032"/>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Electronics|WearableTechnology|SmartWatches"/>
    <n v="4999"/>
    <n v="6999"/>
    <n v="0.28999999999999998"/>
    <s v="NO"/>
    <s v="$2,000-$4,999"/>
    <n v="3.8"/>
    <n v="5305242"/>
    <n v="758"/>
    <x v="1"/>
    <s v="10%"/>
    <n v="2880.4"/>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s v="YES"/>
    <s v="$50-$99"/>
    <n v="3.9"/>
    <n v="16579834.199999999"/>
    <n v="24870"/>
    <x v="0"/>
    <s v="10%"/>
    <n v="96993"/>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s v="Electronics|WearableTechnology|SmartWatches"/>
    <n v="2499"/>
    <n v="5999"/>
    <n v="0.57999999999999996"/>
    <s v="YES"/>
    <s v="$2,000-$4,999"/>
    <n v="3.7"/>
    <n v="4967172"/>
    <n v="828"/>
    <x v="1"/>
    <s v="10%"/>
    <n v="3063.6000000000004"/>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s v="Electronics|Mobiles&amp;Accessories|Smartphones&amp;BasicMobiles|BasicMobiles"/>
    <n v="1399"/>
    <n v="1630"/>
    <n v="0.14000000000000001"/>
    <s v="NO"/>
    <s v="$1,000-$1,999"/>
    <n v="4"/>
    <n v="15286140"/>
    <n v="9378"/>
    <x v="0"/>
    <s v="10%"/>
    <n v="37512"/>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s v="Electronics|WearableTechnology|SmartWatches"/>
    <n v="1499"/>
    <n v="9999"/>
    <n v="0.85"/>
    <s v="YES"/>
    <s v="$1,000-$1,999"/>
    <n v="4.2"/>
    <n v="226357362"/>
    <n v="22638"/>
    <x v="0"/>
    <s v="10%"/>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s v="Computers&amp;Accessories|Accessories&amp;Peripherals|Cables&amp;Accessories|Cables|USBCables"/>
    <n v="899"/>
    <n v="1900"/>
    <n v="0.53"/>
    <s v="YES"/>
    <s v="$500-$999"/>
    <n v="4.4000000000000004"/>
    <n v="25748800"/>
    <n v="13552"/>
    <x v="0"/>
    <s v="1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s v="YES"/>
    <s v="$200-$200"/>
    <n v="3.9"/>
    <n v="1286053"/>
    <n v="2147"/>
    <x v="0"/>
    <s v="10%"/>
    <n v="8373.299999999999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s v="Electronics|Mobiles&amp;Accessories|MobileAccessories|Maintenance,Upkeep&amp;Repairs|ScreenProtectors"/>
    <n v="299"/>
    <n v="1199"/>
    <n v="0.75"/>
    <s v="YES"/>
    <s v="$200-$200"/>
    <n v="4.5"/>
    <n v="714604"/>
    <n v="596"/>
    <x v="1"/>
    <s v="10%"/>
    <n v="2682"/>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s v="Electronics|Mobiles&amp;Accessories|MobileAccessories|D√©cor"/>
    <n v="79"/>
    <n v="499"/>
    <n v="0.84"/>
    <s v="YES"/>
    <s v="$50-$99"/>
    <n v="4.2"/>
    <n v="972551"/>
    <n v="1949"/>
    <x v="0"/>
    <s v="10%"/>
    <n v="8185.8"/>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s v="Electronics|Mobiles&amp;Accessories|Smartphones&amp;BasicMobiles|Smartphones"/>
    <n v="13999"/>
    <n v="15999"/>
    <n v="0.13"/>
    <s v="NO"/>
    <s v="$10,000-$19,999"/>
    <n v="3.9"/>
    <n v="34877820"/>
    <n v="2180"/>
    <x v="0"/>
    <s v="1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s v="Electronics|Headphones,Earbuds&amp;Accessories|Headphones|In-Ear"/>
    <n v="949"/>
    <n v="999"/>
    <n v="0.05"/>
    <s v="NO"/>
    <s v="$500-$999"/>
    <n v="4.2"/>
    <n v="31507461"/>
    <n v="31539"/>
    <x v="0"/>
    <s v="10%"/>
    <n v="132463.80000000002"/>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s v="Electronics|Mobiles&amp;Accessories|MobileAccessories|Stands"/>
    <n v="99"/>
    <n v="499"/>
    <n v="0.8"/>
    <s v="YES"/>
    <s v="$50-$99"/>
    <n v="4.0999999999999996"/>
    <n v="1223049"/>
    <n v="2451"/>
    <x v="0"/>
    <s v="10%"/>
    <n v="10049.09999999999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s v="Electronics|WearableTechnology|SmartWatches"/>
    <n v="2499"/>
    <n v="7990"/>
    <n v="0.69"/>
    <s v="YES"/>
    <s v="$2,000-$4,999"/>
    <n v="4.0999999999999996"/>
    <n v="1230460"/>
    <n v="154"/>
    <x v="1"/>
    <s v="10%"/>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s v="YES"/>
    <s v="$500-$999"/>
    <n v="4.3"/>
    <n v="2384807"/>
    <n v="1193"/>
    <x v="0"/>
    <s v="10%"/>
    <n v="5129.8999999999996"/>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s v="YES"/>
    <s v="$300-499"/>
    <n v="4.0999999999999996"/>
    <n v="2801025"/>
    <n v="1475"/>
    <x v="0"/>
    <s v="10%"/>
    <n v="6047.499999999999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n v="0.7"/>
    <s v="YES"/>
    <s v="$200-$200"/>
    <n v="4.3"/>
    <n v="8882109"/>
    <n v="8891"/>
    <x v="0"/>
    <s v="10%"/>
    <n v="38231.299999999996"/>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s v="Electronics|Mobiles&amp;Accessories|MobileAccessories|Stands"/>
    <n v="209"/>
    <n v="499"/>
    <n v="0.57999999999999996"/>
    <s v="YES"/>
    <s v="$200-$200"/>
    <n v="3.6"/>
    <n v="51896"/>
    <n v="104"/>
    <x v="1"/>
    <s v="10%"/>
    <n v="374.40000000000003"/>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s v="Electronics|Mobiles&amp;Accessories|Smartphones&amp;BasicMobiles|Smartphones"/>
    <n v="8499"/>
    <n v="12999"/>
    <n v="0.35"/>
    <s v="NO"/>
    <s v="$5,000-$9,999"/>
    <n v="4.0999999999999996"/>
    <n v="86599338"/>
    <n v="6662"/>
    <x v="0"/>
    <s v="10%"/>
    <n v="27314.199999999997"/>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s v="NO"/>
    <s v="$2,000-$4,999"/>
    <n v="4"/>
    <n v="33511620"/>
    <n v="8380"/>
    <x v="0"/>
    <s v="10%"/>
    <n v="335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n v="0.19"/>
    <s v="NO"/>
    <s v="$10,000-$19,999"/>
    <n v="4.0999999999999996"/>
    <n v="668230178"/>
    <n v="31822"/>
    <x v="0"/>
    <s v="10%"/>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s v="Electronics|Mobiles&amp;Accessories|Smartphones&amp;BasicMobiles|Smartphones"/>
    <n v="44999"/>
    <n v="49999"/>
    <n v="0.1"/>
    <s v="NO"/>
    <s v="&gt;$20,000"/>
    <n v="4.3"/>
    <n v="153746925"/>
    <n v="3075"/>
    <x v="0"/>
    <s v="10%"/>
    <n v="1322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s v="Electronics|Mobiles&amp;Accessories|Smartphones&amp;BasicMobiles|BasicMobiles"/>
    <n v="2599"/>
    <n v="2999"/>
    <n v="0.13"/>
    <s v="NO"/>
    <s v="$2,000-$4,999"/>
    <n v="3.9"/>
    <n v="42783734"/>
    <n v="14266"/>
    <x v="0"/>
    <s v="10%"/>
    <n v="55637.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s v="Electronics|WearableTechnology|SmartWatches"/>
    <n v="2799"/>
    <n v="6499"/>
    <n v="0.56999999999999995"/>
    <s v="YES"/>
    <s v="$2,000-$4,999"/>
    <n v="4.0999999999999996"/>
    <n v="252674621"/>
    <n v="38879"/>
    <x v="0"/>
    <s v="10%"/>
    <n v="159403.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s v="Electronics|Headphones,Earbuds&amp;Accessories|Headphones|On-Ear"/>
    <n v="1399"/>
    <n v="2990"/>
    <n v="0.53"/>
    <s v="YES"/>
    <s v="$1,000-$1,999"/>
    <n v="4.0999999999999996"/>
    <n v="290553250"/>
    <n v="97175"/>
    <x v="0"/>
    <s v="10%"/>
    <n v="398417.4999999999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s v="Electronics|Accessories|MemoryCards|MicroSD"/>
    <n v="649"/>
    <n v="2400"/>
    <n v="0.73"/>
    <s v="YES"/>
    <s v="$500-$999"/>
    <n v="4.4000000000000004"/>
    <n v="161424000"/>
    <n v="67260"/>
    <x v="0"/>
    <s v="10%"/>
    <n v="295944"/>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s v="Electronics|Mobiles&amp;Accessories|MobileAccessories|Chargers|WallChargers"/>
    <n v="799"/>
    <n v="3990"/>
    <n v="0.8"/>
    <s v="YES"/>
    <s v="$500-$999"/>
    <n v="3.8"/>
    <n v="474810"/>
    <n v="119"/>
    <x v="1"/>
    <s v="10%"/>
    <n v="452.2"/>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s v="Computers&amp;Accessories|Accessories&amp;Peripherals|LaptopAccessories|CameraPrivacyCovers"/>
    <n v="149"/>
    <n v="149"/>
    <n v="0"/>
    <s v="NO"/>
    <s v="$100-$199"/>
    <n v="4.3"/>
    <n v="1614117"/>
    <n v="10833"/>
    <x v="0"/>
    <s v="10%"/>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s v="Computers&amp;Accessories|Accessories&amp;Peripherals|Cables&amp;Accessories|Cables|USBCables"/>
    <n v="799"/>
    <n v="2100"/>
    <n v="0.62"/>
    <s v="YES"/>
    <s v="$500-$999"/>
    <n v="4.3"/>
    <n v="17194800"/>
    <n v="8188"/>
    <x v="0"/>
    <s v="1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s v="Electronics|Mobiles&amp;Accessories|Smartphones&amp;BasicMobiles|BasicMobiles"/>
    <n v="3799"/>
    <n v="5299"/>
    <n v="0.28000000000000003"/>
    <s v="NO"/>
    <s v="$2,000-$4,999"/>
    <n v="3.5"/>
    <n v="8695659"/>
    <n v="1641"/>
    <x v="0"/>
    <s v="10%"/>
    <n v="5743.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s v="Electronics|Mobiles&amp;Accessories|MobileAccessories|Cases&amp;Covers|BasicCases"/>
    <n v="199"/>
    <n v="1899"/>
    <n v="0.9"/>
    <s v="YES"/>
    <s v="$100-$199"/>
    <n v="4"/>
    <n v="9001260"/>
    <n v="4740"/>
    <x v="0"/>
    <s v="10%"/>
    <n v="189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s v="Electronics|Mobiles&amp;Accessories|Smartphones&amp;BasicMobiles|Smartphones"/>
    <n v="23999"/>
    <n v="32999"/>
    <n v="0.27"/>
    <s v="NO"/>
    <s v="&gt;$20,000"/>
    <n v="3.9"/>
    <n v="292569134"/>
    <n v="8866"/>
    <x v="0"/>
    <s v="10%"/>
    <n v="34577.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s v="Electronics|Mobiles&amp;Accessories|Smartphones&amp;BasicMobiles|Smartphones"/>
    <n v="29990"/>
    <n v="39990"/>
    <n v="0.25"/>
    <s v="NO"/>
    <s v="&gt;$20,000"/>
    <n v="4.3"/>
    <n v="335876010"/>
    <n v="8399"/>
    <x v="0"/>
    <s v="10%"/>
    <n v="36115.699999999997"/>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s v="Electronics|WearableTechnology|SmartWatches"/>
    <n v="281"/>
    <n v="1999"/>
    <n v="0.86"/>
    <s v="YES"/>
    <s v="$200-$200"/>
    <n v="2.8"/>
    <n v="173913"/>
    <n v="87"/>
    <x v="1"/>
    <s v="10%"/>
    <n v="243.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s v="Electronics|Mobiles&amp;Accessories|Smartphones&amp;BasicMobiles|Smartphones"/>
    <n v="7998"/>
    <n v="11999"/>
    <n v="0.33"/>
    <s v="NO"/>
    <s v="$5,000-$9,999"/>
    <n v="3.8"/>
    <n v="1499875"/>
    <n v="125"/>
    <x v="1"/>
    <s v="10%"/>
    <n v="4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s v="Electronics|WearableTechnology|SmartWatches"/>
    <n v="249"/>
    <n v="999"/>
    <n v="0.75"/>
    <s v="YES"/>
    <s v="$200-$200"/>
    <n v="4.5"/>
    <n v="37962"/>
    <n v="38"/>
    <x v="1"/>
    <s v="10%"/>
    <n v="17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n v="0.5"/>
    <s v="YES"/>
    <s v="$200-$200"/>
    <n v="4.3"/>
    <n v="2799726"/>
    <n v="4674"/>
    <x v="0"/>
    <s v="10%"/>
    <n v="20098.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s v="Electronics|WearableTechnology|SmartWatches"/>
    <n v="499"/>
    <n v="1899"/>
    <n v="0.74"/>
    <s v="YES"/>
    <s v="$300-499"/>
    <n v="4.0999999999999996"/>
    <n v="782388"/>
    <n v="412"/>
    <x v="1"/>
    <s v="10%"/>
    <n v="1689.199999999999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Electronics|WearableTechnology|SmartWatches"/>
    <n v="899"/>
    <n v="3499"/>
    <n v="0.74"/>
    <s v="YES"/>
    <s v="$500-$999"/>
    <n v="3"/>
    <n v="2382819"/>
    <n v="681"/>
    <x v="1"/>
    <s v="10%"/>
    <n v="2043"/>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s v="Electronics|Mobiles&amp;Accessories|MobileAccessories|Chargers|PowerBanks"/>
    <n v="1599"/>
    <n v="3499"/>
    <n v="0.54"/>
    <s v="YES"/>
    <s v="$1,000-$1,999"/>
    <n v="4"/>
    <n v="127307616"/>
    <n v="36384"/>
    <x v="0"/>
    <s v="10%"/>
    <n v="14553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s v="Electronics|Headphones,Earbuds&amp;Accessories|Adapters"/>
    <n v="120"/>
    <n v="999"/>
    <n v="0.88"/>
    <s v="YES"/>
    <s v="$100-$199"/>
    <n v="3.9"/>
    <n v="6484509"/>
    <n v="6491"/>
    <x v="0"/>
    <s v="10%"/>
    <n v="25314.89999999999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s v="Electronics|WearableTechnology|SmartWatches"/>
    <n v="3999"/>
    <n v="6999"/>
    <n v="0.43"/>
    <s v="NO"/>
    <s v="$2,000-$4,999"/>
    <n v="4.0999999999999996"/>
    <n v="71592771"/>
    <n v="10229"/>
    <x v="0"/>
    <s v="10%"/>
    <n v="41938.89999999999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s v="Electronics|Mobiles&amp;Accessories|Smartphones&amp;BasicMobiles|Smartphones"/>
    <n v="12999"/>
    <n v="18999"/>
    <n v="0.32"/>
    <s v="NO"/>
    <s v="$10,000-$19,999"/>
    <n v="4.0999999999999996"/>
    <n v="964617228"/>
    <n v="50772"/>
    <x v="0"/>
    <s v="10%"/>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s v="Electronics|Mobiles&amp;Accessories|MobileAccessories|Cases&amp;Covers|BasicCases"/>
    <n v="1599"/>
    <n v="2599"/>
    <n v="0.38"/>
    <s v="NO"/>
    <s v="$1,000-$1,999"/>
    <n v="4.3"/>
    <n v="4680799"/>
    <n v="1801"/>
    <x v="0"/>
    <s v="10%"/>
    <n v="7744.2999999999993"/>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s v="NO"/>
    <s v="$500-$999"/>
    <n v="4"/>
    <n v="17270396"/>
    <n v="14404"/>
    <x v="0"/>
    <s v="10%"/>
    <n v="5761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s v="Electronics|Mobiles&amp;Accessories|MobileAccessories|D√©cor|PhoneCharms"/>
    <n v="99"/>
    <n v="999"/>
    <n v="0.9"/>
    <s v="YES"/>
    <s v="$50-$99"/>
    <n v="4.4000000000000004"/>
    <n v="304695"/>
    <n v="305"/>
    <x v="1"/>
    <s v="10%"/>
    <n v="134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s v="Electronics|Mobiles&amp;Accessories|Smartphones&amp;BasicMobiles|Smartphones"/>
    <n v="7915"/>
    <n v="9999"/>
    <n v="0.21"/>
    <s v="NO"/>
    <s v="$5,000-$9,999"/>
    <n v="4.3"/>
    <n v="13758624"/>
    <n v="1376"/>
    <x v="0"/>
    <s v="10%"/>
    <n v="5916.8"/>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s v="Electronics|WearableTechnology|SmartWatches"/>
    <n v="1499"/>
    <n v="7999"/>
    <n v="0.81"/>
    <s v="YES"/>
    <s v="$1,000-$1,999"/>
    <n v="4.2"/>
    <n v="181081362"/>
    <n v="22638"/>
    <x v="0"/>
    <s v="10%"/>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s v="Electronics|Mobiles&amp;Accessories|Smartphones&amp;BasicMobiles|BasicMobiles"/>
    <n v="1055"/>
    <n v="1249"/>
    <n v="0.16"/>
    <s v="NO"/>
    <s v="$1,000-$1,999"/>
    <n v="3.8"/>
    <n v="2937648"/>
    <n v="2352"/>
    <x v="0"/>
    <s v="10%"/>
    <n v="8937.6"/>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n v="0.75"/>
    <s v="YES"/>
    <s v="$100-$199"/>
    <n v="4.3"/>
    <n v="427686"/>
    <n v="714"/>
    <x v="1"/>
    <s v="10%"/>
    <n v="3070.2"/>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s v="Computers&amp;Accessories|Accessories&amp;Peripherals|Cables&amp;Accessories|Cables|USBCables"/>
    <n v="219"/>
    <n v="700"/>
    <n v="0.69"/>
    <s v="YES"/>
    <s v="$200-$200"/>
    <n v="4.3"/>
    <n v="14036400"/>
    <n v="20052"/>
    <x v="0"/>
    <s v="10%"/>
    <n v="86223.599999999991"/>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s v="Electronics|Mobiles&amp;Accessories|MobileAccessories|Cases&amp;Covers|BasicCases"/>
    <n v="474"/>
    <n v="1799"/>
    <n v="0.74"/>
    <s v="YES"/>
    <s v="$300-499"/>
    <n v="4.3"/>
    <n v="2615746"/>
    <n v="1454"/>
    <x v="0"/>
    <s v="10%"/>
    <n v="6252.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s v="YES"/>
    <s v="$100-$199"/>
    <n v="4"/>
    <n v="3858268"/>
    <n v="7732"/>
    <x v="0"/>
    <s v="10%"/>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n v="0.6"/>
    <s v="YES"/>
    <s v="$200-$200"/>
    <n v="3.9"/>
    <n v="1286053"/>
    <n v="2147"/>
    <x v="0"/>
    <s v="10%"/>
    <n v="8373.299999999999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s v="Electronics|Mobiles&amp;Accessories|Smartphones&amp;BasicMobiles|Smartphones"/>
    <n v="7499"/>
    <n v="9499"/>
    <n v="0.21"/>
    <s v="NO"/>
    <s v="$5,000-$9,999"/>
    <n v="4.0999999999999996"/>
    <n v="2981090168"/>
    <n v="313832"/>
    <x v="0"/>
    <s v="10%"/>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s v="Electronics|WearableTechnology|SmartWatches"/>
    <n v="265"/>
    <n v="999"/>
    <n v="0.73"/>
    <s v="YES"/>
    <s v="$200-$200"/>
    <n v="3.7"/>
    <n v="464535"/>
    <n v="465"/>
    <x v="1"/>
    <s v="10%"/>
    <n v="1720.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s v="Electronics|Mobiles&amp;Accessories|Smartphones&amp;BasicMobiles|Smartphones"/>
    <n v="37990"/>
    <n v="74999"/>
    <n v="0.49"/>
    <s v="NO"/>
    <s v="&gt;$20,000"/>
    <n v="4.2"/>
    <n v="2084222210"/>
    <n v="27790"/>
    <x v="0"/>
    <s v="10%"/>
    <n v="116718"/>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s v="YES"/>
    <s v="$100-$199"/>
    <n v="4.0999999999999996"/>
    <n v="300398"/>
    <n v="602"/>
    <x v="1"/>
    <s v="10%"/>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s v="YES"/>
    <s v="$100-$199"/>
    <n v="4"/>
    <n v="567777"/>
    <n v="1423"/>
    <x v="0"/>
    <s v="10%"/>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s v="YES"/>
    <s v="$1,000-$1,999"/>
    <n v="4.5999999999999996"/>
    <n v="979755"/>
    <n v="245"/>
    <x v="1"/>
    <s v="10%"/>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s v="Electronics|Mobiles&amp;Accessories|Smartphones&amp;BasicMobiles|Smartphones"/>
    <n v="8499"/>
    <n v="11999"/>
    <n v="0.28999999999999998"/>
    <s v="NO"/>
    <s v="$5,000-$9,999"/>
    <n v="3.9"/>
    <n v="3311724"/>
    <n v="276"/>
    <x v="1"/>
    <s v="10%"/>
    <n v="1076.3999999999999"/>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s v="Electronics|WearableTechnology|SmartWatches"/>
    <n v="1999"/>
    <n v="3999"/>
    <n v="0.5"/>
    <s v="YES"/>
    <s v="$1,000-$1,999"/>
    <n v="4"/>
    <n v="120985746"/>
    <n v="30254"/>
    <x v="0"/>
    <s v="10%"/>
    <n v="12101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Electronics|WearableTechnology|SmartWatches"/>
    <n v="3999"/>
    <n v="17999"/>
    <n v="0.78"/>
    <s v="YES"/>
    <s v="$2,000-$4,999"/>
    <n v="4.3"/>
    <n v="308880839"/>
    <n v="17161"/>
    <x v="0"/>
    <s v="10%"/>
    <n v="73792.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s v="Electronics|Mobiles&amp;Accessories|MobileAccessories|Chargers|WallChargers"/>
    <n v="219"/>
    <n v="499"/>
    <n v="0.56000000000000005"/>
    <s v="YES"/>
    <s v="$200-$200"/>
    <n v="4.4000000000000004"/>
    <n v="6986"/>
    <n v="14"/>
    <x v="1"/>
    <s v="10%"/>
    <n v="61.600000000000009"/>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s v="YES"/>
    <s v="$500-$999"/>
    <n v="4.0999999999999996"/>
    <n v="20369440"/>
    <n v="14560"/>
    <x v="0"/>
    <s v="10%"/>
    <n v="59695.999999999993"/>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s v="NO"/>
    <s v="$2,000-$4,999"/>
    <n v="4.0999999999999996"/>
    <n v="9464844"/>
    <n v="3156"/>
    <x v="0"/>
    <s v="10%"/>
    <n v="12939.59999999999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s v="Electronics|Mobiles&amp;Accessories|MobileAccessories|Mounts|Shower&amp;WallMounts"/>
    <n v="89"/>
    <n v="499"/>
    <n v="0.82"/>
    <s v="YES"/>
    <s v="$50-$99"/>
    <n v="4.0999999999999996"/>
    <n v="4660660"/>
    <n v="9340"/>
    <x v="0"/>
    <s v="10%"/>
    <n v="38294"/>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s v="Electronics|WearableTechnology|SmartWatches"/>
    <n v="2999"/>
    <n v="11999"/>
    <n v="0.75"/>
    <s v="YES"/>
    <s v="$2,000-$4,999"/>
    <n v="4.4000000000000004"/>
    <n v="9215232"/>
    <n v="768"/>
    <x v="1"/>
    <s v="10%"/>
    <n v="3379.2000000000003"/>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s v="Electronics|Mobiles&amp;Accessories|MobileAccessories|Stands"/>
    <n v="314"/>
    <n v="1499"/>
    <n v="0.79"/>
    <s v="YES"/>
    <s v="$300-499"/>
    <n v="4.5"/>
    <n v="43438022"/>
    <n v="28978"/>
    <x v="0"/>
    <s v="10%"/>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s v="Electronics|Mobiles&amp;Accessories|Smartphones&amp;BasicMobiles|Smartphones"/>
    <n v="13999"/>
    <n v="19499"/>
    <n v="0.28000000000000003"/>
    <s v="NO"/>
    <s v="$10,000-$19,999"/>
    <n v="4.0999999999999996"/>
    <n v="370442002"/>
    <n v="18998"/>
    <x v="0"/>
    <s v="10%"/>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n v="0.72"/>
    <s v="YES"/>
    <s v="$100-$199"/>
    <n v="4.2"/>
    <n v="2480529"/>
    <n v="4971"/>
    <x v="0"/>
    <s v="10%"/>
    <n v="20878.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s v="YES"/>
    <s v="$2,000-$4,999"/>
    <n v="4.5"/>
    <n v="10680474"/>
    <n v="1526"/>
    <x v="0"/>
    <s v="10%"/>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s v="Electronics|Headphones,Earbuds&amp;Accessories|Headphones|In-Ear"/>
    <n v="365"/>
    <n v="999"/>
    <n v="0.63"/>
    <s v="YES"/>
    <s v="$300-499"/>
    <n v="4.0999999999999996"/>
    <n v="363347289"/>
    <n v="363711"/>
    <x v="0"/>
    <s v="10%"/>
    <n v="1491215.099999999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n v="0.67"/>
    <s v="YES"/>
    <s v="$1,000-$1,999"/>
    <n v="3.9"/>
    <n v="614923460"/>
    <n v="136954"/>
    <x v="0"/>
    <s v="10%"/>
    <n v="534120.6"/>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s v="Electronics|WearableTechnology|SmartWatches"/>
    <n v="1998"/>
    <n v="9999"/>
    <n v="0.8"/>
    <s v="YES"/>
    <s v="$1,000-$1,999"/>
    <n v="4.3"/>
    <n v="277062291"/>
    <n v="27709"/>
    <x v="0"/>
    <s v="10%"/>
    <n v="119148.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s v="Electronics|WearableTechnology|SmartWatches"/>
    <n v="1799"/>
    <n v="7990"/>
    <n v="0.77"/>
    <s v="YES"/>
    <s v="$1,000-$1,999"/>
    <n v="3.8"/>
    <n v="142485670"/>
    <n v="17833"/>
    <x v="0"/>
    <s v="10%"/>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s v="Computers&amp;Accessories|ExternalDevices&amp;DataStorage|PenDrives"/>
    <n v="289"/>
    <n v="650"/>
    <n v="0.56000000000000005"/>
    <s v="YES"/>
    <s v="$200-$200"/>
    <n v="4.3"/>
    <n v="164518250"/>
    <n v="253105"/>
    <x v="0"/>
    <s v="10%"/>
    <n v="1088351.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s v="Computers&amp;Accessories|Accessories&amp;Peripherals|Keyboards,Mice&amp;InputDevices|Mice"/>
    <n v="599"/>
    <n v="895"/>
    <n v="0.33"/>
    <s v="NO"/>
    <s v="$500-$999"/>
    <n v="4.4000000000000004"/>
    <n v="54876030"/>
    <n v="61314"/>
    <x v="0"/>
    <s v="10%"/>
    <n v="269781.60000000003"/>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s v="Computers&amp;Accessories|Accessories&amp;Peripherals|Keyboards,Mice&amp;InputDevices|GraphicTablets"/>
    <n v="217"/>
    <n v="237"/>
    <n v="0.08"/>
    <s v="NO"/>
    <s v="$200-$200"/>
    <n v="3.8"/>
    <n v="1742898"/>
    <n v="7354"/>
    <x v="0"/>
    <s v="10%"/>
    <n v="27945.19999999999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s v="Electronics|Headphones,Earbuds&amp;Accessories|Headphones|In-Ear"/>
    <n v="1299"/>
    <n v="2990"/>
    <n v="0.56999999999999995"/>
    <s v="YES"/>
    <s v="$1,000-$1,999"/>
    <n v="3.8"/>
    <n v="541184020"/>
    <n v="180998"/>
    <x v="0"/>
    <s v="10%"/>
    <n v="687792.4"/>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s v="Computers&amp;Accessories|Accessories&amp;Peripherals|LaptopAccessories|Lapdesks"/>
    <n v="263"/>
    <n v="699"/>
    <n v="0.62"/>
    <s v="YES"/>
    <s v="$200-$200"/>
    <n v="3.5"/>
    <n v="482310"/>
    <n v="690"/>
    <x v="1"/>
    <s v="10%"/>
    <n v="241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s v="Electronics|Accessories|MemoryCards|MicroSD"/>
    <n v="569"/>
    <n v="1000"/>
    <n v="0.43"/>
    <s v="NO"/>
    <s v="$500-$999"/>
    <n v="4.4000000000000004"/>
    <n v="67262000"/>
    <n v="67262"/>
    <x v="0"/>
    <s v="10%"/>
    <n v="295952.8000000000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s v="Electronics|WearableTechnology|SmartWatches"/>
    <n v="1999"/>
    <n v="4999"/>
    <n v="0.6"/>
    <s v="YES"/>
    <s v="$1,000-$1,999"/>
    <n v="4.0999999999999996"/>
    <n v="53434311"/>
    <n v="10689"/>
    <x v="0"/>
    <s v="10%"/>
    <n v="43824.899999999994"/>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s v="Electronics|Headphones,Earbuds&amp;Accessories|Headphones|In-Ear"/>
    <n v="1399"/>
    <n v="3990"/>
    <n v="0.65"/>
    <s v="YES"/>
    <s v="$1,000-$1,999"/>
    <n v="4.0999999999999996"/>
    <n v="565945590"/>
    <n v="141841"/>
    <x v="0"/>
    <s v="10%"/>
    <n v="581548.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s v="YES"/>
    <s v="$300-499"/>
    <n v="4.3"/>
    <n v="37161709"/>
    <n v="24791"/>
    <x v="0"/>
    <s v="10%"/>
    <n v="106601.2999999999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s v="Electronics|Headphones,Earbuds&amp;Accessories|Headphones|In-Ear"/>
    <n v="149"/>
    <n v="399"/>
    <n v="0.63"/>
    <s v="YES"/>
    <s v="$100-$199"/>
    <n v="3.5"/>
    <n v="8683836"/>
    <n v="21764"/>
    <x v="0"/>
    <s v="10%"/>
    <n v="7617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s v="Electronics|Headphones,Earbuds&amp;Accessories|Headphones|In-Ear"/>
    <n v="599"/>
    <n v="999"/>
    <n v="0.4"/>
    <s v="NO"/>
    <s v="$500-$999"/>
    <n v="4.0999999999999996"/>
    <n v="192394413"/>
    <n v="192587"/>
    <x v="0"/>
    <s v="10%"/>
    <n v="789606.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s v="Electronics|Headphones,Earbuds&amp;Accessories|Headphones|On-Ear"/>
    <n v="1220"/>
    <n v="3990"/>
    <n v="0.69"/>
    <s v="YES"/>
    <s v="$1,000-$1,999"/>
    <n v="4.0999999999999996"/>
    <n v="427532490"/>
    <n v="107151"/>
    <x v="0"/>
    <s v="10%"/>
    <n v="439319.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s v="Electronics|WearableTechnology|SmartWatches"/>
    <n v="1499"/>
    <n v="6990"/>
    <n v="0.79"/>
    <s v="YES"/>
    <s v="$1,000-$1,999"/>
    <n v="3.9"/>
    <n v="152361030"/>
    <n v="21797"/>
    <x v="0"/>
    <s v="10%"/>
    <n v="85008.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s v="Electronics|Headphones,Earbuds&amp;Accessories|Headphones|In-Ear"/>
    <n v="499"/>
    <n v="999"/>
    <n v="0.5"/>
    <s v="YES"/>
    <s v="$300-499"/>
    <n v="3.9"/>
    <n v="92902005"/>
    <n v="92995"/>
    <x v="0"/>
    <s v="10%"/>
    <n v="36268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s v="Computers&amp;Accessories|Accessories&amp;Peripherals|Cables&amp;Accessories|CableConnectionProtectors"/>
    <n v="99"/>
    <n v="999"/>
    <n v="0.9"/>
    <s v="YES"/>
    <s v="$50-$99"/>
    <n v="4.0999999999999996"/>
    <n v="8742249"/>
    <n v="8751"/>
    <x v="0"/>
    <s v="10%"/>
    <n v="35879.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s v="Electronics|Mobiles&amp;Accessories|MobileAccessories|Chargers|AutomobileChargers"/>
    <n v="349"/>
    <n v="1299"/>
    <n v="0.73"/>
    <s v="YES"/>
    <s v="$300-499"/>
    <n v="4"/>
    <n v="18553617"/>
    <n v="14283"/>
    <x v="0"/>
    <s v="10%"/>
    <n v="5713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s v="Computers&amp;Accessories|ExternalDevices&amp;DataStorage|PenDrives"/>
    <n v="475"/>
    <n v="1500"/>
    <n v="0.68"/>
    <s v="YES"/>
    <s v="$300-499"/>
    <n v="4.2"/>
    <n v="96409500"/>
    <n v="64273"/>
    <x v="0"/>
    <s v="10%"/>
    <n v="269946.6000000000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s v="Computers&amp;Accessories|Accessories&amp;Peripherals|Keyboards,Mice&amp;InputDevices|Mice"/>
    <n v="269"/>
    <n v="649"/>
    <n v="0.59"/>
    <s v="YES"/>
    <s v="$200-$200"/>
    <n v="4.3"/>
    <n v="35250435"/>
    <n v="54315"/>
    <x v="0"/>
    <s v="10%"/>
    <n v="233554.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s v="Computers&amp;Accessories|Accessories&amp;Peripherals|Keyboards,Mice&amp;InputDevices|Mice"/>
    <n v="299"/>
    <n v="599"/>
    <n v="0.5"/>
    <s v="YES"/>
    <s v="$200-$200"/>
    <n v="4.0999999999999996"/>
    <n v="956603"/>
    <n v="1597"/>
    <x v="0"/>
    <s v="10%"/>
    <n v="6547.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s v="Electronics|WearableTechnology|SmartWatches"/>
    <n v="1599"/>
    <n v="3999"/>
    <n v="0.6"/>
    <s v="YES"/>
    <s v="$1,000-$1,999"/>
    <n v="4"/>
    <n v="120985746"/>
    <n v="30254"/>
    <x v="0"/>
    <s v="10%"/>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s v="Electronics|WearableTechnology|SmartWatches"/>
    <n v="1499"/>
    <n v="7999"/>
    <n v="0.81"/>
    <s v="YES"/>
    <s v="$1,000-$1,999"/>
    <n v="4.2"/>
    <n v="181081362"/>
    <n v="22638"/>
    <x v="0"/>
    <s v="10%"/>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s v="Electronics|Headphones,Earbuds&amp;Accessories|Headphones|In-Ear"/>
    <n v="329"/>
    <n v="999"/>
    <n v="0.67"/>
    <s v="YES"/>
    <s v="$300-499"/>
    <n v="3.9"/>
    <n v="76949973"/>
    <n v="77027"/>
    <x v="0"/>
    <s v="10%"/>
    <n v="300405.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s v="Computers&amp;Accessories|Accessories&amp;Peripherals|Keyboards,Mice&amp;InputDevices|Keyboards"/>
    <n v="549"/>
    <n v="1799"/>
    <n v="0.69"/>
    <s v="YES"/>
    <s v="$500-$999"/>
    <n v="4.3"/>
    <n v="51863371"/>
    <n v="28829"/>
    <x v="0"/>
    <s v="10%"/>
    <n v="123964.7"/>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s v="Electronics|WearableTechnology|SmartWatches"/>
    <n v="2199"/>
    <n v="9999"/>
    <n v="0.78"/>
    <s v="YES"/>
    <s v="$2,000-$4,999"/>
    <n v="4.2"/>
    <n v="294750522"/>
    <n v="29478"/>
    <x v="0"/>
    <s v="10%"/>
    <n v="123807.6"/>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s v="Computers&amp;Accessories|Accessories&amp;Peripherals|Keyboards,Mice&amp;InputDevices|Mice"/>
    <n v="299"/>
    <n v="650"/>
    <n v="0.54"/>
    <s v="YES"/>
    <s v="$200-$200"/>
    <n v="4.5"/>
    <n v="21564400"/>
    <n v="33176"/>
    <x v="0"/>
    <s v="10%"/>
    <n v="14929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s v="MusicalInstruments|Microphones|Condenser"/>
    <n v="798"/>
    <n v="1995"/>
    <n v="0.6"/>
    <s v="YES"/>
    <s v="$500-$999"/>
    <n v="4"/>
    <n v="136984680"/>
    <n v="68664"/>
    <x v="0"/>
    <s v="10%"/>
    <n v="274656"/>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s v="YES"/>
    <s v="$300-499"/>
    <n v="4.2"/>
    <n v="26671631"/>
    <n v="24269"/>
    <x v="0"/>
    <s v="10%"/>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s v="Electronics|GeneralPurposeBatteries&amp;BatteryChargers|DisposableBatteries"/>
    <n v="266"/>
    <n v="315"/>
    <n v="0.16"/>
    <s v="NO"/>
    <s v="$200-$200"/>
    <n v="4.5"/>
    <n v="8829450"/>
    <n v="28030"/>
    <x v="0"/>
    <s v="10%"/>
    <n v="126135"/>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s v="NO"/>
    <s v="$50-$99"/>
    <n v="4.3"/>
    <n v="289600"/>
    <n v="5792"/>
    <x v="0"/>
    <s v="10%"/>
    <n v="24905.59999999999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s v="Home&amp;Kitchen|CraftMaterials|Scrapbooking|Tape"/>
    <n v="130"/>
    <n v="165"/>
    <n v="0.21"/>
    <s v="NO"/>
    <s v="$100-$199"/>
    <n v="3.9"/>
    <n v="2438370"/>
    <n v="14778"/>
    <x v="0"/>
    <s v="10%"/>
    <n v="57634.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s v="Electronics|Headphones,Earbuds&amp;Accessories|Headphones|In-Ear"/>
    <n v="449"/>
    <n v="1290"/>
    <n v="0.65"/>
    <s v="YES"/>
    <s v="$300-499"/>
    <n v="4.0999999999999996"/>
    <n v="118383300"/>
    <n v="91770"/>
    <x v="0"/>
    <s v="10%"/>
    <n v="376256.99999999994"/>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s v="Electronics|WearableTechnology|SmartWatches"/>
    <n v="3999"/>
    <n v="16999"/>
    <n v="0.76"/>
    <s v="YES"/>
    <s v="$2,000-$4,999"/>
    <n v="4.3"/>
    <n v="291736838"/>
    <n v="17162"/>
    <x v="0"/>
    <s v="10%"/>
    <n v="73796.59999999999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s v="Electronics|Headphones,Earbuds&amp;Accessories|Headphones|In-Ear"/>
    <n v="399"/>
    <n v="1290"/>
    <n v="0.69"/>
    <s v="YES"/>
    <s v="$300-499"/>
    <n v="4.2"/>
    <n v="265740"/>
    <n v="206"/>
    <x v="1"/>
    <s v="10%"/>
    <n v="865.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n v="0.44"/>
    <s v="NO"/>
    <s v="$1,000-$1,999"/>
    <n v="4.2"/>
    <n v="84225066"/>
    <n v="33717"/>
    <x v="0"/>
    <s v="10%"/>
    <n v="141611.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s v="NO"/>
    <s v="$100-$199"/>
    <n v="4"/>
    <n v="15353906"/>
    <n v="43994"/>
    <x v="0"/>
    <s v="10%"/>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s v="Computers&amp;Accessories|Accessories&amp;Peripherals|Cables&amp;Accessories|Cables|USBCables"/>
    <n v="199"/>
    <n v="999"/>
    <n v="0.8"/>
    <s v="YES"/>
    <s v="$100-$199"/>
    <n v="3.9"/>
    <n v="7920072"/>
    <n v="7928"/>
    <x v="0"/>
    <s v="10%"/>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s v="Electronics|WearableTechnology|SmartWatches"/>
    <n v="2998"/>
    <n v="5999"/>
    <n v="0.5"/>
    <s v="YES"/>
    <s v="$2,000-$4,999"/>
    <n v="4.0999999999999996"/>
    <n v="31068821"/>
    <n v="5179"/>
    <x v="0"/>
    <s v="10%"/>
    <n v="21233.89999999999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s v="Computers&amp;Accessories|ExternalDevices&amp;DataStorage|ExternalHardDisks"/>
    <n v="4098"/>
    <n v="4999"/>
    <n v="0.18"/>
    <s v="NO"/>
    <s v="$2,000-$4,999"/>
    <n v="4.5"/>
    <n v="253999190"/>
    <n v="50810"/>
    <x v="0"/>
    <s v="10%"/>
    <n v="22864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s v="Electronics|Cameras&amp;Photography|VideoCameras"/>
    <n v="499"/>
    <n v="1999"/>
    <n v="0.75"/>
    <s v="YES"/>
    <s v="$300-499"/>
    <n v="3.7"/>
    <n v="6734631"/>
    <n v="3369"/>
    <x v="0"/>
    <s v="10%"/>
    <n v="12465.30000000000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s v="Computers&amp;Accessories|Accessories&amp;Peripherals|Keyboards,Mice&amp;InputDevices|Mice"/>
    <n v="299"/>
    <n v="449"/>
    <n v="0.33"/>
    <s v="NO"/>
    <s v="$200-$200"/>
    <n v="3.5"/>
    <n v="5310323"/>
    <n v="11827"/>
    <x v="0"/>
    <s v="10%"/>
    <n v="41394.5"/>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s v="YES"/>
    <s v="$300-499"/>
    <n v="4.2"/>
    <n v="65960436"/>
    <n v="94364"/>
    <x v="0"/>
    <s v="10%"/>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s v="Computers&amp;Accessories|Accessories&amp;Peripherals|Keyboards,Mice&amp;InputDevices|Keyboard&amp;MouseSets"/>
    <n v="699"/>
    <n v="999"/>
    <n v="0.3"/>
    <s v="NO"/>
    <s v="$500-$999"/>
    <n v="3.5"/>
    <n v="15279705"/>
    <n v="15295"/>
    <x v="0"/>
    <s v="10%"/>
    <n v="53532.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s v="Electronics|Cameras&amp;Photography|Accessories|Tripods&amp;Monopods|Tabletop&amp;TravelTripods"/>
    <n v="799"/>
    <n v="3990"/>
    <n v="0.8"/>
    <s v="YES"/>
    <s v="$500-$999"/>
    <n v="4.3"/>
    <n v="108284610"/>
    <n v="27139"/>
    <x v="0"/>
    <s v="10%"/>
    <n v="116697.7"/>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s v="Electronics|Headphones,Earbuds&amp;Accessories|Headphones|In-Ear"/>
    <n v="1399"/>
    <n v="5499"/>
    <n v="0.75"/>
    <s v="YES"/>
    <s v="$1,000-$1,999"/>
    <n v="3.9"/>
    <n v="52262496"/>
    <n v="9504"/>
    <x v="0"/>
    <s v="10%"/>
    <n v="37065.599999999999"/>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s v="Computers&amp;Accessories|Accessories&amp;Peripherals|Cables&amp;Accessories|Cables|USBCables"/>
    <n v="154"/>
    <n v="399"/>
    <n v="0.61"/>
    <s v="YES"/>
    <s v="$100-$199"/>
    <n v="4.2"/>
    <n v="6745095"/>
    <n v="16905"/>
    <x v="0"/>
    <s v="10%"/>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s v="Computers&amp;Accessories|ExternalDevices&amp;DataStorage|PenDrives"/>
    <n v="519"/>
    <n v="1350"/>
    <n v="0.62"/>
    <s v="YES"/>
    <s v="$500-$999"/>
    <n v="4.3"/>
    <n v="40578300"/>
    <n v="30058"/>
    <x v="0"/>
    <s v="10%"/>
    <n v="129249.4"/>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s v="YES"/>
    <s v="$2,000-$4,999"/>
    <n v="4.2"/>
    <n v="556255810"/>
    <n v="69619"/>
    <x v="0"/>
    <s v="10%"/>
    <n v="292399.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s v="YES"/>
    <s v="$300-499"/>
    <n v="4"/>
    <n v="6760618"/>
    <n v="3382"/>
    <x v="0"/>
    <s v="10%"/>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s v="Electronics|Headphones,Earbuds&amp;Accessories|Headphones|In-Ear"/>
    <n v="1499"/>
    <n v="3990"/>
    <n v="0.62"/>
    <s v="YES"/>
    <s v="$1,000-$1,999"/>
    <n v="4.0999999999999996"/>
    <n v="438357360"/>
    <n v="109864"/>
    <x v="0"/>
    <s v="10%"/>
    <n v="450442.39999999997"/>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s v="OfficeProducts|OfficeElectronics|Calculators|Scientific"/>
    <n v="1295"/>
    <n v="1295"/>
    <n v="0"/>
    <s v="NO"/>
    <s v="$1,000-$1,999"/>
    <n v="4.5"/>
    <n v="7459200"/>
    <n v="5760"/>
    <x v="0"/>
    <s v="10%"/>
    <n v="2592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n v="0.66"/>
    <s v="YES"/>
    <s v="$1,000-$1,999"/>
    <n v="4.2"/>
    <n v="272480949"/>
    <n v="49551"/>
    <x v="0"/>
    <s v="10%"/>
    <n v="208114.2"/>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s v="Electronics|Headphones,Earbuds&amp;Accessories|Headphones|In-Ear"/>
    <n v="455"/>
    <n v="1490"/>
    <n v="0.69"/>
    <s v="YES"/>
    <s v="$300-499"/>
    <n v="4.0999999999999996"/>
    <n v="240898730"/>
    <n v="161677"/>
    <x v="0"/>
    <s v="10%"/>
    <n v="662875.6999999999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s v="Electronics|Cameras&amp;Photography|Accessories|Tripods&amp;Monopods|TripodLegs"/>
    <n v="399"/>
    <n v="995"/>
    <n v="0.6"/>
    <s v="YES"/>
    <s v="$300-499"/>
    <n v="3.9"/>
    <n v="21265140"/>
    <n v="21372"/>
    <x v="0"/>
    <s v="10%"/>
    <n v="83350.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s v="Electronics|Accessories|MemoryCards|MicroSD"/>
    <n v="1059"/>
    <n v="3999"/>
    <n v="0.74"/>
    <s v="YES"/>
    <s v="$1,000-$1,999"/>
    <n v="4.3"/>
    <n v="559999965"/>
    <n v="140035"/>
    <x v="0"/>
    <s v="10%"/>
    <n v="602150.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s v="YES"/>
    <s v="$100-$199"/>
    <n v="3.9"/>
    <n v="24870000"/>
    <n v="24870"/>
    <x v="0"/>
    <s v="10%"/>
    <n v="969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s v="Computers&amp;Accessories|Printers,Inks&amp;Accessories|Inks,Toners&amp;Cartridges|InkjetInkCartridges"/>
    <n v="717"/>
    <n v="761"/>
    <n v="0.06"/>
    <s v="NO"/>
    <s v="$500-$999"/>
    <n v="4"/>
    <n v="5478439"/>
    <n v="7199"/>
    <x v="0"/>
    <s v="10%"/>
    <n v="28796"/>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s v="YES"/>
    <s v="$50-$99"/>
    <n v="4"/>
    <n v="1394604"/>
    <n v="1396"/>
    <x v="0"/>
    <s v="10%"/>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s v="Computers&amp;Accessories|Accessories&amp;Peripherals|Keyboards,Mice&amp;InputDevices|Keyboard&amp;MiceAccessories|DustCovers"/>
    <n v="39"/>
    <n v="299"/>
    <n v="0.87"/>
    <s v="YES"/>
    <s v="$50-$99"/>
    <n v="3.5"/>
    <n v="4554667"/>
    <n v="15233"/>
    <x v="0"/>
    <s v="10%"/>
    <n v="53315.5"/>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s v="Computers&amp;Accessories|ExternalDevices&amp;DataStorage|PenDrives"/>
    <n v="889"/>
    <n v="2500"/>
    <n v="0.64"/>
    <s v="YES"/>
    <s v="$500-$999"/>
    <n v="4.3"/>
    <n v="139367500"/>
    <n v="55747"/>
    <x v="0"/>
    <s v="10%"/>
    <n v="239712.09999999998"/>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n v="0.76"/>
    <s v="YES"/>
    <s v="$1,000-$1,999"/>
    <n v="3.8"/>
    <n v="74790039"/>
    <n v="14961"/>
    <x v="0"/>
    <s v="10%"/>
    <n v="56851.799999999996"/>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s v="Computers&amp;Accessories|Accessories&amp;Peripherals|Keyboards,Mice&amp;InputDevices|Mice"/>
    <n v="569"/>
    <n v="1299"/>
    <n v="0.56000000000000005"/>
    <s v="YES"/>
    <s v="$500-$999"/>
    <n v="4.4000000000000004"/>
    <n v="12048225"/>
    <n v="9275"/>
    <x v="0"/>
    <s v="10%"/>
    <n v="4081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n v="0.83"/>
    <s v="YES"/>
    <s v="$1,000-$1,999"/>
    <n v="3.7"/>
    <n v="254887676"/>
    <n v="28324"/>
    <x v="0"/>
    <s v="10%"/>
    <n v="104798.8"/>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s v="Electronics|GeneralPurposeBatteries&amp;BatteryChargers|DisposableBatteries"/>
    <n v="149"/>
    <n v="180"/>
    <n v="0.17"/>
    <s v="NO"/>
    <s v="$100-$199"/>
    <n v="4.4000000000000004"/>
    <n v="115920"/>
    <n v="644"/>
    <x v="1"/>
    <s v="10%"/>
    <n v="2833.600000000000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s v="Computers&amp;Accessories|Accessories&amp;Peripherals|PCGamingPeripherals|GamingMice"/>
    <n v="399"/>
    <n v="549"/>
    <n v="0.27"/>
    <s v="NO"/>
    <s v="$300-499"/>
    <n v="4.4000000000000004"/>
    <n v="9958311"/>
    <n v="18139"/>
    <x v="0"/>
    <s v="10%"/>
    <n v="79811.60000000000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s v="Home&amp;Kitchen|CraftMaterials|PaintingMaterials|Paints"/>
    <n v="191"/>
    <n v="225"/>
    <n v="0.15"/>
    <s v="NO"/>
    <s v="$100-$199"/>
    <n v="4.4000000000000004"/>
    <n v="1620675"/>
    <n v="7203"/>
    <x v="0"/>
    <s v="10%"/>
    <n v="31693.200000000004"/>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s v="YES"/>
    <s v="$100-$199"/>
    <n v="4.2"/>
    <n v="490509"/>
    <n v="491"/>
    <x v="1"/>
    <s v="10%"/>
    <n v="2062.200000000000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n v="0.67"/>
    <s v="YES"/>
    <s v="$100-$199"/>
    <n v="4.5"/>
    <n v="8127232"/>
    <n v="13568"/>
    <x v="0"/>
    <s v="10%"/>
    <n v="61056"/>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s v="Electronics|Headphones,Earbuds&amp;Accessories|Headphones|In-Ear"/>
    <n v="999"/>
    <n v="4499"/>
    <n v="0.78"/>
    <s v="YES"/>
    <s v="$500-$999"/>
    <n v="3.8"/>
    <n v="15251610"/>
    <n v="3390"/>
    <x v="0"/>
    <s v="10%"/>
    <n v="1288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s v="Electronics|Headphones,Earbuds&amp;Accessories|Headphones|In-Ear"/>
    <n v="899"/>
    <n v="4499"/>
    <n v="0.8"/>
    <s v="YES"/>
    <s v="$500-$999"/>
    <n v="3.8"/>
    <n v="463630948"/>
    <n v="103052"/>
    <x v="0"/>
    <s v="10%"/>
    <n v="391597.6"/>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s v="NO"/>
    <s v="$1,000-$1,999"/>
    <n v="4.0999999999999996"/>
    <n v="46676322"/>
    <n v="18678"/>
    <x v="0"/>
    <s v="10%"/>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s v="Computers&amp;Accessories|Accessories&amp;Peripherals|Cables&amp;Accessories|Cables|USBCables"/>
    <n v="176.63"/>
    <n v="499"/>
    <n v="0.65"/>
    <s v="YES"/>
    <s v="$100-$199"/>
    <n v="4.0999999999999996"/>
    <n v="7579311"/>
    <n v="15189"/>
    <x v="0"/>
    <s v="10%"/>
    <n v="62274.89999999999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s v="OfficeProducts|OfficeElectronics|Calculators|Scientific"/>
    <n v="522"/>
    <n v="550"/>
    <n v="0.05"/>
    <s v="NO"/>
    <s v="$500-$999"/>
    <n v="4.4000000000000004"/>
    <n v="6698450"/>
    <n v="12179"/>
    <x v="0"/>
    <s v="10%"/>
    <n v="53587.600000000006"/>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s v="Electronics|Cameras&amp;Photography|Flashes|Macro&amp;RinglightFlashes"/>
    <n v="799"/>
    <n v="1999"/>
    <n v="0.6"/>
    <s v="YES"/>
    <s v="$500-$999"/>
    <n v="3.8"/>
    <n v="25903042"/>
    <n v="12958"/>
    <x v="0"/>
    <s v="10%"/>
    <n v="49240.399999999994"/>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s v="Computers&amp;Accessories|Accessories&amp;Peripherals|Keyboards,Mice&amp;InputDevices|Mice"/>
    <n v="681"/>
    <n v="1199"/>
    <n v="0.43"/>
    <s v="NO"/>
    <s v="$500-$999"/>
    <n v="4.2"/>
    <n v="9901342"/>
    <n v="8258"/>
    <x v="0"/>
    <s v="10%"/>
    <n v="34683.599999999999"/>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n v="0.66"/>
    <s v="YES"/>
    <s v="$1,000-$1,999"/>
    <n v="4.0999999999999996"/>
    <n v="40888840"/>
    <n v="11716"/>
    <x v="0"/>
    <s v="10%"/>
    <n v="48035.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s v="Computers&amp;Accessories|NetworkingDevices|Routers"/>
    <n v="2499"/>
    <n v="4999"/>
    <n v="0.5"/>
    <s v="YES"/>
    <s v="$2,000-$4,999"/>
    <n v="4.4000000000000004"/>
    <n v="175084976"/>
    <n v="35024"/>
    <x v="0"/>
    <s v="10%"/>
    <n v="154105.60000000001"/>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s v="Electronics|Headphones,Earbuds&amp;Accessories|Headphones|Over-Ear"/>
    <n v="1799"/>
    <n v="4999"/>
    <n v="0.64"/>
    <s v="YES"/>
    <s v="$1,000-$1,999"/>
    <n v="4.0999999999999996"/>
    <n v="275904808"/>
    <n v="55192"/>
    <x v="0"/>
    <s v="10%"/>
    <n v="226287.1999999999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s v="Electronics|Headphones,Earbuds&amp;Accessories|Headphones|In-Ear"/>
    <n v="429"/>
    <n v="599"/>
    <n v="0.28000000000000003"/>
    <s v="NO"/>
    <s v="$300-499"/>
    <n v="4.0999999999999996"/>
    <n v="71560134"/>
    <n v="119466"/>
    <x v="0"/>
    <s v="10%"/>
    <n v="489810.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s v="Computers&amp;Accessories|Accessories&amp;Peripherals|Keyboards,Mice&amp;InputDevices|GraphicTablets"/>
    <n v="100"/>
    <n v="499"/>
    <n v="0.8"/>
    <s v="YES"/>
    <s v="$100-$199"/>
    <n v="3.5"/>
    <n v="4809362"/>
    <n v="9638"/>
    <x v="0"/>
    <s v="10%"/>
    <n v="33733"/>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s v="Computers&amp;Accessories|Accessories&amp;Peripherals|Keyboards,Mice&amp;InputDevices|Keyboards"/>
    <n v="329"/>
    <n v="399"/>
    <n v="0.18"/>
    <s v="NO"/>
    <s v="$300-499"/>
    <n v="3.6"/>
    <n v="13460265"/>
    <n v="33735"/>
    <x v="0"/>
    <s v="10%"/>
    <n v="121446"/>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s v="Computers&amp;Accessories|Accessories&amp;Peripherals|Cables&amp;Accessories|Cables|USBCables"/>
    <n v="229"/>
    <n v="299"/>
    <n v="0.23"/>
    <s v="NO"/>
    <s v="$200-$200"/>
    <n v="4.3"/>
    <n v="9092889"/>
    <n v="30411"/>
    <x v="0"/>
    <s v="10%"/>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s v="Computers&amp;Accessories|Accessories&amp;Peripherals|Keyboards,Mice&amp;InputDevices|Mice"/>
    <n v="139"/>
    <n v="299"/>
    <n v="0.54"/>
    <s v="YES"/>
    <s v="$100-$199"/>
    <n v="3.8"/>
    <n v="910156"/>
    <n v="3044"/>
    <x v="0"/>
    <s v="10%"/>
    <n v="11567.199999999999"/>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s v="Electronics|Headphones,Earbuds&amp;Accessories|Headphones|On-Ear"/>
    <n v="1199"/>
    <n v="2499"/>
    <n v="0.52"/>
    <s v="YES"/>
    <s v="$1,000-$1,999"/>
    <n v="4"/>
    <n v="83926416"/>
    <n v="33584"/>
    <x v="0"/>
    <s v="10%"/>
    <n v="13433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s v="Electronics|HomeAudio|Speakers|BluetoothSpeakers"/>
    <n v="1049"/>
    <n v="2299"/>
    <n v="0.54"/>
    <s v="YES"/>
    <s v="$1,000-$1,999"/>
    <n v="3.9"/>
    <n v="4089921"/>
    <n v="1779"/>
    <x v="0"/>
    <s v="10%"/>
    <n v="6938.099999999999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s v="YES"/>
    <s v="$100-$199"/>
    <n v="4.0999999999999996"/>
    <n v="1793701"/>
    <n v="5999"/>
    <x v="0"/>
    <s v="10%"/>
    <n v="24595.89999999999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s v="Computers&amp;Accessories|Accessories&amp;Peripherals|Cables&amp;Accessories|Cables|USBCables"/>
    <n v="154"/>
    <n v="339"/>
    <n v="0.55000000000000004"/>
    <s v="YES"/>
    <s v="$100-$199"/>
    <n v="4.3"/>
    <n v="4539549"/>
    <n v="13391"/>
    <x v="0"/>
    <s v="10%"/>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s v="Electronics|GeneralPurposeBatteries&amp;BatteryChargers"/>
    <n v="225"/>
    <n v="250"/>
    <n v="0.1"/>
    <s v="NO"/>
    <s v="$200-$200"/>
    <n v="4.4000000000000004"/>
    <n v="6639000"/>
    <n v="26556"/>
    <x v="0"/>
    <s v="10%"/>
    <n v="116846.4000000000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s v="YES"/>
    <s v="$500-$999"/>
    <n v="4.3"/>
    <n v="38828597"/>
    <n v="25903"/>
    <x v="0"/>
    <s v="10%"/>
    <n v="111382.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s v="Computers&amp;Accessories|ExternalDevices&amp;DataStorage|PenDrives"/>
    <n v="1109"/>
    <n v="2800"/>
    <n v="0.6"/>
    <s v="YES"/>
    <s v="$1,000-$1,999"/>
    <n v="4.3"/>
    <n v="149699200"/>
    <n v="53464"/>
    <x v="0"/>
    <s v="10%"/>
    <n v="229895.1999999999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s v="Electronics|WearableTechnology|SmartWatches"/>
    <n v="2999"/>
    <n v="7990"/>
    <n v="0.62"/>
    <s v="YES"/>
    <s v="$2,000-$4,999"/>
    <n v="4.0999999999999996"/>
    <n v="387099520"/>
    <n v="48448"/>
    <x v="0"/>
    <s v="10%"/>
    <n v="198636.799999999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s v="NO"/>
    <s v="$100-$199"/>
    <n v="4.4000000000000004"/>
    <n v="1547624"/>
    <n v="5176"/>
    <x v="0"/>
    <s v="10%"/>
    <n v="22774.40000000000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s v="Computers&amp;Accessories|Printers,Inks&amp;Accessories|Inks,Toners&amp;Cartridges|InkjetInkCartridges"/>
    <n v="309"/>
    <n v="404"/>
    <n v="0.24"/>
    <s v="NO"/>
    <s v="$300-499"/>
    <n v="4.4000000000000004"/>
    <n v="3480056"/>
    <n v="8614"/>
    <x v="0"/>
    <s v="10%"/>
    <n v="37901.60000000000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s v="Electronics|Headphones,Earbuds&amp;Accessories|Headphones|On-Ear"/>
    <n v="599"/>
    <n v="1399"/>
    <n v="0.56999999999999995"/>
    <s v="YES"/>
    <s v="$500-$999"/>
    <n v="3.8"/>
    <n v="83976374"/>
    <n v="60026"/>
    <x v="0"/>
    <s v="10%"/>
    <n v="228098.8"/>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s v="YES"/>
    <s v="$200-$200"/>
    <n v="3.8"/>
    <n v="1836534"/>
    <n v="3066"/>
    <x v="0"/>
    <s v="10%"/>
    <n v="11650.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s v="YES"/>
    <s v="$300-499"/>
    <n v="4"/>
    <n v="2099898"/>
    <n v="2102"/>
    <x v="0"/>
    <s v="10%"/>
    <n v="840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n v="0.38"/>
    <s v="NO"/>
    <s v="$500-$999"/>
    <n v="4.4000000000000004"/>
    <n v="45133340"/>
    <n v="34852"/>
    <x v="0"/>
    <s v="10%"/>
    <n v="153348.8000000000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s v="Electronics|HomeTheater,TV&amp;Video|Accessories|Cables|HDMICables"/>
    <n v="219"/>
    <n v="700"/>
    <n v="0.69"/>
    <s v="YES"/>
    <s v="$200-$200"/>
    <n v="4.4000000000000004"/>
    <n v="298880400"/>
    <n v="426972"/>
    <x v="0"/>
    <s v="10%"/>
    <n v="1878676.8"/>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s v="OfficeProducts|OfficePaperProducts|Paper|Stationery|Notebooks,WritingPads&amp;Diaries|WireboundNotebooks"/>
    <n v="157"/>
    <n v="160"/>
    <n v="0.02"/>
    <s v="NO"/>
    <s v="$100-$199"/>
    <n v="4.5"/>
    <n v="1378880"/>
    <n v="8618"/>
    <x v="0"/>
    <s v="10%"/>
    <n v="38781"/>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32GB)"/>
    <s v="Electronics|Accessories|MemoryCards|MicroSD"/>
    <n v="369"/>
    <n v="1600"/>
    <n v="0.77"/>
    <s v="YES"/>
    <s v="$300-499"/>
    <n v="4"/>
    <n v="52200000"/>
    <n v="32625"/>
    <x v="0"/>
    <s v="10%"/>
    <n v="1305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s v="NO"/>
    <s v="$500-$999"/>
    <n v="4"/>
    <n v="3612182"/>
    <n v="4018"/>
    <x v="0"/>
    <s v="10%"/>
    <n v="1607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s v="Electronics|GeneralPurposeBatteries&amp;BatteryChargers|RechargeableBatteries"/>
    <n v="479"/>
    <n v="599"/>
    <n v="0.2"/>
    <s v="NO"/>
    <s v="$300-499"/>
    <n v="4.3"/>
    <n v="7000513"/>
    <n v="11687"/>
    <x v="0"/>
    <s v="10%"/>
    <n v="50254.1"/>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s v="YES"/>
    <s v="$300-499"/>
    <n v="4.2"/>
    <n v="2033538"/>
    <n v="2262"/>
    <x v="0"/>
    <s v="10%"/>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s v="Electronics|Headphones,Earbuds&amp;Accessories|Headphones|In-Ear"/>
    <n v="1598"/>
    <n v="2990"/>
    <n v="0.47"/>
    <s v="NO"/>
    <s v="$1,000-$1,999"/>
    <n v="3.8"/>
    <n v="32934850"/>
    <n v="11015"/>
    <x v="0"/>
    <s v="10%"/>
    <n v="4185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n v="0.33"/>
    <s v="NO"/>
    <s v="$500-$999"/>
    <n v="4.3"/>
    <n v="85509284"/>
    <n v="95116"/>
    <x v="0"/>
    <s v="10%"/>
    <n v="40899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s v="Computers&amp;Accessories|Accessories&amp;Peripherals|Cables&amp;Accessories|Cables|USBCables"/>
    <n v="159"/>
    <n v="399"/>
    <n v="0.6"/>
    <s v="YES"/>
    <s v="$100-$199"/>
    <n v="4.0999999999999996"/>
    <n v="1902432"/>
    <n v="4768"/>
    <x v="0"/>
    <s v="10%"/>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s v="Computers&amp;Accessories|ExternalDevices&amp;DataStorage|PenDrives"/>
    <n v="1299"/>
    <n v="3000"/>
    <n v="0.56999999999999995"/>
    <s v="YES"/>
    <s v="$1,000-$1,999"/>
    <n v="4.3"/>
    <n v="69066000"/>
    <n v="23022"/>
    <x v="0"/>
    <s v="10%"/>
    <n v="98994.599999999991"/>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s v="Electronics|WearableTechnology|SmartWatches"/>
    <n v="1599"/>
    <n v="4999"/>
    <n v="0.68"/>
    <s v="YES"/>
    <s v="$1,000-$1,999"/>
    <n v="4"/>
    <n v="339687049"/>
    <n v="67951"/>
    <x v="0"/>
    <s v="10%"/>
    <n v="271804"/>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s v="YES"/>
    <s v="$200-$200"/>
    <n v="4.3"/>
    <n v="22125574"/>
    <n v="4426"/>
    <x v="0"/>
    <s v="10%"/>
    <n v="19031.8"/>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s v="Computers&amp;Accessories|Printers,Inks&amp;Accessories|Inks,Toners&amp;Cartridges|InkjetInkCartridges"/>
    <n v="828"/>
    <n v="861"/>
    <n v="0.04"/>
    <s v="NO"/>
    <s v="$500-$999"/>
    <n v="4.2"/>
    <n v="3932187"/>
    <n v="4567"/>
    <x v="0"/>
    <s v="10%"/>
    <n v="19181.400000000001"/>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s v="Electronics|Headphones,Earbuds&amp;Accessories|Headphones|On-Ear"/>
    <n v="745"/>
    <n v="795"/>
    <n v="0.06"/>
    <s v="NO"/>
    <s v="$500-$999"/>
    <n v="4"/>
    <n v="10968615"/>
    <n v="13797"/>
    <x v="0"/>
    <s v="10%"/>
    <n v="5518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s v="NO"/>
    <s v="$1,000-$1,999"/>
    <n v="4.4000000000000004"/>
    <n v="37766815"/>
    <n v="15137"/>
    <x v="0"/>
    <s v="10%"/>
    <n v="66602.8"/>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s v="Computers&amp;Accessories|Accessories&amp;Peripherals|Cables&amp;Accessories|Cables|USBCables"/>
    <n v="349"/>
    <n v="399"/>
    <n v="0.13"/>
    <s v="NO"/>
    <s v="$300-499"/>
    <n v="4.4000000000000004"/>
    <n v="7484043"/>
    <n v="18757"/>
    <x v="0"/>
    <s v="10%"/>
    <n v="82530.8"/>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s v="Computers&amp;Accessories|Accessories&amp;Peripherals|Cables&amp;Accessories|Cables|USBCables"/>
    <n v="970"/>
    <n v="1799"/>
    <n v="0.46"/>
    <s v="NO"/>
    <s v="$500-$999"/>
    <n v="4.5"/>
    <n v="1466185"/>
    <n v="815"/>
    <x v="1"/>
    <s v="10%"/>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s v="Computers&amp;Accessories|NetworkingDevices|Repeaters&amp;Extenders"/>
    <n v="1469"/>
    <n v="2499"/>
    <n v="0.41"/>
    <s v="NO"/>
    <s v="$1,000-$1,999"/>
    <n v="4.2"/>
    <n v="391438362"/>
    <n v="156638"/>
    <x v="0"/>
    <s v="10%"/>
    <n v="657879.6"/>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s v="OfficeProducts|OfficePaperProducts|Paper|Stationery|Notebooks,WritingPads&amp;Diaries|Notepads&amp;MemoBooks"/>
    <n v="198"/>
    <n v="800"/>
    <n v="0.75"/>
    <s v="YES"/>
    <s v="$100-$199"/>
    <n v="4.0999999999999996"/>
    <n v="7475200"/>
    <n v="9344"/>
    <x v="0"/>
    <s v="10%"/>
    <n v="38310.39999999999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s v="Electronics|Cameras&amp;Photography|Accessories|Film"/>
    <n v="549"/>
    <n v="549"/>
    <n v="0"/>
    <s v="NO"/>
    <s v="$500-$999"/>
    <n v="4.5"/>
    <n v="2676375"/>
    <n v="4875"/>
    <x v="0"/>
    <s v="10%"/>
    <n v="219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s v="Electronics|WearableTechnology|SmartWatches"/>
    <n v="2999"/>
    <n v="9999"/>
    <n v="0.7"/>
    <s v="YES"/>
    <s v="$2,000-$4,999"/>
    <n v="4.2"/>
    <n v="208789119"/>
    <n v="20881"/>
    <x v="0"/>
    <s v="10%"/>
    <n v="87700.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s v="Electronics|WearableTechnology|SmartWatches"/>
    <n v="12000"/>
    <n v="29999"/>
    <n v="0.6"/>
    <s v="YES"/>
    <s v="$10,000-$19,999"/>
    <n v="4.3"/>
    <n v="142315256"/>
    <n v="4744"/>
    <x v="0"/>
    <s v="10%"/>
    <n v="20399.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s v="Electronics|Headphones,Earbuds&amp;Accessories|Headphones|In-Ear"/>
    <n v="1299"/>
    <n v="3499"/>
    <n v="0.63"/>
    <s v="YES"/>
    <s v="$1,000-$1,999"/>
    <n v="3.9"/>
    <n v="43569548"/>
    <n v="12452"/>
    <x v="0"/>
    <s v="10%"/>
    <n v="48562.799999999996"/>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s v="Electronics|GeneralPurposeBatteries&amp;BatteryChargers|DisposableBatteries"/>
    <n v="269"/>
    <n v="315"/>
    <n v="0.15"/>
    <s v="NO"/>
    <s v="$200-$200"/>
    <n v="4.5"/>
    <n v="5610150"/>
    <n v="17810"/>
    <x v="0"/>
    <s v="10%"/>
    <n v="80145"/>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s v="Electronics|Headphones,Earbuds&amp;Accessories|Headphones|In-Ear"/>
    <n v="799"/>
    <n v="1499"/>
    <n v="0.47"/>
    <s v="NO"/>
    <s v="$500-$999"/>
    <n v="4.0999999999999996"/>
    <n v="80418352"/>
    <n v="53648"/>
    <x v="0"/>
    <s v="10%"/>
    <n v="219956.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s v="Computers&amp;Accessories|Monitors"/>
    <n v="6299"/>
    <n v="13750"/>
    <n v="0.54"/>
    <s v="YES"/>
    <s v="$5,000-$9,999"/>
    <n v="4.2"/>
    <n v="27692500"/>
    <n v="2014"/>
    <x v="0"/>
    <s v="10%"/>
    <n v="8458.8000000000011"/>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s v="Computers&amp;Accessories|Accessories&amp;Peripherals|USBGadgets|Lamps"/>
    <n v="59"/>
    <n v="59"/>
    <n v="0"/>
    <s v="NO"/>
    <s v="$50-$99"/>
    <n v="3.8"/>
    <n v="351522"/>
    <n v="5958"/>
    <x v="0"/>
    <s v="10%"/>
    <n v="22640.39999999999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s v="Electronics|Mobiles&amp;Accessories|MobileAccessories|Chargers|AutomobileChargers"/>
    <n v="571"/>
    <n v="999"/>
    <n v="0.43"/>
    <s v="NO"/>
    <s v="$500-$999"/>
    <n v="4.3"/>
    <n v="38182779"/>
    <n v="38221"/>
    <x v="0"/>
    <s v="10%"/>
    <n v="164350.2999999999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s v="Electronics|HomeAudio|Speakers|BluetoothSpeakers"/>
    <n v="549"/>
    <n v="999"/>
    <n v="0.45"/>
    <s v="NO"/>
    <s v="$500-$999"/>
    <n v="3.9"/>
    <n v="64640295"/>
    <n v="64705"/>
    <x v="0"/>
    <s v="10%"/>
    <n v="25234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s v="YES"/>
    <s v="$2,000-$4,999"/>
    <n v="4.3"/>
    <n v="102756871"/>
    <n v="17129"/>
    <x v="0"/>
    <s v="10%"/>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s v="Electronics|HomeTheater,TV&amp;Video|Televisions|SmartTelevisions"/>
    <n v="13490"/>
    <n v="21990"/>
    <n v="0.39"/>
    <s v="NO"/>
    <s v="$10,000-$19,999"/>
    <n v="4.3"/>
    <n v="263352240"/>
    <n v="11976"/>
    <x v="0"/>
    <s v="10%"/>
    <n v="51496.79999999999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s v="Computers&amp;Accessories|Accessories&amp;Peripherals|Keyboards,Mice&amp;InputDevices|Keyboard&amp;MouseSets"/>
    <n v="448"/>
    <n v="699"/>
    <n v="0.36"/>
    <s v="NO"/>
    <s v="$300-499"/>
    <n v="3.9"/>
    <n v="12126252"/>
    <n v="17348"/>
    <x v="0"/>
    <s v="10%"/>
    <n v="67657.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n v="0.5"/>
    <s v="YES"/>
    <s v="$1,000-$1,999"/>
    <n v="3.7"/>
    <n v="263306202"/>
    <n v="87798"/>
    <x v="0"/>
    <s v="10%"/>
    <n v="324852.60000000003"/>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n v="0.4"/>
    <s v="NO"/>
    <s v="$200-$200"/>
    <n v="4.2"/>
    <n v="12191568"/>
    <n v="24432"/>
    <x v="0"/>
    <s v="10%"/>
    <n v="102614.4000000000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s v="Computers&amp;Accessories|ExternalDevices&amp;DataStorage|PenDrives"/>
    <n v="579"/>
    <n v="1400"/>
    <n v="0.59"/>
    <s v="YES"/>
    <s v="$500-$999"/>
    <n v="4.3"/>
    <n v="264745600"/>
    <n v="189104"/>
    <x v="0"/>
    <s v="10%"/>
    <n v="813147.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s v="Electronics|Cameras&amp;Photography|SecurityCameras|DomeCameras"/>
    <n v="2499"/>
    <n v="3299"/>
    <n v="0.24"/>
    <s v="NO"/>
    <s v="$2,000-$4,999"/>
    <n v="4.2"/>
    <n v="307176488"/>
    <n v="93112"/>
    <x v="0"/>
    <s v="10%"/>
    <n v="391070.4"/>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s v="Electronics|Headphones,Earbuds&amp;Accessories|Headphones|In-Ear"/>
    <n v="1199"/>
    <n v="5999"/>
    <n v="0.8"/>
    <s v="YES"/>
    <s v="$1,000-$1,999"/>
    <n v="3.9"/>
    <n v="285078479"/>
    <n v="47521"/>
    <x v="0"/>
    <s v="10%"/>
    <n v="185331.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s v="Electronics|GeneralPurposeBatteries&amp;BatteryChargers|RechargeableBatteries"/>
    <n v="399"/>
    <n v="499"/>
    <n v="0.2"/>
    <s v="NO"/>
    <s v="$300-499"/>
    <n v="4.3"/>
    <n v="13573299"/>
    <n v="27201"/>
    <x v="0"/>
    <s v="10%"/>
    <n v="116964.299999999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s v="Electronics|HomeTheater,TV&amp;Video|Accessories|Cables|HDMICables"/>
    <n v="279"/>
    <n v="499"/>
    <n v="0.44"/>
    <s v="NO"/>
    <s v="$200-$200"/>
    <n v="3.7"/>
    <n v="5470038"/>
    <n v="10962"/>
    <x v="0"/>
    <s v="10%"/>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s v="Electronics|HomeTheater,TV&amp;Video|Televisions|SmartTelevisions"/>
    <n v="13490"/>
    <n v="22900"/>
    <n v="0.41"/>
    <s v="NO"/>
    <s v="$10,000-$19,999"/>
    <n v="4.3"/>
    <n v="373247100"/>
    <n v="16299"/>
    <x v="0"/>
    <s v="10%"/>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s v="Computers&amp;Accessories|Accessories&amp;Peripherals|Keyboards,Mice&amp;InputDevices|Mice"/>
    <n v="279"/>
    <n v="375"/>
    <n v="0.26"/>
    <s v="NO"/>
    <s v="$200-$200"/>
    <n v="4.3"/>
    <n v="11825250"/>
    <n v="31534"/>
    <x v="0"/>
    <s v="10%"/>
    <n v="135596.19999999998"/>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s v="Electronics|WearableTechnology|SmartWatches"/>
    <n v="2499"/>
    <n v="4999"/>
    <n v="0.5"/>
    <s v="YES"/>
    <s v="$2,000-$4,999"/>
    <n v="3.9"/>
    <n v="37847429"/>
    <n v="7571"/>
    <x v="0"/>
    <s v="10%"/>
    <n v="29526.89999999999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s v="OfficeProducts|OfficePaperProducts|Paper|Stationery|Notebooks,WritingPads&amp;Diaries|WireboundNotebooks"/>
    <n v="137"/>
    <n v="160"/>
    <n v="0.14000000000000001"/>
    <s v="NO"/>
    <s v="$100-$199"/>
    <n v="4.4000000000000004"/>
    <n v="1045920"/>
    <n v="6537"/>
    <x v="0"/>
    <s v="10%"/>
    <n v="28762.800000000003"/>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s v="Flix Micro Usb Cable For Smartphone (Black)"/>
    <s v="Computers&amp;Accessories|Accessories&amp;Peripherals|Cables&amp;Accessories|Cables|USBCables"/>
    <n v="59"/>
    <n v="199"/>
    <n v="0.7"/>
    <s v="YES"/>
    <s v="$50-$99"/>
    <n v="4"/>
    <n v="1866023"/>
    <n v="9377"/>
    <x v="0"/>
    <s v="10%"/>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n v="0.4"/>
    <s v="NO"/>
    <s v="$200-$200"/>
    <n v="4.5"/>
    <n v="10483990"/>
    <n v="21010"/>
    <x v="0"/>
    <s v="10%"/>
    <n v="9454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s v="YES"/>
    <s v="$1,000-$1,999"/>
    <n v="3.9"/>
    <n v="14064483"/>
    <n v="3517"/>
    <x v="0"/>
    <s v="10%"/>
    <n v="13716.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s v="Electronics|HomeAudio|Speakers|BluetoothSpeakers"/>
    <n v="1999"/>
    <n v="2999"/>
    <n v="0.33"/>
    <s v="NO"/>
    <s v="$1,000-$1,999"/>
    <n v="4.3"/>
    <n v="191633101"/>
    <n v="63899"/>
    <x v="0"/>
    <s v="10%"/>
    <n v="274765.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s v="Electronics|HomeTheater,TV&amp;Video|Accessories|Cables|HDMICables"/>
    <n v="199"/>
    <n v="699"/>
    <n v="0.72"/>
    <s v="YES"/>
    <s v="$100-$199"/>
    <n v="4.2"/>
    <n v="8494947"/>
    <n v="12153"/>
    <x v="0"/>
    <s v="10%"/>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s v="Computers&amp;Accessories|Accessories&amp;Peripherals|TabletAccessories|ScreenProtectors"/>
    <n v="399"/>
    <n v="1499"/>
    <n v="0.73"/>
    <s v="YES"/>
    <s v="$300-499"/>
    <n v="4.0999999999999996"/>
    <n v="8589270"/>
    <n v="5730"/>
    <x v="0"/>
    <s v="10%"/>
    <n v="23492.999999999996"/>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s v="Computers&amp;Accessories|Accessories&amp;Peripherals|PCGamingPeripherals|Gamepads"/>
    <n v="1699"/>
    <n v="3999"/>
    <n v="0.57999999999999996"/>
    <s v="YES"/>
    <s v="$1,000-$1,999"/>
    <n v="4.2"/>
    <n v="101926512"/>
    <n v="25488"/>
    <x v="0"/>
    <s v="10%"/>
    <n v="107049.60000000001"/>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s v="Computers&amp;Accessories|Accessories&amp;Peripherals|Keyboards,Mice&amp;InputDevices|Mice"/>
    <n v="699"/>
    <n v="995"/>
    <n v="0.3"/>
    <s v="NO"/>
    <s v="$500-$999"/>
    <n v="4.5"/>
    <n v="54132975"/>
    <n v="54405"/>
    <x v="0"/>
    <s v="10%"/>
    <n v="244822.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s v="Electronics|Mobiles&amp;Accessories|MobileAccessories|D√©cor"/>
    <n v="95"/>
    <n v="499"/>
    <n v="0.81"/>
    <s v="YES"/>
    <s v="$50-$99"/>
    <n v="4.2"/>
    <n v="972551"/>
    <n v="1949"/>
    <x v="0"/>
    <s v="10%"/>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s v="Computers&amp;Accessories|NetworkingDevices|Routers"/>
    <n v="1149"/>
    <n v="1699"/>
    <n v="0.32"/>
    <s v="NO"/>
    <s v="$1,000-$1,999"/>
    <n v="4.2"/>
    <n v="208090122"/>
    <n v="122478"/>
    <x v="0"/>
    <s v="10%"/>
    <n v="514407.60000000003"/>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n v="0.25"/>
    <s v="NO"/>
    <s v="$1,000-$1,999"/>
    <n v="4.3"/>
    <n v="14445795"/>
    <n v="7241"/>
    <x v="0"/>
    <s v="10%"/>
    <n v="31136.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s v="YES"/>
    <s v="$500-$999"/>
    <n v="4"/>
    <n v="102264543"/>
    <n v="20457"/>
    <x v="0"/>
    <s v="10%"/>
    <n v="81828"/>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s v="OfficeProducts|OfficeElectronics|Calculators|Basic"/>
    <n v="440"/>
    <n v="440"/>
    <n v="0"/>
    <s v="NO"/>
    <s v="$300-499"/>
    <n v="4.5"/>
    <n v="3788400"/>
    <n v="8610"/>
    <x v="0"/>
    <s v="10%"/>
    <n v="3874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s v="Electronics|Mobiles&amp;Accessories|MobileAccessories|StylusPens"/>
    <n v="349"/>
    <n v="999"/>
    <n v="0.65"/>
    <s v="YES"/>
    <s v="$300-499"/>
    <n v="3.8"/>
    <n v="16540443"/>
    <n v="16557"/>
    <x v="0"/>
    <s v="10%"/>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s v="Computers&amp;Accessories|Accessories&amp;Peripherals|LaptopAccessories|Lapdesks"/>
    <n v="599"/>
    <n v="3999"/>
    <n v="0.85"/>
    <s v="YES"/>
    <s v="$500-$999"/>
    <n v="3.9"/>
    <n v="4346913"/>
    <n v="1087"/>
    <x v="0"/>
    <s v="10%"/>
    <n v="4239.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s v="YES"/>
    <s v="$100-$199"/>
    <n v="4"/>
    <n v="614460"/>
    <n v="1540"/>
    <x v="0"/>
    <s v="10%"/>
    <n v="61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s v="Computers&amp;Accessories|Accessories&amp;Peripherals|Keyboards,Mice&amp;InputDevices|GraphicTablets"/>
    <n v="289"/>
    <n v="999"/>
    <n v="0.71"/>
    <s v="YES"/>
    <s v="$200-$200"/>
    <n v="4.0999999999999996"/>
    <n v="400599"/>
    <n v="401"/>
    <x v="1"/>
    <s v="10%"/>
    <n v="1644.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s v="Computers&amp;Accessories|Accessories&amp;Peripherals|USBHubs"/>
    <n v="179"/>
    <n v="499"/>
    <n v="0.64"/>
    <s v="YES"/>
    <s v="$100-$199"/>
    <n v="3.4"/>
    <n v="4683115"/>
    <n v="9385"/>
    <x v="0"/>
    <s v="10%"/>
    <n v="3190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s v="YES"/>
    <s v="$1,000-$1,999"/>
    <n v="4"/>
    <n v="462847412"/>
    <n v="92588"/>
    <x v="0"/>
    <s v="10%"/>
    <n v="37035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s v="Electronics|Headphones,Earbuds&amp;Accessories|Headphones|In-Ear"/>
    <n v="399"/>
    <n v="699"/>
    <n v="0.43"/>
    <s v="NO"/>
    <s v="$300-499"/>
    <n v="3.4"/>
    <n v="2414346"/>
    <n v="3454"/>
    <x v="0"/>
    <s v="10%"/>
    <n v="11743.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s v="Computers&amp;Accessories|Accessories&amp;Peripherals|PCGamingPeripherals|GamingMice"/>
    <n v="599"/>
    <n v="799"/>
    <n v="0.25"/>
    <s v="NO"/>
    <s v="$500-$999"/>
    <n v="4.3"/>
    <n v="12616210"/>
    <n v="15790"/>
    <x v="0"/>
    <s v="10%"/>
    <n v="67897"/>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s v="Computers&amp;Accessories|Accessories&amp;Peripherals|Audio&amp;VideoAccessories|PCMicrophones"/>
    <n v="949"/>
    <n v="2000"/>
    <n v="0.53"/>
    <s v="YES"/>
    <s v="$500-$999"/>
    <n v="3.9"/>
    <n v="29938000"/>
    <n v="14969"/>
    <x v="0"/>
    <s v="10%"/>
    <n v="58379.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s v="Electronics|WearableTechnology|SmartWatches"/>
    <n v="2499"/>
    <n v="9999"/>
    <n v="0.75"/>
    <s v="YES"/>
    <s v="$2,000-$4,999"/>
    <n v="4.0999999999999996"/>
    <n v="421347861"/>
    <n v="42139"/>
    <x v="0"/>
    <s v="10%"/>
    <n v="172769.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s v="Electronics|GeneralPurposeBatteries&amp;BatteryChargers|DisposableBatteries"/>
    <n v="159"/>
    <n v="180"/>
    <n v="0.12"/>
    <s v="NO"/>
    <s v="$100-$199"/>
    <n v="4.3"/>
    <n v="178020"/>
    <n v="989"/>
    <x v="1"/>
    <s v="10%"/>
    <n v="4252.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s v="Electronics|Accessories|MemoryCards|MicroSD"/>
    <n v="1329"/>
    <n v="2900"/>
    <n v="0.54"/>
    <s v="YES"/>
    <s v="$1,000-$1,999"/>
    <n v="4.5"/>
    <n v="56909600"/>
    <n v="19624"/>
    <x v="0"/>
    <s v="10%"/>
    <n v="88308"/>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s v="Computers&amp;Accessories|Accessories&amp;Peripherals|USBHubs"/>
    <n v="570"/>
    <n v="999"/>
    <n v="0.43"/>
    <s v="NO"/>
    <s v="$500-$999"/>
    <n v="4.2"/>
    <n v="3197799"/>
    <n v="3201"/>
    <x v="0"/>
    <s v="10%"/>
    <n v="13444.2"/>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s v="Electronics|HomeAudio|Speakers|OutdoorSpeakers"/>
    <n v="899"/>
    <n v="1999"/>
    <n v="0.55000000000000004"/>
    <s v="YES"/>
    <s v="$500-$999"/>
    <n v="4.0999999999999996"/>
    <n v="60907531"/>
    <n v="30469"/>
    <x v="0"/>
    <s v="10%"/>
    <n v="124922.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s v="YES"/>
    <s v="$300-499"/>
    <n v="4.4000000000000004"/>
    <n v="9930060"/>
    <n v="9940"/>
    <x v="0"/>
    <s v="10%"/>
    <n v="4373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s v="NO"/>
    <s v="$500-$999"/>
    <n v="4.3"/>
    <n v="7750242"/>
    <n v="7758"/>
    <x v="0"/>
    <s v="10%"/>
    <n v="33359.4"/>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s v="Computers&amp;Accessories|NetworkingDevices|Routers"/>
    <n v="1529"/>
    <n v="2399"/>
    <n v="0.36"/>
    <s v="NO"/>
    <s v="$1,000-$1,999"/>
    <n v="4.3"/>
    <n v="164113191"/>
    <n v="68409"/>
    <x v="0"/>
    <s v="10%"/>
    <n v="294158.7"/>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s v="OfficeProducts|OfficePaperProducts|Paper|Stationery|Pens,Pencils&amp;WritingSupplies|Pens&amp;Refills|BottledInk"/>
    <n v="100"/>
    <n v="100"/>
    <n v="0"/>
    <s v="NO"/>
    <s v="$100-$199"/>
    <n v="4.3"/>
    <n v="309500"/>
    <n v="3095"/>
    <x v="0"/>
    <s v="10%"/>
    <n v="13308.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s v="YES"/>
    <s v="$200-$200"/>
    <n v="4.2"/>
    <n v="1353597"/>
    <n v="903"/>
    <x v="1"/>
    <s v="10%"/>
    <n v="3792.6000000000004"/>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s v="NO"/>
    <s v="$1,000-$1,999"/>
    <n v="4.0999999999999996"/>
    <n v="46258945"/>
    <n v="25771"/>
    <x v="0"/>
    <s v="10%"/>
    <n v="105661.09999999999"/>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s v="Electronics|Headphones,Earbuds&amp;Accessories|Headphones|In-Ear"/>
    <n v="699"/>
    <n v="999"/>
    <n v="0.3"/>
    <s v="NO"/>
    <s v="$500-$999"/>
    <n v="4.0999999999999996"/>
    <n v="272915811"/>
    <n v="273189"/>
    <x v="0"/>
    <s v="10%"/>
    <n v="1120074.899999999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s v="OfficeProducts|OfficePaperProducts|Paper|Stationery|Notebooks,WritingPads&amp;Diaries|CompositionNotebooks"/>
    <n v="252"/>
    <n v="315"/>
    <n v="0.2"/>
    <s v="NO"/>
    <s v="$200-$200"/>
    <n v="4.5"/>
    <n v="1192275"/>
    <n v="3785"/>
    <x v="0"/>
    <s v="10%"/>
    <n v="17032.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s v="Electronics|GeneralPurposeBatteries&amp;BatteryChargers|DisposableBatteries"/>
    <n v="190"/>
    <n v="220"/>
    <n v="0.14000000000000001"/>
    <s v="NO"/>
    <s v="$100-$199"/>
    <n v="4.4000000000000004"/>
    <n v="630520"/>
    <n v="2866"/>
    <x v="0"/>
    <s v="10%"/>
    <n v="12610.400000000001"/>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s v="Computers&amp;Accessories|Accessories&amp;Peripherals|Keyboards,Mice&amp;InputDevices|Keyboard&amp;MouseSets"/>
    <n v="1299"/>
    <n v="1599"/>
    <n v="0.19"/>
    <s v="NO"/>
    <s v="$1,000-$1,999"/>
    <n v="4.3"/>
    <n v="43529577"/>
    <n v="27223"/>
    <x v="0"/>
    <s v="10%"/>
    <n v="117058.9"/>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s v="Computers&amp;Accessories|ExternalDevices&amp;DataStorage|PenDrives"/>
    <n v="729"/>
    <n v="1650"/>
    <n v="0.56000000000000005"/>
    <s v="YES"/>
    <s v="$500-$999"/>
    <n v="4.3"/>
    <n v="135887400"/>
    <n v="82356"/>
    <x v="0"/>
    <s v="10%"/>
    <n v="354130.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s v="OfficeProducts|OfficePaperProducts|Paper|Stationery|Pens,Pencils&amp;WritingSupplies|Pens&amp;Refills|RetractableBallpointPens"/>
    <n v="480"/>
    <n v="600"/>
    <n v="0.2"/>
    <s v="NO"/>
    <s v="$300-499"/>
    <n v="4.3"/>
    <n v="3431400"/>
    <n v="5719"/>
    <x v="0"/>
    <s v="10%"/>
    <n v="24591.7"/>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s v="YES"/>
    <s v="$1,000-$1,999"/>
    <n v="4"/>
    <n v="187891200"/>
    <n v="26880"/>
    <x v="0"/>
    <s v="1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s v="Computers&amp;Accessories|Accessories&amp;Peripherals|LaptopAccessories|Lapdesks"/>
    <n v="999"/>
    <n v="2499"/>
    <n v="0.6"/>
    <s v="YES"/>
    <s v="$500-$999"/>
    <n v="4.3"/>
    <n v="4223310"/>
    <n v="1690"/>
    <x v="0"/>
    <s v="10%"/>
    <n v="7267"/>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s v="Computers&amp;Accessories|Accessories&amp;Peripherals|Cables&amp;Accessories|Cables|USBCables"/>
    <n v="299"/>
    <n v="399"/>
    <n v="0.25"/>
    <s v="NO"/>
    <s v="$200-$200"/>
    <n v="4"/>
    <n v="1103634"/>
    <n v="2766"/>
    <x v="0"/>
    <s v="10%"/>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s v="YES"/>
    <s v="$200-$200"/>
    <n v="4.4000000000000004"/>
    <n v="5852028"/>
    <n v="8372"/>
    <x v="0"/>
    <s v="10%"/>
    <n v="36836.800000000003"/>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s v="NO"/>
    <s v="$1,000-$1,999"/>
    <n v="4"/>
    <n v="15634374"/>
    <n v="7113"/>
    <x v="0"/>
    <s v="10%"/>
    <n v="284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s v="Computers&amp;Accessories|Accessories&amp;Peripherals|Cables&amp;Accessories|Cables|USBCables"/>
    <n v="299"/>
    <n v="999"/>
    <n v="0.7"/>
    <s v="YES"/>
    <s v="$200-$200"/>
    <n v="4.3"/>
    <n v="20829150"/>
    <n v="20850"/>
    <x v="0"/>
    <s v="1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s v="Computers&amp;Accessories|Accessories&amp;Peripherals|Audio&amp;VideoAccessories|PCMicrophones"/>
    <n v="199"/>
    <n v="499"/>
    <n v="0.6"/>
    <s v="YES"/>
    <s v="$100-$199"/>
    <n v="3.3"/>
    <n v="1399196"/>
    <n v="2804"/>
    <x v="0"/>
    <s v="10%"/>
    <n v="9253.1999999999989"/>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n v="0.8"/>
    <s v="YES"/>
    <s v="$1,000-$1,999"/>
    <n v="3.7"/>
    <n v="19858014"/>
    <n v="1986"/>
    <x v="0"/>
    <s v="10%"/>
    <n v="7348.2000000000007"/>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s v="Electronics|Mobiles&amp;Accessories|MobileAccessories|Stands"/>
    <n v="99"/>
    <n v="499"/>
    <n v="0.8"/>
    <s v="YES"/>
    <s v="$50-$99"/>
    <n v="4.0999999999999996"/>
    <n v="1223049"/>
    <n v="2451"/>
    <x v="0"/>
    <s v="10%"/>
    <n v="10049.09999999999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s v="YES"/>
    <s v="$300-499"/>
    <n v="5"/>
    <n v="23000"/>
    <n v="23"/>
    <x v="1"/>
    <s v="10%"/>
    <n v="11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s v="Computers&amp;Accessories|Components|Memory"/>
    <n v="1792"/>
    <n v="3500"/>
    <n v="0.49"/>
    <s v="NO"/>
    <s v="$1,000-$1,999"/>
    <n v="4.5"/>
    <n v="91679000"/>
    <n v="26194"/>
    <x v="0"/>
    <s v="10%"/>
    <n v="117873"/>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s v="Computers&amp;Accessories|Accessories&amp;Peripherals|UninterruptedPowerSupplies"/>
    <n v="3299"/>
    <n v="4100"/>
    <n v="0.2"/>
    <s v="NO"/>
    <s v="$2,000-$4,999"/>
    <n v="3.9"/>
    <n v="64710300"/>
    <n v="15783"/>
    <x v="0"/>
    <s v="10%"/>
    <n v="61553.7"/>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s v="OfficeProducts|OfficePaperProducts|Paper|Stationery|Notebooks,WritingPads&amp;Diaries|CompositionNotebooks"/>
    <n v="125"/>
    <n v="180"/>
    <n v="0.31"/>
    <s v="NO"/>
    <s v="$100-$199"/>
    <n v="4.4000000000000004"/>
    <n v="1449540"/>
    <n v="8053"/>
    <x v="0"/>
    <s v="10%"/>
    <n v="35433.200000000004"/>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n v="0.66"/>
    <s v="YES"/>
    <s v="$300-499"/>
    <n v="4.0999999999999996"/>
    <n v="3342710"/>
    <n v="2809"/>
    <x v="0"/>
    <s v="10%"/>
    <n v="11516.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n v="0.85"/>
    <s v="YES"/>
    <s v="$1,000-$1,999"/>
    <n v="3.6"/>
    <n v="207254090"/>
    <n v="25910"/>
    <x v="0"/>
    <s v="10%"/>
    <n v="93276"/>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s v="Computers&amp;Accessories|Accessories&amp;Peripherals|Keyboards,Mice&amp;InputDevices|GraphicTablets"/>
    <n v="235"/>
    <n v="1599"/>
    <n v="0.85"/>
    <s v="YES"/>
    <s v="$200-$200"/>
    <n v="3.8"/>
    <n v="1875627"/>
    <n v="1173"/>
    <x v="0"/>
    <s v="10%"/>
    <n v="4457.3999999999996"/>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s v="Computers&amp;Accessories|Accessories&amp;Peripherals|LaptopAccessories|Lapdesks"/>
    <n v="549"/>
    <n v="1999"/>
    <n v="0.73"/>
    <s v="YES"/>
    <s v="$500-$999"/>
    <n v="3.6"/>
    <n v="12837578"/>
    <n v="6422"/>
    <x v="0"/>
    <s v="10%"/>
    <n v="23119.20000000000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s v="Computers&amp;Accessories|Accessories&amp;Peripherals|USBGadgets|Lamps"/>
    <n v="89"/>
    <n v="99"/>
    <n v="0.1"/>
    <s v="NO"/>
    <s v="$50-$99"/>
    <n v="4.2"/>
    <n v="23859"/>
    <n v="241"/>
    <x v="1"/>
    <s v="10%"/>
    <n v="1012.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s v="YES"/>
    <s v="$500-$999"/>
    <n v="4.4000000000000004"/>
    <n v="367816"/>
    <n v="184"/>
    <x v="1"/>
    <s v="10%"/>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s v="Electronics|Headphones,Earbuds&amp;Accessories|Headphones|In-Ear"/>
    <n v="1299"/>
    <n v="2999"/>
    <n v="0.56999999999999995"/>
    <s v="YES"/>
    <s v="$1,000-$1,999"/>
    <n v="3.8"/>
    <n v="43872371"/>
    <n v="14629"/>
    <x v="0"/>
    <s v="10%"/>
    <n v="55590.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s v="Computers&amp;Accessories|Accessories&amp;Peripherals|Keyboards,Mice&amp;InputDevices|Keyboard&amp;MiceAccessories|MousePads"/>
    <n v="230"/>
    <n v="999"/>
    <n v="0.77"/>
    <s v="YES"/>
    <s v="$200-$200"/>
    <n v="4.2"/>
    <n v="1526472"/>
    <n v="1528"/>
    <x v="0"/>
    <s v="10%"/>
    <n v="6417.6"/>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s v="Electronics|Headphones,Earbuds&amp;Accessories|Cases"/>
    <n v="119"/>
    <n v="499"/>
    <n v="0.76"/>
    <s v="YES"/>
    <s v="$100-$199"/>
    <n v="4.3"/>
    <n v="7500968"/>
    <n v="15032"/>
    <x v="0"/>
    <s v="10%"/>
    <n v="64637.599999999999"/>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s v="Electronics|Accessories|MemoryCards|SecureDigitalCards"/>
    <n v="449"/>
    <n v="800"/>
    <n v="0.44"/>
    <s v="NO"/>
    <s v="$300-499"/>
    <n v="4.4000000000000004"/>
    <n v="55668000"/>
    <n v="69585"/>
    <x v="0"/>
    <s v="10%"/>
    <n v="30617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s v="YES"/>
    <s v="$1,000-$1,999"/>
    <n v="4.0999999999999996"/>
    <n v="50226645"/>
    <n v="14371"/>
    <x v="0"/>
    <s v="10%"/>
    <n v="58921.09999999999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s v="OfficeProducts|OfficePaperProducts|Paper|Stationery|Notebooks,WritingPads&amp;Diaries|CompositionNotebooks"/>
    <n v="561"/>
    <n v="720"/>
    <n v="0.22"/>
    <s v="NO"/>
    <s v="$500-$999"/>
    <n v="4.4000000000000004"/>
    <n v="2291040"/>
    <n v="3182"/>
    <x v="0"/>
    <s v="10%"/>
    <n v="14000.80000000000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s v="YES"/>
    <s v="$200-$200"/>
    <n v="4.4000000000000004"/>
    <n v="15272740"/>
    <n v="25886"/>
    <x v="0"/>
    <s v="10%"/>
    <n v="113898.4000000000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s v="YES"/>
    <s v="$500-$999"/>
    <n v="4.4000000000000004"/>
    <n v="9467264"/>
    <n v="4736"/>
    <x v="0"/>
    <s v="10%"/>
    <n v="20838.400000000001"/>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s v="NO"/>
    <s v="$5,000-$9,999"/>
    <n v="4.4000000000000004"/>
    <n v="536586750"/>
    <n v="73005"/>
    <x v="0"/>
    <s v="10%"/>
    <n v="321222"/>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s v="NO"/>
    <s v="$1,000-$1,999"/>
    <n v="4.3"/>
    <n v="52932810"/>
    <n v="20398"/>
    <x v="0"/>
    <s v="10%"/>
    <n v="87711.4"/>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s v="Computers&amp;Accessories|Accessories&amp;Peripherals|USBHubs"/>
    <n v="499"/>
    <n v="799"/>
    <n v="0.38"/>
    <s v="NO"/>
    <s v="$300-499"/>
    <n v="4.3"/>
    <n v="1697875"/>
    <n v="2125"/>
    <x v="0"/>
    <s v="10%"/>
    <n v="913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s v="YES"/>
    <s v="$300-499"/>
    <n v="4.3"/>
    <n v="11318670"/>
    <n v="11330"/>
    <x v="0"/>
    <s v="10%"/>
    <n v="4871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s v="Computers&amp;Accessories|Accessories&amp;Peripherals|LaptopAccessories|CoolingPads"/>
    <n v="999"/>
    <n v="1999"/>
    <n v="0.5"/>
    <s v="YES"/>
    <s v="$500-$999"/>
    <n v="4.2"/>
    <n v="54854559"/>
    <n v="27441"/>
    <x v="0"/>
    <s v="10%"/>
    <n v="115252.2000000000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s v="YES"/>
    <s v="$50-$99"/>
    <n v="4.3"/>
    <n v="76245"/>
    <n v="255"/>
    <x v="1"/>
    <s v="10%"/>
    <n v="1096.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s v="Computers&amp;Accessories|Accessories&amp;Peripherals|Keyboards,Mice&amp;InputDevices|Mice"/>
    <n v="899"/>
    <n v="1499"/>
    <n v="0.4"/>
    <s v="NO"/>
    <s v="$500-$999"/>
    <n v="4.2"/>
    <n v="34737826"/>
    <n v="23174"/>
    <x v="0"/>
    <s v="10%"/>
    <n v="97330.8"/>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s v="MusicalInstruments|Microphones|Condenser"/>
    <n v="478"/>
    <n v="699"/>
    <n v="0.32"/>
    <s v="NO"/>
    <s v="$300-499"/>
    <n v="3.8"/>
    <n v="14132382"/>
    <n v="20218"/>
    <x v="0"/>
    <s v="10%"/>
    <n v="76828.399999999994"/>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s v="Computers&amp;Accessories|Accessories&amp;Peripherals|LaptopAccessories"/>
    <n v="1399"/>
    <n v="2490"/>
    <n v="0.44"/>
    <s v="NO"/>
    <s v="$1,000-$1,999"/>
    <n v="4.3"/>
    <n v="27574260"/>
    <n v="11074"/>
    <x v="0"/>
    <s v="10%"/>
    <n v="47618.2"/>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s v="Computers&amp;Accessories|Accessories&amp;Peripherals|Cables&amp;Accessories|Cables|USBCables"/>
    <n v="199"/>
    <n v="750"/>
    <n v="0.73"/>
    <s v="YES"/>
    <s v="$100-$199"/>
    <n v="4.5"/>
    <n v="56232000"/>
    <n v="74976"/>
    <x v="0"/>
    <s v="10%"/>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n v="0.7"/>
    <s v="YES"/>
    <s v="$100-$199"/>
    <n v="4.0999999999999996"/>
    <n v="12777893"/>
    <n v="25607"/>
    <x v="0"/>
    <s v="10%"/>
    <n v="104988.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s v="Electronics|HomeAudio|Speakers|BluetoothSpeakers"/>
    <n v="1799"/>
    <n v="4990"/>
    <n v="0.64"/>
    <s v="YES"/>
    <s v="$1,000-$1,999"/>
    <n v="4.2"/>
    <n v="205717740"/>
    <n v="41226"/>
    <x v="0"/>
    <s v="10%"/>
    <n v="173149.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s v="HomeImprovement|Electrical|Adapters&amp;Multi-Outlets"/>
    <n v="425"/>
    <n v="999"/>
    <n v="0.56999999999999995"/>
    <s v="YES"/>
    <s v="$300-499"/>
    <n v="4"/>
    <n v="2578419"/>
    <n v="2581"/>
    <x v="0"/>
    <s v="10%"/>
    <n v="10324"/>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s v="Electronics|HomeAudio|Speakers|OutdoorSpeakers"/>
    <n v="999"/>
    <n v="2490"/>
    <n v="0.6"/>
    <s v="YES"/>
    <s v="$500-$999"/>
    <n v="4.0999999999999996"/>
    <n v="45644190"/>
    <n v="18331"/>
    <x v="0"/>
    <s v="10%"/>
    <n v="75157.09999999999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s v="YES"/>
    <s v="$300-499"/>
    <n v="4.0999999999999996"/>
    <n v="1777221"/>
    <n v="1779"/>
    <x v="0"/>
    <s v="10%"/>
    <n v="7293.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s v="OfficeProducts|OfficePaperProducts|Paper|Copy&amp;PrintingPaper|ColouredPaper"/>
    <n v="99"/>
    <n v="99"/>
    <n v="0"/>
    <s v="NO"/>
    <s v="$50-$99"/>
    <n v="4.3"/>
    <n v="38412"/>
    <n v="388"/>
    <x v="1"/>
    <s v="10%"/>
    <n v="1668.3999999999999"/>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s v="Computers&amp;Accessories|NetworkingDevices|Routers"/>
    <n v="1499"/>
    <n v="2999"/>
    <n v="0.5"/>
    <s v="YES"/>
    <s v="$1,000-$1,999"/>
    <n v="4.5"/>
    <n v="25959344"/>
    <n v="8656"/>
    <x v="0"/>
    <s v="10%"/>
    <n v="3895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s v="Computers&amp;Accessories|Components|InternalSolidStateDrives"/>
    <n v="1815"/>
    <n v="3100"/>
    <n v="0.41"/>
    <s v="NO"/>
    <s v="$1,000-$1,999"/>
    <n v="4.5"/>
    <n v="288067500"/>
    <n v="92925"/>
    <x v="0"/>
    <s v="10%"/>
    <n v="41816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s v="OfficeProducts|OfficePaperProducts|Paper|Stationery|Notebooks,WritingPads&amp;Diaries|CompositionNotebooks"/>
    <n v="67"/>
    <n v="75"/>
    <n v="0.11"/>
    <s v="NO"/>
    <s v="$50-$99"/>
    <n v="4.0999999999999996"/>
    <n v="95175"/>
    <n v="1269"/>
    <x v="0"/>
    <s v="10%"/>
    <n v="5202.8999999999996"/>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s v="Computers&amp;Accessories|Accessories&amp;Peripherals|LaptopAccessories|Lapdesks"/>
    <n v="1889"/>
    <n v="2699"/>
    <n v="0.3"/>
    <s v="NO"/>
    <s v="$1,000-$1,999"/>
    <n v="4.3"/>
    <n v="46946406"/>
    <n v="17394"/>
    <x v="0"/>
    <s v="10%"/>
    <n v="74794.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s v="Electronics|Headphones,Earbuds&amp;Accessories|Headphones|In-Ear"/>
    <n v="499"/>
    <n v="1499"/>
    <n v="0.67"/>
    <s v="YES"/>
    <s v="$300-499"/>
    <n v="3.6"/>
    <n v="13744331"/>
    <n v="9169"/>
    <x v="0"/>
    <s v="10%"/>
    <n v="33008.40000000000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s v="Computers&amp;Accessories|Accessories&amp;Peripherals|Keyboards,Mice&amp;InputDevices|Keyboard&amp;MiceAccessories|MousePads"/>
    <n v="499"/>
    <n v="999"/>
    <n v="0.5"/>
    <s v="YES"/>
    <s v="$300-499"/>
    <n v="4.4000000000000004"/>
    <n v="1028970"/>
    <n v="1030"/>
    <x v="0"/>
    <s v="10%"/>
    <n v="4532"/>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s v="NO"/>
    <s v="$5,000-$9,999"/>
    <n v="4.5"/>
    <n v="402133727"/>
    <n v="50273"/>
    <x v="0"/>
    <s v="10%"/>
    <n v="226228.5"/>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s v="Electronics|HomeAudio|Speakers|MultimediaSpeakerSystems"/>
    <n v="499"/>
    <n v="799"/>
    <n v="0.38"/>
    <s v="NO"/>
    <s v="$300-499"/>
    <n v="3.9"/>
    <n v="5386858"/>
    <n v="6742"/>
    <x v="0"/>
    <s v="10%"/>
    <n v="26293.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s v="YES"/>
    <s v="$200-$200"/>
    <n v="4"/>
    <n v="724800"/>
    <n v="1208"/>
    <x v="0"/>
    <s v="10%"/>
    <n v="483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s v="YES"/>
    <s v="$100-$199"/>
    <n v="4"/>
    <n v="964567"/>
    <n v="1933"/>
    <x v="0"/>
    <s v="10%"/>
    <n v="773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s v="Computers&amp;Accessories|ExternalDevices&amp;DataStorage|ExternalHardDisks"/>
    <n v="4449"/>
    <n v="5734"/>
    <n v="0.22"/>
    <s v="NO"/>
    <s v="$2,000-$4,999"/>
    <n v="4.4000000000000004"/>
    <n v="143384404"/>
    <n v="25006"/>
    <x v="0"/>
    <s v="10%"/>
    <n v="110026.4000000000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s v="Computers&amp;Accessories|Accessories&amp;Peripherals|PCGamingPeripherals|Gamepads"/>
    <n v="299"/>
    <n v="550"/>
    <n v="0.46"/>
    <s v="NO"/>
    <s v="$200-$200"/>
    <n v="4.5999999999999996"/>
    <n v="18388700"/>
    <n v="33434"/>
    <x v="0"/>
    <s v="10%"/>
    <n v="153796.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s v="YES"/>
    <s v="$500-$999"/>
    <n v="4.4000000000000004"/>
    <n v="8758390"/>
    <n v="6301"/>
    <x v="0"/>
    <s v="10%"/>
    <n v="27724.4000000000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n v="0.21"/>
    <s v="NO"/>
    <s v="$2,000-$4,999"/>
    <n v="4.4000000000000004"/>
    <n v="74526310"/>
    <n v="22618"/>
    <x v="0"/>
    <s v="10%"/>
    <n v="99519.20000000001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s v="YES"/>
    <s v="$300-499"/>
    <n v="4.3"/>
    <n v="1070426"/>
    <n v="974"/>
    <x v="1"/>
    <s v="10%"/>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s v="NO"/>
    <s v="$1,000-$1,999"/>
    <n v="4.3"/>
    <n v="59215562"/>
    <n v="20342"/>
    <x v="0"/>
    <s v="10%"/>
    <n v="87470.599999999991"/>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s v="OfficeProducts|OfficePaperProducts|Paper|Stationery|Notebooks,WritingPads&amp;Diaries|Notepads&amp;MemoBooks"/>
    <n v="90"/>
    <n v="175"/>
    <n v="0.49"/>
    <s v="NO"/>
    <s v="$50-$99"/>
    <n v="4.4000000000000004"/>
    <n v="1300075"/>
    <n v="7429"/>
    <x v="0"/>
    <s v="10%"/>
    <n v="32687.600000000002"/>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s v="Computers&amp;Accessories|Accessories&amp;Peripherals|LaptopAccessories|Lapdesks"/>
    <n v="599"/>
    <n v="599"/>
    <n v="0"/>
    <s v="NO"/>
    <s v="$500-$999"/>
    <n v="4"/>
    <n v="15827377"/>
    <n v="26423"/>
    <x v="0"/>
    <s v="10%"/>
    <n v="105692"/>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s v="Electronics|WearableTechnology|SmartWatches"/>
    <n v="1999"/>
    <n v="7999"/>
    <n v="0.75"/>
    <s v="YES"/>
    <s v="$1,000-$1,999"/>
    <n v="4.2"/>
    <n v="250408695"/>
    <n v="31305"/>
    <x v="0"/>
    <s v="10%"/>
    <n v="13148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s v="Computers&amp;Accessories|NetworkingDevices|DataCards&amp;Dongles"/>
    <n v="2099"/>
    <n v="3250"/>
    <n v="0.35"/>
    <s v="NO"/>
    <s v="$2,000-$4,999"/>
    <n v="3.8"/>
    <n v="36442250"/>
    <n v="11213"/>
    <x v="0"/>
    <s v="10%"/>
    <n v="42609.4"/>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s v="Computers&amp;Accessories|Accessories&amp;Peripherals|LaptopAccessories|LaptopChargers&amp;PowerSupplies"/>
    <n v="179"/>
    <n v="499"/>
    <n v="0.64"/>
    <s v="YES"/>
    <s v="$100-$199"/>
    <n v="4.0999999999999996"/>
    <n v="5076826"/>
    <n v="10174"/>
    <x v="0"/>
    <s v="10%"/>
    <n v="41713.39999999999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s v="NO"/>
    <s v="$1,000-$1,999"/>
    <n v="4.2"/>
    <n v="39962835"/>
    <n v="17413"/>
    <x v="0"/>
    <s v="10%"/>
    <n v="73134.600000000006"/>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s v="YES"/>
    <s v="$300-499"/>
    <n v="4.2"/>
    <n v="6642620"/>
    <n v="6676"/>
    <x v="0"/>
    <s v="10%"/>
    <n v="28039.2000000000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s v="NO"/>
    <s v="$200-$200"/>
    <n v="4.4000000000000004"/>
    <n v="4029924"/>
    <n v="8076"/>
    <x v="0"/>
    <s v="10%"/>
    <n v="35534.4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s v="Computers&amp;Accessories|Accessories&amp;Peripherals|Cables&amp;Accessories|Cables|USBCables"/>
    <n v="599"/>
    <n v="599"/>
    <n v="0"/>
    <s v="NO"/>
    <s v="$500-$999"/>
    <n v="4.3"/>
    <n v="212645"/>
    <n v="355"/>
    <x v="1"/>
    <s v="10%"/>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s v="Computers&amp;Accessories|ExternalDevices&amp;DataStorage|PenDrives"/>
    <n v="349"/>
    <n v="450"/>
    <n v="0.22"/>
    <s v="NO"/>
    <s v="$300-499"/>
    <n v="4.0999999999999996"/>
    <n v="8395200"/>
    <n v="18656"/>
    <x v="0"/>
    <s v="10%"/>
    <n v="76489.599999999991"/>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s v="Electronics|GeneralPurposeBatteries&amp;BatteryChargers|DisposableBatteries"/>
    <n v="879"/>
    <n v="1109"/>
    <n v="0.21"/>
    <s v="NO"/>
    <s v="$500-$999"/>
    <n v="4.4000000000000004"/>
    <n v="35043291"/>
    <n v="31599"/>
    <x v="0"/>
    <s v="10%"/>
    <n v="139035.6"/>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s v="YES"/>
    <s v="$100-$199"/>
    <n v="3.9"/>
    <n v="1073925"/>
    <n v="1075"/>
    <x v="0"/>
    <s v="10%"/>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s v="Electronics|GeneralPurposeBatteries&amp;BatteryChargers|RechargeableBatteries"/>
    <n v="250"/>
    <n v="250"/>
    <n v="0"/>
    <s v="NO"/>
    <s v="$200-$200"/>
    <n v="3.9"/>
    <n v="3492750"/>
    <n v="13971"/>
    <x v="0"/>
    <s v="10%"/>
    <n v="54486.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n v="0.6"/>
    <s v="YES"/>
    <s v="$100-$199"/>
    <n v="3.6"/>
    <n v="1243508"/>
    <n v="2492"/>
    <x v="0"/>
    <s v="10%"/>
    <n v="8971.2000000000007"/>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s v="Computers&amp;Accessories|Accessories&amp;Peripherals|Cables&amp;Accessories|Cables|USBCables"/>
    <n v="899"/>
    <n v="1900"/>
    <n v="0.53"/>
    <s v="YES"/>
    <s v="$500-$999"/>
    <n v="4.4000000000000004"/>
    <n v="25748800"/>
    <n v="13552"/>
    <x v="0"/>
    <s v="1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s v="YES"/>
    <s v="$100-$199"/>
    <n v="4"/>
    <n v="574425"/>
    <n v="575"/>
    <x v="1"/>
    <s v="10%"/>
    <n v="230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s v="Computers&amp;Accessories|Accessories&amp;Peripherals|LaptopAccessories|LaptopChargers&amp;PowerSupplies"/>
    <n v="149"/>
    <n v="999"/>
    <n v="0.85"/>
    <s v="YES"/>
    <s v="$100-$199"/>
    <n v="3.5"/>
    <n v="2520477"/>
    <n v="2523"/>
    <x v="0"/>
    <s v="10%"/>
    <n v="8830.5"/>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s v="YES"/>
    <s v="$300-499"/>
    <n v="4.0999999999999996"/>
    <n v="527648"/>
    <n v="352"/>
    <x v="1"/>
    <s v="10%"/>
    <n v="1443.199999999999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s v="NO"/>
    <s v="$1,000-$1,999"/>
    <n v="4.0999999999999996"/>
    <n v="3205998"/>
    <n v="1662"/>
    <x v="0"/>
    <s v="10%"/>
    <n v="6814.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s v="Computers&amp;Accessories|Accessories&amp;Peripherals|Audio&amp;VideoAccessories|PCSpeakers"/>
    <n v="849"/>
    <n v="1499"/>
    <n v="0.43"/>
    <s v="NO"/>
    <s v="$500-$999"/>
    <n v="4"/>
    <n v="11020648"/>
    <n v="7352"/>
    <x v="0"/>
    <s v="10%"/>
    <n v="2940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s v="Computers&amp;Accessories|Accessories&amp;Peripherals|Keyboards,Mice&amp;InputDevices|Mice"/>
    <n v="328"/>
    <n v="399"/>
    <n v="0.18"/>
    <s v="NO"/>
    <s v="$300-499"/>
    <n v="4.0999999999999996"/>
    <n v="1372959"/>
    <n v="3441"/>
    <x v="0"/>
    <s v="10%"/>
    <n v="14108.09999999999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s v="YES"/>
    <s v="$200-$200"/>
    <n v="4"/>
    <n v="65007"/>
    <n v="93"/>
    <x v="1"/>
    <s v="10%"/>
    <n v="37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s v="Electronics|Cameras&amp;Photography|Accessories|Batteries&amp;Chargers|BatteryChargers"/>
    <n v="299"/>
    <n v="400"/>
    <n v="0.25"/>
    <s v="NO"/>
    <s v="$200-$200"/>
    <n v="3.8"/>
    <n v="16358000"/>
    <n v="40895"/>
    <x v="0"/>
    <s v="10%"/>
    <n v="15540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s v="Computers&amp;Accessories|Accessories&amp;Peripherals|TabletAccessories|Bags,Cases&amp;Sleeves|Cases"/>
    <n v="549"/>
    <n v="1499"/>
    <n v="0.63"/>
    <s v="YES"/>
    <s v="$500-$999"/>
    <n v="4.3"/>
    <n v="16497994"/>
    <n v="11006"/>
    <x v="0"/>
    <s v="10%"/>
    <n v="47325.79999999999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s v="OfficeProducts|OfficePaperProducts|Paper|Stationery|Notebooks,WritingPads&amp;Diaries|WireboundNotebooks"/>
    <n v="114"/>
    <n v="120"/>
    <n v="0.05"/>
    <s v="NO"/>
    <s v="$100-$199"/>
    <n v="4.2"/>
    <n v="1072560"/>
    <n v="8938"/>
    <x v="0"/>
    <s v="10%"/>
    <n v="37539.59999999999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s v="OfficeProducts|OfficePaperProducts|Paper|Stationery|Pens,Pencils&amp;WritingSupplies|Pens&amp;Refills|StickBallpointPens"/>
    <n v="120"/>
    <n v="120"/>
    <n v="0"/>
    <s v="NO"/>
    <s v="$100-$199"/>
    <n v="4.0999999999999996"/>
    <n v="516960"/>
    <n v="4308"/>
    <x v="0"/>
    <s v="10%"/>
    <n v="17662.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s v="YES"/>
    <s v="$500-$999"/>
    <n v="4.2"/>
    <n v="923538"/>
    <n v="462"/>
    <x v="1"/>
    <s v="10%"/>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s v="Computers&amp;Accessories|Accessories&amp;Peripherals|Cables&amp;Accessories|Cables|USBCables"/>
    <n v="209"/>
    <n v="695"/>
    <n v="0.7"/>
    <s v="YES"/>
    <s v="$200-$200"/>
    <n v="4.5"/>
    <n v="74841770"/>
    <n v="107686"/>
    <x v="0"/>
    <s v="10%"/>
    <n v="4845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s v="Computers&amp;Accessories|Accessories&amp;Peripherals|Keyboards,Mice&amp;InputDevices|Mice"/>
    <n v="1490"/>
    <n v="2295"/>
    <n v="0.35"/>
    <s v="NO"/>
    <s v="$1,000-$1,999"/>
    <n v="4.5999999999999996"/>
    <n v="24446340"/>
    <n v="10652"/>
    <x v="0"/>
    <s v="10%"/>
    <n v="48999.199999999997"/>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s v="Home&amp;Kitchen|CraftMaterials|DrawingMaterials|DrawingMedia|Pencils|WoodenPencils"/>
    <n v="99"/>
    <n v="99"/>
    <n v="0"/>
    <s v="NO"/>
    <s v="$50-$99"/>
    <n v="4.3"/>
    <n v="498564"/>
    <n v="5036"/>
    <x v="0"/>
    <s v="10%"/>
    <n v="21654.799999999999"/>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s v="Computers&amp;Accessories|Accessories&amp;Peripherals|Keyboards,Mice&amp;InputDevices|Mice"/>
    <n v="149"/>
    <n v="249"/>
    <n v="0.4"/>
    <s v="NO"/>
    <s v="$100-$199"/>
    <n v="4"/>
    <n v="1259193"/>
    <n v="5057"/>
    <x v="0"/>
    <s v="10%"/>
    <n v="20228"/>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s v="Computers&amp;Accessories|Accessories&amp;Peripherals|PCGamingPeripherals|GamingMice"/>
    <n v="575"/>
    <n v="2799"/>
    <n v="0.79"/>
    <s v="YES"/>
    <s v="$500-$999"/>
    <n v="4.2"/>
    <n v="23895063"/>
    <n v="8537"/>
    <x v="0"/>
    <s v="10%"/>
    <n v="35855.4"/>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s v="Computers&amp;Accessories|Accessories&amp;Peripherals|Cables&amp;Accessories|Cables|USBCables"/>
    <n v="333"/>
    <n v="999"/>
    <n v="0.67"/>
    <s v="YES"/>
    <s v="$300-499"/>
    <n v="3.3"/>
    <n v="9782208"/>
    <n v="9792"/>
    <x v="0"/>
    <s v="10%"/>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s v="OfficeProducts|OfficePaperProducts|Paper|Stationery|Pens,Pencils&amp;WritingSupplies|Pens&amp;Refills|RetractableBallpointPens"/>
    <n v="178"/>
    <n v="210"/>
    <n v="0.15"/>
    <s v="NO"/>
    <s v="$100-$199"/>
    <n v="4.3"/>
    <n v="514500"/>
    <n v="2450"/>
    <x v="0"/>
    <s v="10%"/>
    <n v="1053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n v="0.54"/>
    <s v="YES"/>
    <s v="$1,000-$1,999"/>
    <n v="3.7"/>
    <n v="2359240"/>
    <n v="676"/>
    <x v="1"/>
    <s v="10%"/>
    <n v="2501.200000000000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s v="Electronics|Headphones,Earbuds&amp;Accessories|Headphones|In-Ear"/>
    <n v="499"/>
    <n v="1299"/>
    <n v="0.62"/>
    <s v="YES"/>
    <s v="$300-499"/>
    <n v="3.9"/>
    <n v="1523727"/>
    <n v="1173"/>
    <x v="0"/>
    <s v="10%"/>
    <n v="4574.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s v="Computers&amp;Accessories|Accessories&amp;Peripherals|Keyboards,Mice&amp;InputDevices|Keyboard&amp;MiceAccessories|MousePads"/>
    <n v="199"/>
    <n v="499"/>
    <n v="0.6"/>
    <s v="YES"/>
    <s v="$100-$199"/>
    <n v="4.3"/>
    <n v="4989002"/>
    <n v="9998"/>
    <x v="0"/>
    <s v="10%"/>
    <n v="42991.4"/>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s v="Electronics|WearableTechnology|SmartWatches"/>
    <n v="2499"/>
    <n v="5999"/>
    <n v="0.57999999999999996"/>
    <s v="YES"/>
    <s v="$2,000-$4,999"/>
    <n v="4.0999999999999996"/>
    <n v="35106148"/>
    <n v="5852"/>
    <x v="0"/>
    <s v="10%"/>
    <n v="23993.199999999997"/>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s v="Computers&amp;Accessories|Components|InternalHardDrives"/>
    <n v="199"/>
    <n v="999"/>
    <n v="0.8"/>
    <s v="YES"/>
    <s v="$100-$199"/>
    <n v="4.2"/>
    <n v="361638"/>
    <n v="362"/>
    <x v="1"/>
    <s v="10%"/>
    <n v="1520.4"/>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s v="Electronics|Accessories|MemoryCards|MicroSD"/>
    <n v="939"/>
    <n v="1800"/>
    <n v="0.48"/>
    <s v="NO"/>
    <s v="$500-$999"/>
    <n v="4.5"/>
    <n v="369093600"/>
    <n v="205052"/>
    <x v="0"/>
    <s v="10%"/>
    <n v="922734"/>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s v="YES"/>
    <s v="$2,000-$4,999"/>
    <n v="4"/>
    <n v="90890910"/>
    <n v="9090"/>
    <x v="0"/>
    <s v="10%"/>
    <n v="3636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s v="YES"/>
    <s v="$1,000-$1,999"/>
    <n v="4.5"/>
    <n v="11846110"/>
    <n v="4099"/>
    <x v="0"/>
    <s v="10%"/>
    <n v="18445.5"/>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s v="Electronics|Headphones,Earbuds&amp;Accessories|Headphones|In-Ear"/>
    <n v="1099"/>
    <n v="5999"/>
    <n v="0.82"/>
    <s v="YES"/>
    <s v="$1,000-$1,999"/>
    <n v="3.5"/>
    <n v="77783034"/>
    <n v="12966"/>
    <x v="0"/>
    <s v="10%"/>
    <n v="4538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s v="OfficeProducts|OfficePaperProducts|Paper|Stationery|Notebooks,WritingPads&amp;Diaries|WireboundNotebooks"/>
    <n v="157"/>
    <n v="160"/>
    <n v="0.02"/>
    <s v="NO"/>
    <s v="$100-$199"/>
    <n v="4.5"/>
    <n v="708480"/>
    <n v="4428"/>
    <x v="0"/>
    <s v="10%"/>
    <n v="19926"/>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s v="NO"/>
    <s v="$500-$999"/>
    <n v="4.3"/>
    <n v="19336707"/>
    <n v="12093"/>
    <x v="0"/>
    <s v="10%"/>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s v="YES"/>
    <s v="$100-$199"/>
    <n v="3.3"/>
    <n v="5686308"/>
    <n v="5692"/>
    <x v="0"/>
    <s v="10%"/>
    <n v="18783.599999999999"/>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s v="YES"/>
    <s v="$100-$199"/>
    <n v="4.0999999999999996"/>
    <n v="10479"/>
    <n v="21"/>
    <x v="1"/>
    <s v="10%"/>
    <n v="86.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s v="YES"/>
    <s v="$1,000-$1,999"/>
    <n v="3.8"/>
    <n v="8836000"/>
    <n v="1880"/>
    <x v="0"/>
    <s v="10%"/>
    <n v="7144"/>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s v="Computers&amp;Accessories|Printers,Inks&amp;Accessories|Printers"/>
    <n v="3999"/>
    <n v="4332.96"/>
    <n v="0.08"/>
    <s v="NO"/>
    <s v="$2,000-$4,999"/>
    <n v="3.5"/>
    <n v="94293875.519999996"/>
    <n v="21762"/>
    <x v="0"/>
    <s v="10%"/>
    <n v="76167"/>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s v="Computers&amp;Accessories|NetworkingDevices|Routers"/>
    <n v="899"/>
    <n v="1800"/>
    <n v="0.5"/>
    <s v="YES"/>
    <s v="$500-$999"/>
    <n v="4.0999999999999996"/>
    <n v="40275000"/>
    <n v="22375"/>
    <x v="0"/>
    <s v="10%"/>
    <n v="91737.49999999998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s v="Computers&amp;Accessories|Accessories&amp;Peripherals|Keyboards,Mice&amp;InputDevices|Keyboard&amp;MiceAccessories|MousePads"/>
    <n v="299"/>
    <n v="990"/>
    <n v="0.7"/>
    <s v="YES"/>
    <s v="$200-$200"/>
    <n v="4.5"/>
    <n v="2428470"/>
    <n v="2453"/>
    <x v="0"/>
    <s v="10%"/>
    <n v="11038.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n v="0.3"/>
    <s v="NO"/>
    <s v="$2,000-$4,999"/>
    <n v="4.4000000000000004"/>
    <n v="63643256"/>
    <n v="13544"/>
    <x v="0"/>
    <s v="10%"/>
    <n v="59593.60000000000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s v="YES"/>
    <s v="$1,000-$1,999"/>
    <n v="4.0999999999999996"/>
    <n v="60258240"/>
    <n v="10976"/>
    <x v="0"/>
    <s v="10%"/>
    <n v="45001.59999999999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s v="OfficeProducts|OfficePaperProducts|Paper|Stationery|Pens,Pencils&amp;WritingSupplies|Pens&amp;Refills|BottledInk"/>
    <n v="90"/>
    <n v="100"/>
    <n v="0.1"/>
    <s v="NO"/>
    <s v="$50-$99"/>
    <n v="4.3"/>
    <n v="306100"/>
    <n v="3061"/>
    <x v="0"/>
    <s v="10%"/>
    <n v="13162.3"/>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n v="0.43"/>
    <s v="NO"/>
    <s v="$1,000-$1,999"/>
    <n v="3.6"/>
    <n v="6338880"/>
    <n v="2272"/>
    <x v="0"/>
    <s v="10%"/>
    <n v="8179.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s v="Computers&amp;Accessories|Accessories&amp;Peripherals|LaptopAccessories|CoolingPads"/>
    <n v="599"/>
    <n v="999"/>
    <n v="0.4"/>
    <s v="NO"/>
    <s v="$500-$999"/>
    <n v="4"/>
    <n v="7593399"/>
    <n v="7601"/>
    <x v="0"/>
    <s v="10%"/>
    <n v="3040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s v="Computers&amp;Accessories|NetworkingDevices|NetworkAdapters|WirelessUSBAdapters"/>
    <n v="507"/>
    <n v="1208"/>
    <n v="0.57999999999999996"/>
    <s v="YES"/>
    <s v="$500-$999"/>
    <n v="4.0999999999999996"/>
    <n v="9822248"/>
    <n v="8131"/>
    <x v="0"/>
    <s v="10%"/>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s v="YES"/>
    <s v="$300-499"/>
    <n v="4.5"/>
    <n v="3792881"/>
    <n v="4219"/>
    <x v="0"/>
    <s v="10%"/>
    <n v="18985.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s v="Electronics|Headphones,Earbuds&amp;Accessories|Headphones|On-Ear"/>
    <n v="1499"/>
    <n v="3999"/>
    <n v="0.63"/>
    <s v="YES"/>
    <s v="$1,000-$1,999"/>
    <n v="4.2"/>
    <n v="171057225"/>
    <n v="42775"/>
    <x v="0"/>
    <s v="10%"/>
    <n v="17965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s v="YES"/>
    <s v="$500-$999"/>
    <n v="4.3"/>
    <n v="13884444"/>
    <n v="5556"/>
    <x v="0"/>
    <s v="10%"/>
    <n v="23890.79999999999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s v="Computers&amp;Accessories|Accessories&amp;Peripherals|Cables&amp;Accessories|Cables|USBCables"/>
    <n v="199"/>
    <n v="395"/>
    <n v="0.5"/>
    <s v="YES"/>
    <s v="$100-$199"/>
    <n v="4.2"/>
    <n v="36575025"/>
    <n v="92595"/>
    <x v="0"/>
    <s v="10%"/>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s v="Computers&amp;Accessories|Accessories&amp;Peripherals|Keyboards,Mice&amp;InputDevices|Mice"/>
    <n v="1295"/>
    <n v="1645"/>
    <n v="0.21"/>
    <s v="NO"/>
    <s v="$1,000-$1,999"/>
    <n v="4.5999999999999996"/>
    <n v="20356875"/>
    <n v="12375"/>
    <x v="0"/>
    <s v="10%"/>
    <n v="56924.999999999993"/>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s v="Home&amp;Kitchen|CraftMaterials|PaintingMaterials|Paints"/>
    <n v="310"/>
    <n v="310"/>
    <n v="0"/>
    <s v="NO"/>
    <s v="$300-499"/>
    <n v="4.5"/>
    <n v="1823420"/>
    <n v="5882"/>
    <x v="0"/>
    <s v="10%"/>
    <n v="26469"/>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s v="Computers&amp;Accessories|Accessories&amp;Peripherals|LaptopAccessories|CameraPrivacyCovers"/>
    <n v="149"/>
    <n v="149"/>
    <n v="0"/>
    <s v="NO"/>
    <s v="$100-$199"/>
    <n v="4.3"/>
    <n v="1614117"/>
    <n v="10833"/>
    <x v="0"/>
    <s v="10%"/>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n v="0.23"/>
    <s v="NO"/>
    <s v="$1,000-$1,999"/>
    <n v="4.0999999999999996"/>
    <n v="15654057"/>
    <n v="10443"/>
    <x v="0"/>
    <s v="10%"/>
    <n v="42816.299999999996"/>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s v="Computers&amp;Accessories|Accessories&amp;Peripherals|LaptopAccessories|Lapdesks"/>
    <n v="499"/>
    <n v="1299"/>
    <n v="0.62"/>
    <s v="YES"/>
    <s v="$300-499"/>
    <n v="4.5"/>
    <n v="563766"/>
    <n v="434"/>
    <x v="1"/>
    <s v="10%"/>
    <n v="19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s v="Electronics|Headphones,Earbuds&amp;Accessories|Headphones|In-Ear"/>
    <n v="999"/>
    <n v="4199"/>
    <n v="0.76"/>
    <s v="YES"/>
    <s v="$500-$999"/>
    <n v="3.5"/>
    <n v="8032687"/>
    <n v="1913"/>
    <x v="0"/>
    <s v="10%"/>
    <n v="6695.5"/>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s v="Computers&amp;Accessories|Components|InternalSolidStateDrives"/>
    <n v="1709"/>
    <n v="4000"/>
    <n v="0.56999999999999995"/>
    <s v="YES"/>
    <s v="$1,000-$1,999"/>
    <n v="4.4000000000000004"/>
    <n v="12116000"/>
    <n v="3029"/>
    <x v="0"/>
    <s v="10%"/>
    <n v="13327.6"/>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s v="NO"/>
    <s v="$200-$200"/>
    <n v="4.2"/>
    <n v="657000"/>
    <n v="2628"/>
    <x v="0"/>
    <s v="10%"/>
    <n v="11037.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s v="NO"/>
    <s v="$1,000-$1,999"/>
    <n v="4.4000000000000004"/>
    <n v="54491220"/>
    <n v="24780"/>
    <x v="0"/>
    <s v="10%"/>
    <n v="109032.0000000000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s v="Home&amp;Kitchen|CraftMaterials|DrawingMaterials|DrawingMedia|Pens"/>
    <n v="90"/>
    <n v="100"/>
    <n v="0.1"/>
    <s v="NO"/>
    <s v="$50-$99"/>
    <n v="4.4000000000000004"/>
    <n v="1071800"/>
    <n v="10718"/>
    <x v="0"/>
    <s v="10%"/>
    <n v="47159.200000000004"/>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n v="0.66"/>
    <s v="YES"/>
    <s v="$2,000-$4,999"/>
    <n v="4.2"/>
    <n v="37391767"/>
    <n v="6233"/>
    <x v="0"/>
    <s v="10%"/>
    <n v="26178.600000000002"/>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n v="0.25"/>
    <s v="NO"/>
    <s v="$1,000-$1,999"/>
    <n v="4.5"/>
    <n v="21029295"/>
    <n v="10541"/>
    <x v="0"/>
    <s v="10%"/>
    <n v="47434.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s v="Computers&amp;Accessories|Accessories&amp;Peripherals|Cables&amp;Accessories|Cables|USBCables"/>
    <n v="799"/>
    <n v="2100"/>
    <n v="0.62"/>
    <s v="YES"/>
    <s v="$500-$999"/>
    <n v="4.3"/>
    <n v="17194800"/>
    <n v="8188"/>
    <x v="0"/>
    <s v="1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s v="Electronics|HomeAudio|Speakers|BluetoothSpeakers"/>
    <n v="899"/>
    <n v="1199"/>
    <n v="0.25"/>
    <s v="NO"/>
    <s v="$500-$999"/>
    <n v="3.8"/>
    <n v="12890449"/>
    <n v="10751"/>
    <x v="0"/>
    <s v="10%"/>
    <n v="40853.799999999996"/>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s v="Computers&amp;Accessories|Accessories&amp;Peripherals|Cables&amp;Accessories|Cables|SATACables"/>
    <n v="349"/>
    <n v="999"/>
    <n v="0.65"/>
    <s v="YES"/>
    <s v="$300-499"/>
    <n v="3.9"/>
    <n v="816183"/>
    <n v="817"/>
    <x v="1"/>
    <s v="10%"/>
    <n v="3186.299999999999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s v="Electronics|Mobiles&amp;Accessories|MobileAccessories|Chargers|PowerBanks"/>
    <n v="900"/>
    <n v="2499"/>
    <n v="0.64"/>
    <s v="YES"/>
    <s v="$500-$999"/>
    <n v="4"/>
    <n v="90923616"/>
    <n v="36384"/>
    <x v="0"/>
    <s v="10%"/>
    <n v="14553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n v="0.38"/>
    <s v="NO"/>
    <s v="$2,000-$4,999"/>
    <n v="4.0999999999999996"/>
    <n v="14387940"/>
    <n v="3606"/>
    <x v="0"/>
    <s v="10%"/>
    <n v="14784.599999999999"/>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s v="Electronics|GeneralPurposeBatteries&amp;BatteryChargers"/>
    <n v="116"/>
    <n v="200"/>
    <n v="0.42"/>
    <s v="NO"/>
    <s v="$100-$199"/>
    <n v="4.4000000000000004"/>
    <n v="71400"/>
    <n v="357"/>
    <x v="1"/>
    <s v="10%"/>
    <n v="1570.800000000000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s v="Home&amp;Kitchen|CraftMaterials|PaintingMaterials|Paints"/>
    <n v="200"/>
    <n v="230"/>
    <n v="0.13"/>
    <s v="NO"/>
    <s v="$200-$200"/>
    <n v="4.4000000000000004"/>
    <n v="2339100"/>
    <n v="10170"/>
    <x v="0"/>
    <s v="10%"/>
    <n v="44748"/>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s v="Computers&amp;Accessories|Accessories&amp;Peripherals|LaptopAccessories|LaptopChargers&amp;PowerSupplies"/>
    <n v="1249"/>
    <n v="2796"/>
    <n v="0.55000000000000004"/>
    <s v="YES"/>
    <s v="$1,000-$1,999"/>
    <n v="4.4000000000000004"/>
    <n v="12856008"/>
    <n v="4598"/>
    <x v="0"/>
    <s v="10%"/>
    <n v="20231.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s v="Computers&amp;Accessories|Accessories&amp;Peripherals|Audio&amp;VideoAccessories|PCHeadsets"/>
    <n v="649"/>
    <n v="999"/>
    <n v="0.35"/>
    <s v="NO"/>
    <s v="$500-$999"/>
    <n v="3.5"/>
    <n v="7214778"/>
    <n v="7222"/>
    <x v="0"/>
    <s v="10%"/>
    <n v="25277"/>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n v="0.24"/>
    <s v="NO"/>
    <s v="$2,000-$4,999"/>
    <n v="4.5"/>
    <n v="4447229"/>
    <n v="1271"/>
    <x v="0"/>
    <s v="10%"/>
    <n v="5719.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s v="Computers&amp;Accessories|Accessories&amp;Peripherals|Cables&amp;Accessories|Cables|USBCables"/>
    <n v="199"/>
    <n v="349"/>
    <n v="0.43"/>
    <s v="NO"/>
    <s v="$100-$199"/>
    <n v="4.0999999999999996"/>
    <n v="109586"/>
    <n v="314"/>
    <x v="1"/>
    <s v="10%"/>
    <n v="1287.399999999999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s v="Computers&amp;Accessories|Printers,Inks&amp;Accessories|Inks,Toners&amp;Cartridges|InkjetInkCartridges"/>
    <n v="596"/>
    <n v="723"/>
    <n v="0.18"/>
    <s v="NO"/>
    <s v="$500-$999"/>
    <n v="4.4000000000000004"/>
    <n v="2327337"/>
    <n v="3219"/>
    <x v="0"/>
    <s v="10%"/>
    <n v="14163.6"/>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s v="Electronics|WearableTechnology|SmartWatches"/>
    <n v="2499"/>
    <n v="5999"/>
    <n v="0.57999999999999996"/>
    <s v="YES"/>
    <s v="$2,000-$4,999"/>
    <n v="4.0999999999999996"/>
    <n v="233235121"/>
    <n v="38879"/>
    <x v="0"/>
    <s v="10%"/>
    <n v="159403.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s v="Electronics|HomeAudio|Speakers|SoundbarSpeakers"/>
    <n v="4999"/>
    <n v="12499"/>
    <n v="0.6"/>
    <s v="YES"/>
    <s v="$2,000-$4,999"/>
    <n v="4.2"/>
    <n v="56757959"/>
    <n v="4541"/>
    <x v="0"/>
    <s v="10%"/>
    <n v="19072.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s v="Electronics|Headphones,Earbuds&amp;Accessories|Headphones|In-Ear"/>
    <n v="399"/>
    <n v="1290"/>
    <n v="0.69"/>
    <s v="YES"/>
    <s v="$300-499"/>
    <n v="4.2"/>
    <n v="98094180"/>
    <n v="76042"/>
    <x v="0"/>
    <s v="10%"/>
    <n v="319376.4000000000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s v="Electronics|GeneralPurposeBatteries&amp;BatteryChargers"/>
    <n v="116"/>
    <n v="200"/>
    <n v="0.42"/>
    <s v="NO"/>
    <s v="$100-$199"/>
    <n v="4.3"/>
    <n v="97000"/>
    <n v="485"/>
    <x v="1"/>
    <s v="10%"/>
    <n v="2085.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s v="Electronics|Cameras&amp;Photography|SecurityCameras|DomeCameras"/>
    <n v="4499"/>
    <n v="5999"/>
    <n v="0.25"/>
    <s v="NO"/>
    <s v="$2,000-$4,999"/>
    <n v="4.3"/>
    <n v="268131304"/>
    <n v="44696"/>
    <x v="0"/>
    <s v="10%"/>
    <n v="192192.8"/>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s v="Computers&amp;Accessories|Accessories&amp;Peripherals|USBHubs"/>
    <n v="330"/>
    <n v="499"/>
    <n v="0.34"/>
    <s v="NO"/>
    <s v="$300-499"/>
    <n v="3.7"/>
    <n v="4274434"/>
    <n v="8566"/>
    <x v="0"/>
    <s v="10%"/>
    <n v="31694.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s v="Electronics|Headphones,Earbuds&amp;Accessories|Headphones|Over-Ear"/>
    <n v="649"/>
    <n v="2499"/>
    <n v="0.74"/>
    <s v="YES"/>
    <s v="$500-$999"/>
    <n v="3.9"/>
    <n v="32609451"/>
    <n v="13049"/>
    <x v="0"/>
    <s v="10%"/>
    <n v="50891.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s v="NO"/>
    <s v="$1,000-$1,999"/>
    <n v="4.5"/>
    <n v="26671320"/>
    <n v="16680"/>
    <x v="0"/>
    <s v="10%"/>
    <n v="7506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s v="Electronics|Headphones,Earbuds&amp;Accessories|Headphones|On-Ear"/>
    <n v="1399"/>
    <n v="2990"/>
    <n v="0.53"/>
    <s v="YES"/>
    <s v="$1,000-$1,999"/>
    <n v="4.0999999999999996"/>
    <n v="290550260"/>
    <n v="97174"/>
    <x v="0"/>
    <s v="10%"/>
    <n v="398413.39999999997"/>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s v="OfficeProducts|OfficePaperProducts|Paper|Stationery|Pens,Pencils&amp;WritingSupplies|Pens&amp;Refills|StickBallpointPens"/>
    <n v="272"/>
    <n v="320"/>
    <n v="0.15"/>
    <s v="NO"/>
    <s v="$200-$200"/>
    <n v="4"/>
    <n v="1179520"/>
    <n v="3686"/>
    <x v="0"/>
    <s v="10%"/>
    <n v="14744"/>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s v="Electronics|Headphones,Earbuds&amp;Accessories|Earpads"/>
    <n v="99"/>
    <n v="999"/>
    <n v="0.9"/>
    <s v="YES"/>
    <s v="$50-$99"/>
    <n v="3.8"/>
    <n v="593406"/>
    <n v="594"/>
    <x v="1"/>
    <s v="10%"/>
    <n v="2257.1999999999998"/>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s v="Computers&amp;Accessories|Printers,Inks&amp;Accessories|Printers|InkjetPrinters"/>
    <n v="3498"/>
    <n v="3875"/>
    <n v="0.1"/>
    <s v="NO"/>
    <s v="$2,000-$4,999"/>
    <n v="3.4"/>
    <n v="47216875"/>
    <n v="12185"/>
    <x v="0"/>
    <s v="10%"/>
    <n v="41429"/>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s v="Computers&amp;Accessories|Monitors"/>
    <n v="10099"/>
    <n v="19110"/>
    <n v="0.47"/>
    <s v="NO"/>
    <s v="$10,000-$19,999"/>
    <n v="4.3"/>
    <n v="50125530"/>
    <n v="2623"/>
    <x v="0"/>
    <s v="10%"/>
    <n v="11278.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s v="YES"/>
    <s v="$300-499"/>
    <n v="4.3"/>
    <n v="9691299"/>
    <n v="9701"/>
    <x v="0"/>
    <s v="10%"/>
    <n v="41714.29999999999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s v="Toys&amp;Games|Arts&amp;Crafts|Drawing&amp;PaintingSupplies|ColouringPens&amp;Markers"/>
    <n v="150"/>
    <n v="150"/>
    <n v="0"/>
    <s v="NO"/>
    <s v="$100-$199"/>
    <n v="4.3"/>
    <n v="2380050"/>
    <n v="15867"/>
    <x v="0"/>
    <s v="10%"/>
    <n v="68228.09999999999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s v="YES"/>
    <s v="$300-499"/>
    <n v="4.2"/>
    <n v="983344"/>
    <n v="656"/>
    <x v="1"/>
    <s v="10%"/>
    <n v="2755.2000000000003"/>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s v="Computers&amp;Accessories|NetworkingDevices|Routers"/>
    <n v="1199"/>
    <n v="2999"/>
    <n v="0.6"/>
    <s v="YES"/>
    <s v="$1,000-$1,999"/>
    <n v="4.0999999999999996"/>
    <n v="32164275"/>
    <n v="10725"/>
    <x v="0"/>
    <s v="10%"/>
    <n v="43972.499999999993"/>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s v="Computers&amp;Accessories|Accessories&amp;Peripherals|HardDiskBags"/>
    <n v="397"/>
    <n v="899"/>
    <n v="0.56000000000000005"/>
    <s v="YES"/>
    <s v="$300-499"/>
    <n v="4"/>
    <n v="2719475"/>
    <n v="3025"/>
    <x v="0"/>
    <s v="10%"/>
    <n v="1210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s v="Computers&amp;Accessories|Accessories&amp;Peripherals|Cables&amp;Accessories|Cables|USBCables"/>
    <n v="154"/>
    <n v="349"/>
    <n v="0.56000000000000005"/>
    <s v="YES"/>
    <s v="$100-$199"/>
    <n v="4.3"/>
    <n v="2465336"/>
    <n v="7064"/>
    <x v="0"/>
    <s v="10%"/>
    <n v="30375.19999999999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s v="Computers&amp;Accessories|Accessories&amp;Peripherals|PCGamingPeripherals|Gamepads"/>
    <n v="699"/>
    <n v="1490"/>
    <n v="0.53"/>
    <s v="YES"/>
    <s v="$500-$999"/>
    <n v="4"/>
    <n v="8546640"/>
    <n v="5736"/>
    <x v="0"/>
    <s v="10%"/>
    <n v="2294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s v="Electronics|Headphones,Earbuds&amp;Accessories|Headphones|In-Ear"/>
    <n v="1679"/>
    <n v="1999"/>
    <n v="0.16"/>
    <s v="NO"/>
    <s v="$1,000-$1,999"/>
    <n v="4.0999999999999996"/>
    <n v="145053437"/>
    <n v="72563"/>
    <x v="0"/>
    <s v="10%"/>
    <n v="297508.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s v="YES"/>
    <s v="$300-499"/>
    <n v="4"/>
    <n v="1539000"/>
    <n v="1026"/>
    <x v="0"/>
    <s v="10%"/>
    <n v="4104"/>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s v="YES"/>
    <s v="$1,000-$1,999"/>
    <n v="3.8"/>
    <n v="11234457"/>
    <n v="2043"/>
    <x v="0"/>
    <s v="10%"/>
    <n v="7763.4"/>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s v="Computers&amp;Accessories|Accessories&amp;Peripherals|TabletAccessories|ScreenProtectors"/>
    <n v="379"/>
    <n v="1499"/>
    <n v="0.75"/>
    <s v="YES"/>
    <s v="$300-499"/>
    <n v="4.2"/>
    <n v="6219351"/>
    <n v="4149"/>
    <x v="0"/>
    <s v="10%"/>
    <n v="17425.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s v="Computers&amp;Accessories|ExternalDevices&amp;DataStorage|ExternalHardDisks"/>
    <n v="499"/>
    <n v="775"/>
    <n v="0.36"/>
    <s v="NO"/>
    <s v="$300-499"/>
    <n v="4.3"/>
    <n v="57350"/>
    <n v="74"/>
    <x v="1"/>
    <s v="10%"/>
    <n v="318.2"/>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s v="YES"/>
    <s v="$10,000-$19,999"/>
    <n v="4.4000000000000004"/>
    <n v="1324736000"/>
    <n v="41398"/>
    <x v="0"/>
    <s v="10%"/>
    <n v="182151.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s v="Computers&amp;Accessories|Accessories&amp;Peripherals|Audio&amp;VideoAccessories|PCSpeakers"/>
    <n v="649"/>
    <n v="1300"/>
    <n v="0.5"/>
    <s v="YES"/>
    <s v="$500-$999"/>
    <n v="4.0999999999999996"/>
    <n v="6753500"/>
    <n v="5195"/>
    <x v="0"/>
    <s v="10%"/>
    <n v="21299.499999999996"/>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n v="0.4"/>
    <s v="NO"/>
    <s v="$1,000-$1,999"/>
    <n v="4.5"/>
    <n v="44817580"/>
    <n v="22420"/>
    <x v="0"/>
    <s v="10%"/>
    <n v="10089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s v="Computers&amp;Accessories|Accessories&amp;Peripherals|Cables&amp;Accessories|Cables|USBCables"/>
    <n v="139"/>
    <n v="999"/>
    <n v="0.86"/>
    <s v="YES"/>
    <s v="$100-$199"/>
    <n v="4"/>
    <n v="1311687"/>
    <n v="1313"/>
    <x v="0"/>
    <s v="10%"/>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s v="YES"/>
    <s v="$500-$999"/>
    <n v="4.2"/>
    <n v="4565716"/>
    <n v="2284"/>
    <x v="0"/>
    <s v="10%"/>
    <n v="9592.8000000000011"/>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n v="0.36"/>
    <s v="NO"/>
    <s v="$1,000-$1,999"/>
    <n v="3.9"/>
    <n v="938973"/>
    <n v="427"/>
    <x v="1"/>
    <s v="10%"/>
    <n v="1665.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s v="Computers&amp;Accessories|Printers,Inks&amp;Accessories|Inks,Toners&amp;Cartridges|InkjetInkRefills&amp;Kits"/>
    <n v="549"/>
    <n v="1999"/>
    <n v="0.73"/>
    <s v="YES"/>
    <s v="$500-$999"/>
    <n v="4.3"/>
    <n v="2732633"/>
    <n v="1367"/>
    <x v="0"/>
    <s v="10%"/>
    <n v="5878.0999999999995"/>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s v="Computers&amp;Accessories|Accessories&amp;Peripherals|PCGamingPeripherals|Headsets"/>
    <n v="749"/>
    <n v="1799"/>
    <n v="0.57999999999999996"/>
    <s v="YES"/>
    <s v="$500-$999"/>
    <n v="4"/>
    <n v="23745001"/>
    <n v="13199"/>
    <x v="0"/>
    <s v="10%"/>
    <n v="52796"/>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s v="Computers&amp;Accessories|Accessories&amp;Peripherals|Cables&amp;Accessories|Cables|USBCables"/>
    <n v="329"/>
    <n v="845"/>
    <n v="0.61"/>
    <s v="YES"/>
    <s v="$300-499"/>
    <n v="4.2"/>
    <n v="25135370"/>
    <n v="29746"/>
    <x v="0"/>
    <s v="10%"/>
    <n v="124933.2000000000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s v="YES"/>
    <s v="$300-499"/>
    <n v="4.3"/>
    <n v="3083794"/>
    <n v="2806"/>
    <x v="0"/>
    <s v="10%"/>
    <n v="12065.8"/>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s v="Electronics|WearableTechnology|SmartWatches"/>
    <n v="5998"/>
    <n v="7999"/>
    <n v="0.25"/>
    <s v="NO"/>
    <s v="$5,000-$9,999"/>
    <n v="4.2"/>
    <n v="242809645"/>
    <n v="30355"/>
    <x v="0"/>
    <s v="10%"/>
    <n v="12749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s v="YES"/>
    <s v="$200-$200"/>
    <n v="4.2"/>
    <n v="4299132"/>
    <n v="2868"/>
    <x v="0"/>
    <s v="10%"/>
    <n v="12045.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s v="Computers&amp;Accessories|Accessories&amp;Peripherals|TabletAccessories|ScreenProtectors"/>
    <n v="379"/>
    <n v="1499"/>
    <n v="0.75"/>
    <s v="YES"/>
    <s v="$300-499"/>
    <n v="4.0999999999999996"/>
    <n v="1004330"/>
    <n v="670"/>
    <x v="1"/>
    <s v="10%"/>
    <n v="2746.9999999999995"/>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s v="OfficeProducts|OfficePaperProducts|Paper|Stationery|Notebooks,WritingPads&amp;Diaries"/>
    <n v="1399"/>
    <n v="2999"/>
    <n v="0.53"/>
    <s v="YES"/>
    <s v="$1,000-$1,999"/>
    <n v="4.3"/>
    <n v="10586470"/>
    <n v="3530"/>
    <x v="0"/>
    <s v="10%"/>
    <n v="1517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s v="NO"/>
    <s v="$500-$999"/>
    <n v="4.3"/>
    <n v="8031717"/>
    <n v="6183"/>
    <x v="0"/>
    <s v="10%"/>
    <n v="26586.899999999998"/>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s v="OfficeProducts|OfficePaperProducts|Paper|Stationery|Notebooks,WritingPads&amp;Diaries|CompositionNotebooks"/>
    <n v="300"/>
    <n v="300"/>
    <n v="0"/>
    <s v="NO"/>
    <s v="$300-499"/>
    <n v="4.2"/>
    <n v="125700"/>
    <n v="419"/>
    <x v="1"/>
    <s v="10%"/>
    <n v="1759.8000000000002"/>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s v="YES"/>
    <s v="$500-$999"/>
    <n v="4.5"/>
    <n v="14597415"/>
    <n v="7317"/>
    <x v="0"/>
    <s v="10%"/>
    <n v="32926.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s v="OfficeProducts|OfficeElectronics|Calculators|Financial&amp;Business"/>
    <n v="535"/>
    <n v="535"/>
    <n v="0"/>
    <s v="NO"/>
    <s v="$500-$999"/>
    <n v="4.4000000000000004"/>
    <n v="2367910"/>
    <n v="4426"/>
    <x v="0"/>
    <s v="10%"/>
    <n v="19474.40000000000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s v="Electronics|HomeTheater,TV&amp;Video|Televisions|SmartTelevisions"/>
    <n v="13999"/>
    <n v="24999"/>
    <n v="0.44"/>
    <s v="NO"/>
    <s v="$10,000-$19,999"/>
    <n v="4.2"/>
    <n v="1130879763"/>
    <n v="45237"/>
    <x v="0"/>
    <s v="10%"/>
    <n v="18999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s v="YES"/>
    <s v="$200-$200"/>
    <n v="4.0999999999999996"/>
    <n v="1200108"/>
    <n v="1092"/>
    <x v="0"/>
    <s v="10%"/>
    <n v="4477.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s v="OfficeProducts|OfficePaperProducts|Paper|Stationery|Pens,Pencils&amp;WritingSupplies|Pens&amp;Refills|StickBallpointPens"/>
    <n v="341"/>
    <n v="450"/>
    <n v="0.24"/>
    <s v="NO"/>
    <s v="$300-499"/>
    <n v="4.3"/>
    <n v="1121850"/>
    <n v="2493"/>
    <x v="0"/>
    <s v="10%"/>
    <n v="10719.9"/>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s v="Computers&amp;Accessories|NetworkingDevices|Routers"/>
    <n v="2499"/>
    <n v="3999"/>
    <n v="0.38"/>
    <s v="NO"/>
    <s v="$2,000-$4,999"/>
    <n v="4.4000000000000004"/>
    <n v="50703321"/>
    <n v="12679"/>
    <x v="0"/>
    <s v="10%"/>
    <n v="55787.6000000000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s v="NO"/>
    <s v="$300-499"/>
    <n v="4.0999999999999996"/>
    <n v="125790"/>
    <n v="210"/>
    <x v="1"/>
    <s v="1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s v="Computers&amp;Accessories|Printers,Inks&amp;Accessories|Printers"/>
    <n v="5899"/>
    <n v="7005"/>
    <n v="0.16"/>
    <s v="NO"/>
    <s v="$5,000-$9,999"/>
    <n v="3.6"/>
    <n v="29413995"/>
    <n v="4199"/>
    <x v="0"/>
    <s v="10%"/>
    <n v="15116.4"/>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s v="NO"/>
    <s v="$500-$999"/>
    <n v="4"/>
    <n v="17269197"/>
    <n v="14403"/>
    <x v="0"/>
    <s v="10%"/>
    <n v="57612"/>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s v="NO"/>
    <s v="$1,000-$1,999"/>
    <n v="4"/>
    <n v="33327887"/>
    <n v="11113"/>
    <x v="0"/>
    <s v="10%"/>
    <n v="4445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n v="0.59"/>
    <s v="YES"/>
    <s v="$300-499"/>
    <n v="4.4000000000000004"/>
    <n v="8607627"/>
    <n v="10773"/>
    <x v="0"/>
    <s v="10%"/>
    <n v="47401.200000000004"/>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s v="Electronics|Headphones,Earbuds&amp;Accessories|Adapters"/>
    <n v="120"/>
    <n v="999"/>
    <n v="0.88"/>
    <s v="YES"/>
    <s v="$100-$199"/>
    <n v="3.9"/>
    <n v="6484509"/>
    <n v="6491"/>
    <x v="0"/>
    <s v="10%"/>
    <n v="25314.89999999999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s v="Computers&amp;Accessories|ExternalDevices&amp;DataStorage|ExternalHardDisks"/>
    <n v="657"/>
    <n v="999"/>
    <n v="0.34"/>
    <s v="NO"/>
    <s v="$500-$999"/>
    <n v="4.3"/>
    <n v="13930056"/>
    <n v="13944"/>
    <x v="0"/>
    <s v="10%"/>
    <n v="59959.199999999997"/>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s v="Computers&amp;Accessories|Accessories&amp;Peripherals|PCGamingPeripherals|GamingMice"/>
    <n v="1995"/>
    <n v="2895"/>
    <n v="0.31"/>
    <s v="NO"/>
    <s v="$1,000-$1,999"/>
    <n v="4.5999999999999996"/>
    <n v="31150200"/>
    <n v="10760"/>
    <x v="0"/>
    <s v="10%"/>
    <n v="49495.999999999993"/>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s v="Electronics|GeneralPurposeBatteries&amp;BatteryChargers"/>
    <n v="1500"/>
    <n v="1500"/>
    <n v="0"/>
    <s v="NO"/>
    <s v="$1,000-$1,999"/>
    <n v="4.4000000000000004"/>
    <n v="38994000"/>
    <n v="25996"/>
    <x v="0"/>
    <s v="10%"/>
    <n v="114382.4000000000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s v="NO"/>
    <s v="$2,000-$4,999"/>
    <n v="4.5"/>
    <n v="51586470"/>
    <n v="16146"/>
    <x v="0"/>
    <s v="10%"/>
    <n v="72657"/>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s v="Computers&amp;Accessories|Printers,Inks&amp;Accessories|Printers"/>
    <n v="5299"/>
    <n v="6355"/>
    <n v="0.17"/>
    <s v="NO"/>
    <s v="$5,000-$9,999"/>
    <n v="3.9"/>
    <n v="52619400"/>
    <n v="8280"/>
    <x v="0"/>
    <s v="10%"/>
    <n v="32292"/>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s v="Computers&amp;Accessories|Accessories&amp;Peripherals|Cables&amp;Accessories|Cables|USBCables"/>
    <n v="263"/>
    <n v="699"/>
    <n v="0.62"/>
    <s v="YES"/>
    <s v="$200-$200"/>
    <n v="4.0999999999999996"/>
    <n v="314550"/>
    <n v="450"/>
    <x v="1"/>
    <s v="10%"/>
    <n v="1844.9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s v="Computers&amp;Accessories|Accessories&amp;Peripherals|PCGamingPeripherals|Headsets"/>
    <n v="1990"/>
    <n v="2999"/>
    <n v="0.34"/>
    <s v="NO"/>
    <s v="$1,000-$1,999"/>
    <n v="4.3"/>
    <n v="42696763"/>
    <n v="14237"/>
    <x v="0"/>
    <s v="10%"/>
    <n v="61219.1"/>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s v="Electronics|PowerAccessories|SurgeProtectors"/>
    <n v="1289"/>
    <n v="1499"/>
    <n v="0.14000000000000001"/>
    <s v="NO"/>
    <s v="$1,000-$1,999"/>
    <n v="4.5"/>
    <n v="30981332"/>
    <n v="20668"/>
    <x v="0"/>
    <s v="10%"/>
    <n v="93006"/>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s v="OfficeProducts|OfficePaperProducts|Paper|Stationery|Notebooks,WritingPads&amp;Diaries|CompositionNotebooks"/>
    <n v="165"/>
    <n v="165"/>
    <n v="0"/>
    <s v="NO"/>
    <s v="$100-$199"/>
    <n v="4.5"/>
    <n v="276210"/>
    <n v="1674"/>
    <x v="0"/>
    <s v="10%"/>
    <n v="7533"/>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s v="Computers&amp;Accessories|Accessories&amp;Peripherals|LaptopAccessories|LaptopChargers&amp;PowerSupplies"/>
    <n v="1699"/>
    <n v="3499"/>
    <n v="0.51"/>
    <s v="YES"/>
    <s v="$1,000-$1,999"/>
    <n v="3.6"/>
    <n v="26903811"/>
    <n v="7689"/>
    <x v="0"/>
    <s v="10%"/>
    <n v="27680.40000000000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s v="YES"/>
    <s v="$2,000-$4,999"/>
    <n v="4.0999999999999996"/>
    <n v="41655000"/>
    <n v="5554"/>
    <x v="0"/>
    <s v="10%"/>
    <n v="22771.399999999998"/>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s v="Computers&amp;Accessories|Accessories&amp;Peripherals|Cables&amp;Accessories|Cables|USBCables"/>
    <n v="219"/>
    <n v="700"/>
    <n v="0.69"/>
    <s v="YES"/>
    <s v="$200-$200"/>
    <n v="4.3"/>
    <n v="14037100"/>
    <n v="20053"/>
    <x v="0"/>
    <s v="10%"/>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s v="Computers&amp;Accessories|Accessories&amp;Peripherals|USBGadgets|Lamps"/>
    <n v="39"/>
    <n v="39"/>
    <n v="0"/>
    <s v="NO"/>
    <s v="$50-$99"/>
    <n v="3.8"/>
    <n v="130416"/>
    <n v="3344"/>
    <x v="0"/>
    <s v="10%"/>
    <n v="12707.199999999999"/>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s v="Computers&amp;Accessories|Tablets"/>
    <n v="26999"/>
    <n v="37999"/>
    <n v="0.28999999999999998"/>
    <s v="NO"/>
    <s v="&gt;$20,000"/>
    <n v="4.5999999999999996"/>
    <n v="109665114"/>
    <n v="2886"/>
    <x v="0"/>
    <s v="10%"/>
    <n v="13275.599999999999"/>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s v="Electronics|Headphones,Earbuds&amp;Accessories|Headphones|In-Ear"/>
    <n v="1490"/>
    <n v="1990"/>
    <n v="0.25"/>
    <s v="NO"/>
    <s v="$1,000-$1,999"/>
    <n v="4.0999999999999996"/>
    <n v="195517500"/>
    <n v="98250"/>
    <x v="0"/>
    <s v="10%"/>
    <n v="402824.99999999994"/>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s v="Computers&amp;Accessories|Accessories&amp;Peripherals|LaptopAccessories|Lapdesks"/>
    <n v="398"/>
    <n v="1949"/>
    <n v="0.8"/>
    <s v="YES"/>
    <s v="$300-499"/>
    <n v="4"/>
    <n v="146175"/>
    <n v="75"/>
    <x v="1"/>
    <s v="10%"/>
    <n v="3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s v="YES"/>
    <s v="$300-499"/>
    <n v="4.5"/>
    <n v="133951"/>
    <n v="149"/>
    <x v="1"/>
    <s v="10%"/>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s v="Computers&amp;Accessories|Accessories&amp;Peripherals|LaptopAccessories|LaptopChargers&amp;PowerSupplies"/>
    <n v="770"/>
    <n v="1547"/>
    <n v="0.5"/>
    <s v="YES"/>
    <s v="$500-$999"/>
    <n v="4.3"/>
    <n v="3998995"/>
    <n v="2585"/>
    <x v="0"/>
    <s v="10%"/>
    <n v="11115.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s v="Electronics|Mobiles&amp;Accessories|MobileAccessories|Stands"/>
    <n v="279"/>
    <n v="1299"/>
    <n v="0.79"/>
    <s v="YES"/>
    <s v="$200-$200"/>
    <n v="4"/>
    <n v="6588528"/>
    <n v="5072"/>
    <x v="0"/>
    <s v="10%"/>
    <n v="2028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s v="HomeImprovement|Electrical|CordManagement"/>
    <n v="249"/>
    <n v="599"/>
    <n v="0.57999999999999996"/>
    <s v="YES"/>
    <s v="$200-$200"/>
    <n v="4.5"/>
    <n v="3585015"/>
    <n v="5985"/>
    <x v="0"/>
    <s v="10%"/>
    <n v="26932.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s v="YES"/>
    <s v="$100-$199"/>
    <n v="4"/>
    <n v="3858268"/>
    <n v="7732"/>
    <x v="0"/>
    <s v="10%"/>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s v="Home&amp;Kitchen|CraftMaterials|PaintingMaterials"/>
    <n v="230"/>
    <n v="230"/>
    <n v="0"/>
    <s v="NO"/>
    <s v="$200-$200"/>
    <n v="4.5"/>
    <n v="2168210"/>
    <n v="9427"/>
    <x v="0"/>
    <s v="10%"/>
    <n v="42421.5"/>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s v="YES"/>
    <s v="$300-499"/>
    <n v="4.0999999999999996"/>
    <n v="1778220"/>
    <n v="1780"/>
    <x v="0"/>
    <s v="1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s v="NO"/>
    <s v="$500-$999"/>
    <n v="4.3"/>
    <n v="1610700"/>
    <n v="2301"/>
    <x v="0"/>
    <s v="10%"/>
    <n v="9894.2999999999993"/>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s v="Computers&amp;Accessories|Printers,Inks&amp;Accessories|Inks,Toners&amp;Cartridges|TonerCartridges"/>
    <n v="598"/>
    <n v="1150"/>
    <n v="0.48"/>
    <s v="NO"/>
    <s v="$500-$999"/>
    <n v="4.0999999999999996"/>
    <n v="2915250"/>
    <n v="2535"/>
    <x v="0"/>
    <s v="10%"/>
    <n v="1039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s v="YES"/>
    <s v="$300-499"/>
    <n v="4"/>
    <n v="1035809"/>
    <n v="691"/>
    <x v="1"/>
    <s v="10%"/>
    <n v="276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s v="YES"/>
    <s v="$300-499"/>
    <n v="4.0999999999999996"/>
    <n v="3559260"/>
    <n v="2740"/>
    <x v="0"/>
    <s v="10%"/>
    <n v="11233.999999999998"/>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s v="YES"/>
    <s v="$100-$199"/>
    <n v="4.0999999999999996"/>
    <n v="300398"/>
    <n v="602"/>
    <x v="1"/>
    <s v="10%"/>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s v="NO"/>
    <s v="$500-$999"/>
    <n v="4.4000000000000004"/>
    <n v="3795380"/>
    <n v="3482"/>
    <x v="0"/>
    <s v="10%"/>
    <n v="15320.800000000001"/>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s v="YES"/>
    <s v="$100-$199"/>
    <n v="4"/>
    <n v="567777"/>
    <n v="1423"/>
    <x v="0"/>
    <s v="10%"/>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s v="OfficeProducts|OfficePaperProducts|Paper|Stationery|Pens,Pencils&amp;WritingSupplies|Pens&amp;Refills|LiquidInkRollerballPens"/>
    <n v="90"/>
    <n v="100"/>
    <n v="0.1"/>
    <s v="NO"/>
    <s v="$50-$99"/>
    <n v="4.0999999999999996"/>
    <n v="619900"/>
    <n v="6199"/>
    <x v="0"/>
    <s v="10%"/>
    <n v="25415.899999999998"/>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s v="YES"/>
    <s v="$500-$999"/>
    <n v="4.4000000000000004"/>
    <n v="3332333"/>
    <n v="1667"/>
    <x v="0"/>
    <s v="10%"/>
    <n v="7334.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s v="NO"/>
    <s v="$1,000-$1,999"/>
    <n v="4.3"/>
    <n v="8501400"/>
    <n v="4723"/>
    <x v="0"/>
    <s v="10%"/>
    <n v="20308.899999999998"/>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s v="Computers&amp;Accessories|Accessories&amp;Peripherals|LaptopAccessories|Bags&amp;Sleeves|LaptopSleeves&amp;Slipcases"/>
    <n v="249"/>
    <n v="499"/>
    <n v="0.5"/>
    <s v="YES"/>
    <s v="$200-$200"/>
    <n v="4.2"/>
    <n v="11407140"/>
    <n v="22860"/>
    <x v="0"/>
    <s v="10%"/>
    <n v="96012"/>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s v="Computers&amp;Accessories|Accessories&amp;Peripherals|USBGadgets|Lamps"/>
    <n v="39"/>
    <n v="39"/>
    <n v="0"/>
    <s v="NO"/>
    <s v="$50-$99"/>
    <n v="3.6"/>
    <n v="529308"/>
    <n v="13572"/>
    <x v="0"/>
    <s v="10%"/>
    <n v="48859.20000000000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s v="Computers&amp;Accessories|NetworkingDevices|Repeaters&amp;Extenders"/>
    <n v="1599"/>
    <n v="3599"/>
    <n v="0.56000000000000005"/>
    <s v="YES"/>
    <s v="$1,000-$1,999"/>
    <n v="4.2"/>
    <n v="58239018"/>
    <n v="16182"/>
    <x v="0"/>
    <s v="10%"/>
    <n v="67964.40000000000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s v="Electronics|HomeAudio|Speakers|BluetoothSpeakers"/>
    <n v="1199"/>
    <n v="3990"/>
    <n v="0.7"/>
    <s v="YES"/>
    <s v="$1,000-$1,999"/>
    <n v="4.2"/>
    <n v="11602920"/>
    <n v="2908"/>
    <x v="0"/>
    <s v="10%"/>
    <n v="12213.6"/>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s v="YES"/>
    <s v="$200-$200"/>
    <n v="3.9"/>
    <n v="267464"/>
    <n v="536"/>
    <x v="1"/>
    <s v="10%"/>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s v="NO"/>
    <s v="$1,000-$1,999"/>
    <n v="4.2"/>
    <n v="3560125"/>
    <n v="2375"/>
    <x v="0"/>
    <s v="10%"/>
    <n v="99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s v="OfficeProducts|OfficePaperProducts|Paper|Stationery|Notebooks,WritingPads&amp;Diaries|CompositionNotebooks"/>
    <n v="120"/>
    <n v="120"/>
    <n v="0"/>
    <s v="NO"/>
    <s v="$100-$199"/>
    <n v="4.5"/>
    <n v="594120"/>
    <n v="4951"/>
    <x v="0"/>
    <s v="10%"/>
    <n v="22279.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s v="YES"/>
    <s v="$1,000-$1,999"/>
    <n v="4.3"/>
    <n v="1427592"/>
    <n v="408"/>
    <x v="1"/>
    <s v="10%"/>
    <n v="1754.3999999999999"/>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s v="OfficeProducts|OfficePaperProducts|Paper|Stationery|Pens,Pencils&amp;WritingSupplies|Pens&amp;Refills|LiquidInkRollerballPens"/>
    <n v="420"/>
    <n v="420"/>
    <n v="0"/>
    <s v="NO"/>
    <s v="$300-499"/>
    <n v="4.2"/>
    <n v="808920"/>
    <n v="1926"/>
    <x v="0"/>
    <s v="10%"/>
    <n v="8089.2000000000007"/>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s v="OfficeProducts|OfficePaperProducts|Paper|Stationery|Pens,Pencils&amp;WritingSupplies|Pens&amp;Refills|FountainPens"/>
    <n v="225"/>
    <n v="225"/>
    <n v="0"/>
    <s v="NO"/>
    <s v="$200-$200"/>
    <n v="4.0999999999999996"/>
    <n v="1079550"/>
    <n v="4798"/>
    <x v="0"/>
    <s v="10%"/>
    <n v="19671.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s v="Computers&amp;Accessories|Accessories&amp;Peripherals|HardDriveAccessories|Caddies"/>
    <n v="199"/>
    <n v="799"/>
    <n v="0.75"/>
    <s v="YES"/>
    <s v="$100-$199"/>
    <n v="4.0999999999999996"/>
    <n v="5859067"/>
    <n v="7333"/>
    <x v="0"/>
    <s v="10%"/>
    <n v="30065.29999999999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s v="YES"/>
    <s v="$1,000-$1,999"/>
    <n v="4.5999999999999996"/>
    <n v="979755"/>
    <n v="245"/>
    <x v="1"/>
    <s v="10%"/>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s v="Computers&amp;Accessories|Printers,Inks&amp;Accessories|Printers|InkjetPrinters"/>
    <n v="8349"/>
    <n v="9625"/>
    <n v="0.13"/>
    <s v="NO"/>
    <s v="$5,000-$9,999"/>
    <n v="3.8"/>
    <n v="35150500"/>
    <n v="3652"/>
    <x v="0"/>
    <s v="10%"/>
    <n v="13877.599999999999"/>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s v="Computers&amp;Accessories|Components|InternalSolidStateDrives"/>
    <n v="3307"/>
    <n v="6100"/>
    <n v="0.46"/>
    <s v="NO"/>
    <s v="$2,000-$4,999"/>
    <n v="4.3"/>
    <n v="15341500"/>
    <n v="2515"/>
    <x v="0"/>
    <s v="10%"/>
    <n v="10814.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s v="YES"/>
    <s v="$300-499"/>
    <n v="4.2"/>
    <n v="13738224"/>
    <n v="10576"/>
    <x v="0"/>
    <s v="10%"/>
    <n v="44419.20000000000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s v="Computers&amp;Accessories|ExternalDevices&amp;DataStorage|PenDrives"/>
    <n v="449"/>
    <n v="1300"/>
    <n v="0.65"/>
    <s v="YES"/>
    <s v="$300-499"/>
    <n v="4.2"/>
    <n v="6446700"/>
    <n v="4959"/>
    <x v="0"/>
    <s v="10%"/>
    <n v="20827.8"/>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s v="Electronics|GeneralPurposeBatteries&amp;BatteryChargers|DisposableBatteries"/>
    <n v="380"/>
    <n v="400"/>
    <n v="0.05"/>
    <s v="NO"/>
    <s v="$300-499"/>
    <n v="4.4000000000000004"/>
    <n v="844400"/>
    <n v="2111"/>
    <x v="0"/>
    <s v="10%"/>
    <n v="9288.4000000000015"/>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s v="YES"/>
    <s v="$300-499"/>
    <n v="3.9"/>
    <n v="2045338"/>
    <n v="1462"/>
    <x v="0"/>
    <s v="10%"/>
    <n v="5701.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s v="Computers&amp;Accessories|Laptops|TraditionalLaptops"/>
    <n v="37247"/>
    <n v="59890"/>
    <n v="0.38"/>
    <s v="NO"/>
    <s v="&gt;$20,000"/>
    <n v="4"/>
    <n v="19344470"/>
    <n v="323"/>
    <x v="1"/>
    <s v="10%"/>
    <n v="1292"/>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s v="Electronics|Headphones,Earbuds&amp;Accessories|Headphones|On-Ear"/>
    <n v="849"/>
    <n v="2490"/>
    <n v="0.66"/>
    <s v="YES"/>
    <s v="$500-$999"/>
    <n v="4.2"/>
    <n v="227058120"/>
    <n v="91188"/>
    <x v="0"/>
    <s v="10%"/>
    <n v="382989.60000000003"/>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s v="Electronics|HomeAudio|Speakers|OutdoorSpeakers"/>
    <n v="799"/>
    <n v="1999"/>
    <n v="0.6"/>
    <s v="YES"/>
    <s v="$500-$999"/>
    <n v="3.7"/>
    <n v="835582"/>
    <n v="418"/>
    <x v="1"/>
    <s v="10%"/>
    <n v="1546.6000000000001"/>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s v="YES"/>
    <s v="$2,000-$4,999"/>
    <n v="4.5"/>
    <n v="10680474"/>
    <n v="1526"/>
    <x v="0"/>
    <s v="10%"/>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s v="YES"/>
    <s v="$100-$199"/>
    <n v="4.5"/>
    <n v="126873"/>
    <n v="127"/>
    <x v="1"/>
    <s v="10%"/>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s v="YES"/>
    <s v="$200-$200"/>
    <n v="3.6"/>
    <n v="8107200"/>
    <n v="10134"/>
    <x v="0"/>
    <s v="10%"/>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s v="Computers&amp;Accessories|Accessories&amp;Peripherals|USBGadgets|Lamps"/>
    <n v="298"/>
    <n v="999"/>
    <n v="0.7"/>
    <s v="YES"/>
    <s v="$200-$200"/>
    <n v="4.3"/>
    <n v="1550448"/>
    <n v="1552"/>
    <x v="0"/>
    <s v="10%"/>
    <n v="6673.5999999999995"/>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s v="Electronics|HomeAudio|Speakers|OutdoorSpeakers"/>
    <n v="1499"/>
    <n v="2999"/>
    <n v="0.5"/>
    <s v="YES"/>
    <s v="$1,000-$1,999"/>
    <n v="4.0999999999999996"/>
    <n v="75760738"/>
    <n v="25262"/>
    <x v="0"/>
    <s v="10%"/>
    <n v="103574.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s v="NO"/>
    <s v="$500-$999"/>
    <n v="3.9"/>
    <n v="153589425"/>
    <n v="123365"/>
    <x v="0"/>
    <s v="10%"/>
    <n v="481123.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s v="Home&amp;Kitchen|Heating,Cooling&amp;AirQuality|RoomHeaters|ElectricHeaters"/>
    <n v="1199"/>
    <n v="1695"/>
    <n v="0.28999999999999998"/>
    <s v="NO"/>
    <s v="$1,000-$1,999"/>
    <n v="3.6"/>
    <n v="22543500"/>
    <n v="13300"/>
    <x v="0"/>
    <s v="10%"/>
    <n v="4788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s v="Home&amp;Kitchen|Heating,Cooling&amp;AirQuality|RoomHeaters|FanHeaters"/>
    <n v="1199"/>
    <n v="2000"/>
    <n v="0.4"/>
    <s v="NO"/>
    <s v="$1,000-$1,999"/>
    <n v="4"/>
    <n v="37086000"/>
    <n v="18543"/>
    <x v="0"/>
    <s v="10%"/>
    <n v="7417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s v="Home&amp;Kitchen|Kitchen&amp;HomeAppliances|Vacuum,Cleaning&amp;Ironing|Irons,Steamers&amp;Accessories|LintShavers"/>
    <n v="455"/>
    <n v="999"/>
    <n v="0.54"/>
    <s v="YES"/>
    <s v="$300-499"/>
    <n v="4.0999999999999996"/>
    <n v="3574422"/>
    <n v="3578"/>
    <x v="0"/>
    <s v="10%"/>
    <n v="14669.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s v="Home&amp;Kitchen|Kitchen&amp;HomeAppliances|SmallKitchenAppliances|DigitalKitchenScales"/>
    <n v="199"/>
    <n v="1999"/>
    <n v="0.9"/>
    <s v="YES"/>
    <s v="$100-$199"/>
    <n v="3.7"/>
    <n v="4059969"/>
    <n v="2031"/>
    <x v="0"/>
    <s v="10%"/>
    <n v="7514.7000000000007"/>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s v="Home&amp;Kitchen|Kitchen&amp;HomeAppliances|SmallKitchenAppliances|DigitalKitchenScales"/>
    <n v="293"/>
    <n v="499"/>
    <n v="0.41"/>
    <s v="NO"/>
    <s v="$200-$200"/>
    <n v="3.9"/>
    <n v="22452006"/>
    <n v="44994"/>
    <x v="0"/>
    <s v="10%"/>
    <n v="175476.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s v="Home&amp;Kitchen|Kitchen&amp;Dining|KitchenTools|ManualChoppers&amp;Chippers|Choppers"/>
    <n v="199"/>
    <n v="495"/>
    <n v="0.6"/>
    <s v="YES"/>
    <s v="$100-$199"/>
    <n v="4.0999999999999996"/>
    <n v="133928685"/>
    <n v="270563"/>
    <x v="0"/>
    <s v="10%"/>
    <n v="1109308.299999999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s v="Home&amp;Kitchen|Kitchen&amp;HomeAppliances|SmallKitchenAppliances|Kettles&amp;HotWaterDispensers|ElectricKettles"/>
    <n v="749"/>
    <n v="1245"/>
    <n v="0.4"/>
    <s v="NO"/>
    <s v="$500-$999"/>
    <n v="3.9"/>
    <n v="39569835"/>
    <n v="31783"/>
    <x v="0"/>
    <s v="10%"/>
    <n v="123953.7"/>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s v="Home&amp;Kitchen|Heating,Cooling&amp;AirQuality|RoomHeaters|ElectricHeaters"/>
    <n v="1399"/>
    <n v="1549"/>
    <n v="0.1"/>
    <s v="NO"/>
    <s v="$1,000-$1,999"/>
    <n v="3.9"/>
    <n v="4030498"/>
    <n v="2602"/>
    <x v="0"/>
    <s v="10%"/>
    <n v="10147.799999999999"/>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s v="Home&amp;Kitchen|Kitchen&amp;HomeAppliances|SmallKitchenAppliances|Kettles&amp;HotWaterDispensers|ElectricKettles"/>
    <n v="749"/>
    <n v="1445"/>
    <n v="0.48"/>
    <s v="NO"/>
    <s v="$500-$999"/>
    <n v="3.9"/>
    <n v="91540750"/>
    <n v="63350"/>
    <x v="0"/>
    <s v="10%"/>
    <n v="2470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s v="Home&amp;Kitchen|Kitchen&amp;HomeAppliances|SmallKitchenAppliances|InductionCooktop"/>
    <n v="1699"/>
    <n v="3193"/>
    <n v="0.47"/>
    <s v="NO"/>
    <s v="$1,000-$1,999"/>
    <n v="3.8"/>
    <n v="172524176"/>
    <n v="54032"/>
    <x v="0"/>
    <s v="10%"/>
    <n v="205321.5999999999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s v="Home&amp;Kitchen|Kitchen&amp;HomeAppliances|SmallKitchenAppliances|Kettles&amp;HotWaterDispensers|ElectricKettles"/>
    <n v="1043"/>
    <n v="1345"/>
    <n v="0.22"/>
    <s v="NO"/>
    <s v="$1,000-$1,999"/>
    <n v="3.8"/>
    <n v="20971240"/>
    <n v="15592"/>
    <x v="0"/>
    <s v="10%"/>
    <n v="59249.5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s v="Home&amp;Kitchen|Kitchen&amp;HomeAppliances|Vacuum,Cleaning&amp;Ironing|Irons,Steamers&amp;Accessories|LintShavers"/>
    <n v="499"/>
    <n v="999"/>
    <n v="0.5"/>
    <s v="YES"/>
    <s v="$300-499"/>
    <n v="4.0999999999999996"/>
    <n v="4854141"/>
    <n v="4859"/>
    <x v="0"/>
    <s v="10%"/>
    <n v="19921.89999999999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s v="Home&amp;Kitchen|Heating,Cooling&amp;AirQuality|RoomHeaters|FanHeaters"/>
    <n v="1464"/>
    <n v="1650"/>
    <n v="0.11"/>
    <s v="NO"/>
    <s v="$1,000-$1,999"/>
    <n v="4.0999999999999996"/>
    <n v="23298000"/>
    <n v="14120"/>
    <x v="0"/>
    <s v="10%"/>
    <n v="57891.999999999993"/>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s v="Home&amp;Kitchen|Kitchen&amp;HomeAppliances|SmallKitchenAppliances|HandBlenders"/>
    <n v="249"/>
    <n v="499"/>
    <n v="0.5"/>
    <s v="YES"/>
    <s v="$200-$200"/>
    <n v="3.3"/>
    <n v="4205073"/>
    <n v="8427"/>
    <x v="0"/>
    <s v="10%"/>
    <n v="27809.1"/>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s v="Home&amp;Kitchen|Kitchen&amp;HomeAppliances|Vacuum,Cleaning&amp;Ironing|Irons,Steamers&amp;Accessories|Irons|DryIrons"/>
    <n v="625"/>
    <n v="1400"/>
    <n v="0.55000000000000004"/>
    <s v="YES"/>
    <s v="$500-$999"/>
    <n v="4.2"/>
    <n v="32642400"/>
    <n v="23316"/>
    <x v="0"/>
    <s v="10%"/>
    <n v="97927.2"/>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s v="Home&amp;Kitchen|Kitchen&amp;HomeAppliances|SmallKitchenAppliances|MixerGrinders"/>
    <n v="1290"/>
    <n v="2500"/>
    <n v="0.48"/>
    <s v="NO"/>
    <s v="$1,000-$1,999"/>
    <n v="4"/>
    <n v="16325000"/>
    <n v="6530"/>
    <x v="0"/>
    <s v="10%"/>
    <n v="2612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s v="Home&amp;Kitchen|Heating,Cooling&amp;AirQuality|WaterHeaters&amp;Geysers|InstantWaterHeaters"/>
    <n v="3600"/>
    <n v="6190"/>
    <n v="0.42"/>
    <s v="NO"/>
    <s v="$2,000-$4,999"/>
    <n v="4.3"/>
    <n v="73809560"/>
    <n v="11924"/>
    <x v="0"/>
    <s v="10%"/>
    <n v="51273.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s v="Home&amp;Kitchen|Heating,Cooling&amp;AirQuality|RoomHeaters"/>
    <n v="6549"/>
    <n v="13999"/>
    <n v="0.53"/>
    <s v="YES"/>
    <s v="$5,000-$9,999"/>
    <n v="4"/>
    <n v="41451039"/>
    <n v="2961"/>
    <x v="0"/>
    <s v="10%"/>
    <n v="1184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s v="NO"/>
    <s v="$1,000-$1,999"/>
    <n v="4.5"/>
    <n v="70334580"/>
    <n v="23484"/>
    <x v="0"/>
    <s v="10%"/>
    <n v="105678"/>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s v="Home&amp;Kitchen|Heating,Cooling&amp;AirQuality|WaterHeaters&amp;Geysers|InstantWaterHeaters"/>
    <n v="2599"/>
    <n v="5890"/>
    <n v="0.56000000000000005"/>
    <s v="YES"/>
    <s v="$2,000-$4,999"/>
    <n v="4.0999999999999996"/>
    <n v="128301870"/>
    <n v="21783"/>
    <x v="0"/>
    <s v="10%"/>
    <n v="89310.29999999998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s v="NO"/>
    <s v="$1,000-$1,999"/>
    <n v="4"/>
    <n v="28060000"/>
    <n v="14030"/>
    <x v="0"/>
    <s v="10%"/>
    <n v="5612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s v="YES"/>
    <s v="$5,000-$9,999"/>
    <n v="4.2"/>
    <n v="84133700"/>
    <n v="6398"/>
    <x v="0"/>
    <s v="10%"/>
    <n v="26871.60000000000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s v="Home&amp;Kitchen|Kitchen&amp;HomeAppliances|SmallKitchenAppliances|MixerGrinders"/>
    <n v="1299"/>
    <n v="3500"/>
    <n v="0.63"/>
    <s v="YES"/>
    <s v="$1,000-$1,999"/>
    <n v="3.8"/>
    <n v="154175000"/>
    <n v="44050"/>
    <x v="0"/>
    <s v="10%"/>
    <n v="16739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s v="Home&amp;Kitchen|Kitchen&amp;HomeAppliances|Vacuum,Cleaning&amp;Ironing|Irons,Steamers&amp;Accessories|Irons|DryIrons"/>
    <n v="599"/>
    <n v="785"/>
    <n v="0.24"/>
    <s v="NO"/>
    <s v="$500-$999"/>
    <n v="4.2"/>
    <n v="19033895"/>
    <n v="24247"/>
    <x v="0"/>
    <s v="10%"/>
    <n v="101837.4000000000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s v="Home&amp;Kitchen|Kitchen&amp;HomeAppliances|SmallKitchenAppliances|MixerGrinders"/>
    <n v="1999"/>
    <n v="3210"/>
    <n v="0.38"/>
    <s v="NO"/>
    <s v="$1,000-$1,999"/>
    <n v="4.2"/>
    <n v="132730290"/>
    <n v="41349"/>
    <x v="0"/>
    <s v="10%"/>
    <n v="173665.80000000002"/>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s v="NO"/>
    <s v="$500-$999"/>
    <n v="3.6"/>
    <n v="1074000"/>
    <n v="1074"/>
    <x v="0"/>
    <s v="10%"/>
    <n v="3866.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s v="Home&amp;Kitchen|Heating,Cooling&amp;AirQuality|RoomHeaters|ElectricHeaters"/>
    <n v="999"/>
    <n v="2000"/>
    <n v="0.5"/>
    <s v="YES"/>
    <s v="$500-$999"/>
    <n v="3.8"/>
    <n v="2326000"/>
    <n v="1163"/>
    <x v="0"/>
    <s v="10%"/>
    <n v="4419.3999999999996"/>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s v="Home&amp;Kitchen|Kitchen&amp;HomeAppliances|Vacuum,Cleaning&amp;Ironing|Irons,Steamers&amp;Accessories|LintShavers"/>
    <n v="398"/>
    <n v="1999"/>
    <n v="0.8"/>
    <s v="YES"/>
    <s v="$300-499"/>
    <n v="4.0999999999999996"/>
    <n v="513743"/>
    <n v="257"/>
    <x v="1"/>
    <s v="10%"/>
    <n v="1053.6999999999998"/>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s v="Home&amp;Kitchen|Heating,Cooling&amp;AirQuality|WaterHeaters&amp;Geysers|ImmersionRods"/>
    <n v="539"/>
    <n v="720"/>
    <n v="0.25"/>
    <s v="NO"/>
    <s v="$500-$999"/>
    <n v="4.0999999999999996"/>
    <n v="25932240"/>
    <n v="36017"/>
    <x v="0"/>
    <s v="10%"/>
    <n v="147669.69999999998"/>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s v="YES"/>
    <s v="$500-$999"/>
    <n v="4.0999999999999996"/>
    <n v="12903550"/>
    <n v="8090"/>
    <x v="0"/>
    <s v="10%"/>
    <n v="3316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s v="Home&amp;Kitchen|Kitchen&amp;HomeAppliances|SmallKitchenAppliances|InductionCooktop"/>
    <n v="2148"/>
    <n v="3645"/>
    <n v="0.41"/>
    <s v="NO"/>
    <s v="$2,000-$4,999"/>
    <n v="4.0999999999999996"/>
    <n v="114409260"/>
    <n v="31388"/>
    <x v="0"/>
    <s v="10%"/>
    <n v="128690.79999999999"/>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s v="Home&amp;Kitchen|Kitchen&amp;HomeAppliances|SmallKitchenAppliances|DeepFatFryers|AirFryers"/>
    <n v="3599"/>
    <n v="7950"/>
    <n v="0.55000000000000004"/>
    <s v="YES"/>
    <s v="$2,000-$4,999"/>
    <n v="4.2"/>
    <n v="1081200"/>
    <n v="136"/>
    <x v="1"/>
    <s v="10%"/>
    <n v="571.2000000000000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s v="Home&amp;Kitchen|HomeStorage&amp;Organization|LaundryOrganization|LaundryBaskets"/>
    <n v="351"/>
    <n v="999"/>
    <n v="0.65"/>
    <s v="YES"/>
    <s v="$300-499"/>
    <n v="4"/>
    <n v="5374620"/>
    <n v="5380"/>
    <x v="0"/>
    <s v="10%"/>
    <n v="215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s v="Home&amp;Kitchen|Kitchen&amp;HomeAppliances|Vacuum,Cleaning&amp;Ironing|Irons,Steamers&amp;Accessories|Irons|SteamIrons"/>
    <n v="1614"/>
    <n v="1745"/>
    <n v="0.08"/>
    <s v="NO"/>
    <s v="$1,000-$1,999"/>
    <n v="4.3"/>
    <n v="66264630"/>
    <n v="37974"/>
    <x v="0"/>
    <s v="10%"/>
    <n v="163288.19999999998"/>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s v="Home&amp;Kitchen|Heating,Cooling&amp;AirQuality|WaterHeaters&amp;Geysers|ImmersionRods"/>
    <n v="719"/>
    <n v="1295"/>
    <n v="0.44"/>
    <s v="NO"/>
    <s v="$500-$999"/>
    <n v="4.2"/>
    <n v="22297310"/>
    <n v="17218"/>
    <x v="0"/>
    <s v="10%"/>
    <n v="72315.600000000006"/>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s v="Home&amp;Kitchen|Kitchen&amp;HomeAppliances|Vacuum,Cleaning&amp;Ironing|Irons,Steamers&amp;Accessories|LintShavers"/>
    <n v="678"/>
    <n v="1499"/>
    <n v="0.55000000000000004"/>
    <s v="YES"/>
    <s v="$500-$999"/>
    <n v="4.2"/>
    <n v="1349100"/>
    <n v="900"/>
    <x v="1"/>
    <s v="10%"/>
    <n v="378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s v="NO"/>
    <s v="$500-$999"/>
    <n v="3.7"/>
    <n v="1507920"/>
    <n v="976"/>
    <x v="1"/>
    <s v="10%"/>
    <n v="3611.2000000000003"/>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s v="Home&amp;Kitchen|Kitchen&amp;HomeAppliances|SmallKitchenAppliances|JuicerMixerGrinders"/>
    <n v="1969"/>
    <n v="5000"/>
    <n v="0.61"/>
    <s v="YES"/>
    <s v="$1,000-$1,999"/>
    <n v="4.0999999999999996"/>
    <n v="24635000"/>
    <n v="4927"/>
    <x v="0"/>
    <s v="10%"/>
    <n v="20200.69999999999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s v="Home&amp;Kitchen|Kitchen&amp;HomeAppliances|Vacuum,Cleaning&amp;Ironing|Irons,Steamers&amp;Accessories|LintShavers"/>
    <n v="1490"/>
    <n v="1695"/>
    <n v="0.12"/>
    <s v="NO"/>
    <s v="$1,000-$1,999"/>
    <n v="4.4000000000000004"/>
    <n v="6005385"/>
    <n v="3543"/>
    <x v="0"/>
    <s v="10%"/>
    <n v="15589.2"/>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s v="Home&amp;Kitchen|Heating,Cooling&amp;AirQuality|RoomHeaters|ElectricHeaters"/>
    <n v="2499"/>
    <n v="3945"/>
    <n v="0.37"/>
    <s v="NO"/>
    <s v="$2,000-$4,999"/>
    <n v="3.8"/>
    <n v="10777740"/>
    <n v="2732"/>
    <x v="0"/>
    <s v="10%"/>
    <n v="10381.6"/>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s v="Home&amp;Kitchen|Kitchen&amp;HomeAppliances|Vacuum,Cleaning&amp;Ironing|Vacuums&amp;FloorCare|Vacuums|HandheldVacuums"/>
    <n v="1665"/>
    <n v="2099"/>
    <n v="0.21"/>
    <s v="NO"/>
    <s v="$1,000-$1,999"/>
    <n v="4"/>
    <n v="30158432"/>
    <n v="14368"/>
    <x v="0"/>
    <s v="10%"/>
    <n v="5747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s v="Home&amp;Kitchen|Kitchen&amp;HomeAppliances|SmallKitchenAppliances|InductionCooktop"/>
    <n v="3229"/>
    <n v="5295"/>
    <n v="0.39"/>
    <s v="NO"/>
    <s v="$2,000-$4,999"/>
    <n v="4.2"/>
    <n v="210338580"/>
    <n v="39724"/>
    <x v="0"/>
    <s v="10%"/>
    <n v="166840.8000000000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s v="Home&amp;Kitchen|Kitchen&amp;HomeAppliances|SmallKitchenAppliances|InductionCooktop"/>
    <n v="1799"/>
    <n v="3595"/>
    <n v="0.5"/>
    <s v="YES"/>
    <s v="$1,000-$1,999"/>
    <n v="3.8"/>
    <n v="35198645"/>
    <n v="9791"/>
    <x v="0"/>
    <s v="10%"/>
    <n v="37205.799999999996"/>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s v="Home&amp;Kitchen|Kitchen&amp;HomeAppliances|SmallKitchenAppliances|Kettles&amp;HotWaterDispensers|ElectricKettles"/>
    <n v="1260"/>
    <n v="1699"/>
    <n v="0.26"/>
    <s v="NO"/>
    <s v="$1,000-$1,999"/>
    <n v="4.2"/>
    <n v="4911809"/>
    <n v="2891"/>
    <x v="0"/>
    <s v="10%"/>
    <n v="12142.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s v="Home&amp;Kitchen|Heating,Cooling&amp;AirQuality|RoomHeaters|ElectricHeaters"/>
    <n v="749"/>
    <n v="1129"/>
    <n v="0.34"/>
    <s v="NO"/>
    <s v="$500-$999"/>
    <n v="4"/>
    <n v="2761534"/>
    <n v="2446"/>
    <x v="0"/>
    <s v="10%"/>
    <n v="978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s v="Home&amp;Kitchen|Kitchen&amp;HomeAppliances|SmallKitchenAppliances|MixerGrinders"/>
    <n v="3499"/>
    <n v="5795"/>
    <n v="0.4"/>
    <s v="NO"/>
    <s v="$2,000-$4,999"/>
    <n v="3.9"/>
    <n v="146845300"/>
    <n v="25340"/>
    <x v="0"/>
    <s v="10%"/>
    <n v="98826"/>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s v="Home&amp;Kitchen|Kitchen&amp;HomeAppliances|SmallKitchenAppliances|EggBoilers"/>
    <n v="379"/>
    <n v="999"/>
    <n v="0.62"/>
    <s v="YES"/>
    <s v="$300-499"/>
    <n v="4.3"/>
    <n v="3092904"/>
    <n v="3096"/>
    <x v="0"/>
    <s v="10%"/>
    <n v="13312.8"/>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s v="Home&amp;Kitchen|Heating,Cooling&amp;AirQuality|RoomHeaters|ElectricHeaters"/>
    <n v="1099"/>
    <n v="2400"/>
    <n v="0.54"/>
    <s v="YES"/>
    <s v="$1,000-$1,999"/>
    <n v="3.8"/>
    <n v="9600"/>
    <n v="4"/>
    <x v="1"/>
    <s v="10%"/>
    <n v="15.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s v="Home&amp;Kitchen|Kitchen&amp;HomeAppliances|SmallKitchenAppliances|Kettles&amp;HotWaterDispensers|Kettle&amp;ToasterSets"/>
    <n v="749"/>
    <n v="1299"/>
    <n v="0.42"/>
    <s v="NO"/>
    <s v="$500-$999"/>
    <n v="4"/>
    <n v="154581"/>
    <n v="119"/>
    <x v="1"/>
    <s v="10%"/>
    <n v="476"/>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s v="Home&amp;Kitchen|Kitchen&amp;HomeAppliances|SmallKitchenAppliances|SandwichMakers"/>
    <n v="1299"/>
    <n v="1299"/>
    <n v="0"/>
    <s v="NO"/>
    <s v="$1,000-$1,999"/>
    <n v="4.2"/>
    <n v="52097694"/>
    <n v="40106"/>
    <x v="0"/>
    <s v="10%"/>
    <n v="168445.2"/>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s v="Home&amp;Kitchen|Kitchen&amp;HomeAppliances|Vacuum,Cleaning&amp;Ironing|Irons,Steamers&amp;Accessories|Irons|DryIrons"/>
    <n v="549"/>
    <n v="1090"/>
    <n v="0.5"/>
    <s v="YES"/>
    <s v="$500-$999"/>
    <n v="4.2"/>
    <n v="14201610"/>
    <n v="13029"/>
    <x v="0"/>
    <s v="10%"/>
    <n v="54721.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s v="Home&amp;Kitchen|Heating,Cooling&amp;AirQuality|RoomHeaters|FanHeaters"/>
    <n v="899"/>
    <n v="2000"/>
    <n v="0.55000000000000004"/>
    <s v="YES"/>
    <s v="$500-$999"/>
    <n v="3.6"/>
    <n v="582000"/>
    <n v="291"/>
    <x v="1"/>
    <s v="10%"/>
    <n v="1047.600000000000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s v="Home&amp;Kitchen|Kitchen&amp;HomeAppliances|Vacuum,Cleaning&amp;Ironing|Irons,Steamers&amp;Accessories|Irons|DryIrons"/>
    <n v="1321"/>
    <n v="1545"/>
    <n v="0.14000000000000001"/>
    <s v="NO"/>
    <s v="$1,000-$1,999"/>
    <n v="4.3"/>
    <n v="23874885"/>
    <n v="15453"/>
    <x v="0"/>
    <s v="10%"/>
    <n v="66447.899999999994"/>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s v="NO"/>
    <s v="$1,000-$1,999"/>
    <n v="4"/>
    <n v="1207396"/>
    <n v="604"/>
    <x v="1"/>
    <s v="10%"/>
    <n v="241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s v="Home&amp;Kitchen|Kitchen&amp;HomeAppliances|Vacuum,Cleaning&amp;Ironing|Irons,Steamers&amp;Accessories|Irons|DryIrons"/>
    <n v="775"/>
    <n v="875"/>
    <n v="0.11"/>
    <s v="NO"/>
    <s v="$500-$999"/>
    <n v="4.2"/>
    <n v="40816125"/>
    <n v="46647"/>
    <x v="0"/>
    <s v="10%"/>
    <n v="195917.4"/>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s v="YES"/>
    <s v="$5,000-$9,999"/>
    <n v="4.0999999999999996"/>
    <n v="49367910"/>
    <n v="3233"/>
    <x v="0"/>
    <s v="10%"/>
    <n v="13255.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s v="NO"/>
    <s v="$2,000-$4,999"/>
    <n v="4"/>
    <n v="5377990"/>
    <n v="1282"/>
    <x v="0"/>
    <s v="10%"/>
    <n v="512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s v="Home&amp;Kitchen|Heating,Cooling&amp;AirQuality|RoomHeaters|ElectricHeaters"/>
    <n v="799"/>
    <n v="1989"/>
    <n v="0.6"/>
    <s v="YES"/>
    <s v="$500-$999"/>
    <n v="4.3"/>
    <n v="139230"/>
    <n v="70"/>
    <x v="1"/>
    <s v="10%"/>
    <n v="30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s v="NO"/>
    <s v="$2,000-$4,999"/>
    <n v="4"/>
    <n v="130820000"/>
    <n v="26164"/>
    <x v="0"/>
    <s v="10%"/>
    <n v="10465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s v="Home&amp;Kitchen|Kitchen&amp;HomeAppliances|Vacuum,Cleaning&amp;Ironing|Irons,Steamers&amp;Accessories|Irons|DryIrons"/>
    <n v="599"/>
    <n v="990"/>
    <n v="0.39"/>
    <s v="NO"/>
    <s v="$500-$999"/>
    <n v="3.9"/>
    <n v="16004340"/>
    <n v="16166"/>
    <x v="0"/>
    <s v="10%"/>
    <n v="63047.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s v="Home&amp;Kitchen|Kitchen&amp;HomeAppliances|SmallKitchenAppliances|Kettles&amp;HotWaterDispensers|Kettle&amp;ToasterSets"/>
    <n v="749"/>
    <n v="1111"/>
    <n v="0.33"/>
    <s v="NO"/>
    <s v="$500-$999"/>
    <n v="4.2"/>
    <n v="39654923"/>
    <n v="35693"/>
    <x v="0"/>
    <s v="10%"/>
    <n v="149910.6"/>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s v="Home&amp;Kitchen|Heating,Cooling&amp;AirQuality|WaterHeaters&amp;Geysers|StorageWaterHeaters"/>
    <n v="6199"/>
    <n v="10400"/>
    <n v="0.4"/>
    <s v="NO"/>
    <s v="$5,000-$9,999"/>
    <n v="4.0999999999999996"/>
    <n v="149666400"/>
    <n v="14391"/>
    <x v="0"/>
    <s v="10%"/>
    <n v="59003.0999999999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s v="Home&amp;Kitchen|Kitchen&amp;HomeAppliances|SmallKitchenAppliances|MiniFoodProcessors&amp;Choppers"/>
    <n v="1819"/>
    <n v="2490"/>
    <n v="0.27"/>
    <s v="NO"/>
    <s v="$1,000-$1,999"/>
    <n v="4.4000000000000004"/>
    <n v="19785540"/>
    <n v="7946"/>
    <x v="0"/>
    <s v="10%"/>
    <n v="34962.400000000001"/>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s v="NO"/>
    <s v="$1,000-$1,999"/>
    <n v="4"/>
    <n v="3353500"/>
    <n v="1765"/>
    <x v="0"/>
    <s v="10%"/>
    <n v="706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s v="Home&amp;Kitchen|Kitchen&amp;HomeAppliances|SmallKitchenAppliances|MixerGrinders"/>
    <n v="3249"/>
    <n v="6295"/>
    <n v="0.48"/>
    <s v="NO"/>
    <s v="$2,000-$4,999"/>
    <n v="3.8"/>
    <n v="88520290"/>
    <n v="14062"/>
    <x v="0"/>
    <s v="10%"/>
    <n v="53435.6"/>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s v="Home&amp;Kitchen|Kitchen&amp;HomeAppliances|SmallKitchenAppliances|EggBoilers"/>
    <n v="349"/>
    <n v="999"/>
    <n v="0.65"/>
    <s v="YES"/>
    <s v="$300-499"/>
    <n v="4"/>
    <n v="15630354"/>
    <n v="15646"/>
    <x v="0"/>
    <s v="10%"/>
    <n v="6258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s v="Home&amp;Kitchen|Heating,Cooling&amp;AirQuality|RoomHeaters|FanHeaters"/>
    <n v="1049"/>
    <n v="1699"/>
    <n v="0.38"/>
    <s v="NO"/>
    <s v="$1,000-$1,999"/>
    <n v="3.1"/>
    <n v="188589"/>
    <n v="111"/>
    <x v="1"/>
    <s v="10%"/>
    <n v="344.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s v="NO"/>
    <s v="$500-$999"/>
    <n v="4.3"/>
    <n v="14542500"/>
    <n v="9695"/>
    <x v="0"/>
    <s v="10%"/>
    <n v="41688.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s v="NO"/>
    <s v="$2,000-$4,999"/>
    <n v="4.2"/>
    <n v="17099800"/>
    <n v="1772"/>
    <x v="0"/>
    <s v="10%"/>
    <n v="7442.4000000000005"/>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s v="Home&amp;Kitchen|Kitchen&amp;HomeAppliances|SmallKitchenAppliances|MixerGrinders"/>
    <n v="6999"/>
    <n v="10590"/>
    <n v="0.34"/>
    <s v="NO"/>
    <s v="$5,000-$9,999"/>
    <n v="4.4000000000000004"/>
    <n v="121774410"/>
    <n v="11499"/>
    <x v="0"/>
    <s v="10%"/>
    <n v="50595.600000000006"/>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n v="0.6"/>
    <s v="YES"/>
    <s v="$500-$999"/>
    <n v="4.0999999999999996"/>
    <n v="4321838"/>
    <n v="2162"/>
    <x v="0"/>
    <s v="10%"/>
    <n v="8864.1999999999989"/>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n v="0"/>
    <s v="NO"/>
    <s v="$50-$99"/>
    <n v="4.2"/>
    <n v="1746269"/>
    <n v="19621"/>
    <x v="0"/>
    <s v="10%"/>
    <n v="82408.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s v="Home&amp;Kitchen|Heating,Cooling&amp;AirQuality|Fans|CeilingFans"/>
    <n v="1400"/>
    <n v="2485"/>
    <n v="0.44"/>
    <s v="NO"/>
    <s v="$1,000-$1,999"/>
    <n v="4.0999999999999996"/>
    <n v="49695030"/>
    <n v="19998"/>
    <x v="0"/>
    <s v="10%"/>
    <n v="81991.79999999998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s v="Home&amp;Kitchen|HomeStorage&amp;Organization|LaundryOrganization|LaundryBaskets"/>
    <n v="355"/>
    <n v="899"/>
    <n v="0.61"/>
    <s v="YES"/>
    <s v="$300-499"/>
    <n v="4.0999999999999996"/>
    <n v="944849"/>
    <n v="1051"/>
    <x v="0"/>
    <s v="10%"/>
    <n v="4309.0999999999995"/>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s v="Home&amp;Kitchen|Heating,Cooling&amp;AirQuality|RoomHeaters|ElectricHeaters"/>
    <n v="2169"/>
    <n v="3279"/>
    <n v="0.34"/>
    <s v="NO"/>
    <s v="$2,000-$4,999"/>
    <n v="4.0999999999999996"/>
    <n v="5626764"/>
    <n v="1716"/>
    <x v="0"/>
    <s v="10%"/>
    <n v="7035.5999999999995"/>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s v="NO"/>
    <s v="$2,000-$4,999"/>
    <n v="3.9"/>
    <n v="125104869"/>
    <n v="32931"/>
    <x v="0"/>
    <s v="10%"/>
    <n v="128430.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s v="NO"/>
    <s v="$500-$999"/>
    <n v="3.9"/>
    <n v="21762576"/>
    <n v="17424"/>
    <x v="0"/>
    <s v="10%"/>
    <n v="67953.59999999999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s v="Home&amp;Kitchen|Heating,Cooling&amp;AirQuality|RoomHeaters"/>
    <n v="2499"/>
    <n v="5000"/>
    <n v="0.5"/>
    <s v="YES"/>
    <s v="$2,000-$4,999"/>
    <n v="3.8"/>
    <n v="9445000"/>
    <n v="1889"/>
    <x v="0"/>
    <s v="10%"/>
    <n v="7178.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s v="Home&amp;Kitchen|Heating,Cooling&amp;AirQuality|WaterHeaters&amp;Geysers|InstantWaterHeaters"/>
    <n v="3599"/>
    <n v="7299"/>
    <n v="0.51"/>
    <s v="YES"/>
    <s v="$2,000-$4,999"/>
    <n v="4"/>
    <n v="75354876"/>
    <n v="10324"/>
    <x v="0"/>
    <s v="10%"/>
    <n v="4129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s v="Home&amp;Kitchen|Kitchen&amp;HomeAppliances|Vacuum,Cleaning&amp;Ironing|Irons,Steamers&amp;Accessories|Irons|DryIrons"/>
    <n v="499"/>
    <n v="625"/>
    <n v="0.2"/>
    <s v="NO"/>
    <s v="$300-499"/>
    <n v="4.2"/>
    <n v="3346875"/>
    <n v="5355"/>
    <x v="0"/>
    <s v="10%"/>
    <n v="22491"/>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s v="Home&amp;Kitchen|Heating,Cooling&amp;AirQuality|WaterHeaters&amp;Geysers|ImmersionRods"/>
    <n v="653"/>
    <n v="1020"/>
    <n v="0.36"/>
    <s v="NO"/>
    <s v="$500-$999"/>
    <n v="4.0999999999999996"/>
    <n v="3433320"/>
    <n v="3366"/>
    <x v="0"/>
    <s v="10%"/>
    <n v="13800.599999999999"/>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s v="NO"/>
    <s v="$2,000-$4,999"/>
    <n v="4.3"/>
    <n v="9142830"/>
    <n v="1017"/>
    <x v="0"/>
    <s v="10%"/>
    <n v="4373.0999999999995"/>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s v="Home&amp;Kitchen|Heating,Cooling&amp;AirQuality|RoomHeaters|HalogenHeaters"/>
    <n v="1409"/>
    <n v="1639"/>
    <n v="0.14000000000000001"/>
    <s v="NO"/>
    <s v="$1,000-$1,999"/>
    <n v="3.7"/>
    <n v="1289893"/>
    <n v="787"/>
    <x v="1"/>
    <s v="10%"/>
    <n v="2911.9"/>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s v="Home&amp;Kitchen|Kitchen&amp;HomeAppliances|SmallKitchenAppliances|HandBlenders"/>
    <n v="753"/>
    <n v="899"/>
    <n v="0.16"/>
    <s v="NO"/>
    <s v="$500-$999"/>
    <n v="4.2"/>
    <n v="16597338"/>
    <n v="18462"/>
    <x v="0"/>
    <s v="10%"/>
    <n v="77540.400000000009"/>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s v="Home&amp;Kitchen|Kitchen&amp;HomeAppliances|SmallKitchenAppliances|EggBoilers"/>
    <n v="353"/>
    <n v="1199"/>
    <n v="0.71"/>
    <s v="YES"/>
    <s v="$300-499"/>
    <n v="4.3"/>
    <n v="754171"/>
    <n v="629"/>
    <x v="1"/>
    <s v="10%"/>
    <n v="2704.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s v="NO"/>
    <s v="$1,000-$1,999"/>
    <n v="4.3"/>
    <n v="29009124"/>
    <n v="15276"/>
    <x v="0"/>
    <s v="10%"/>
    <n v="65686.8"/>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s v="Home&amp;Kitchen|Kitchen&amp;HomeAppliances|SmallKitchenAppliances|DeepFatFryers|AirFryers"/>
    <n v="8799"/>
    <n v="11595"/>
    <n v="0.24"/>
    <s v="NO"/>
    <s v="$5,000-$9,999"/>
    <n v="4.4000000000000004"/>
    <n v="34564695"/>
    <n v="2981"/>
    <x v="0"/>
    <s v="10%"/>
    <n v="13116.40000000000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s v="NO"/>
    <s v="$1,000-$1,999"/>
    <n v="3.8"/>
    <n v="4315500"/>
    <n v="2466"/>
    <x v="0"/>
    <s v="10%"/>
    <n v="9370.7999999999993"/>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s v="Home&amp;Kitchen|Kitchen&amp;HomeAppliances|SmallKitchenAppliances|Pop-upToasters"/>
    <n v="2095"/>
    <n v="2095"/>
    <n v="0"/>
    <s v="NO"/>
    <s v="$2,000-$4,999"/>
    <n v="4.5"/>
    <n v="16653155"/>
    <n v="7949"/>
    <x v="0"/>
    <s v="10%"/>
    <n v="35770.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s v="Home&amp;Kitchen|Heating,Cooling&amp;AirQuality|RoomHeaters|ElectricHeaters"/>
    <n v="1498"/>
    <n v="2300"/>
    <n v="0.35"/>
    <s v="NO"/>
    <s v="$1,000-$1,999"/>
    <n v="3.8"/>
    <n v="218500"/>
    <n v="95"/>
    <x v="1"/>
    <s v="10%"/>
    <n v="36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s v="Home&amp;Kitchen|Heating,Cooling&amp;AirQuality|RoomHeaters|HeatConvectors"/>
    <n v="2199"/>
    <n v="2990"/>
    <n v="0.26"/>
    <s v="NO"/>
    <s v="$2,000-$4,999"/>
    <n v="3.8"/>
    <n v="4658420"/>
    <n v="1558"/>
    <x v="0"/>
    <s v="10%"/>
    <n v="5920.4"/>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s v="Home&amp;Kitchen|Kitchen&amp;HomeAppliances|SmallKitchenAppliances|MixerGrinders"/>
    <n v="3699"/>
    <n v="4295"/>
    <n v="0.14000000000000001"/>
    <s v="NO"/>
    <s v="$2,000-$4,999"/>
    <n v="4.0999999999999996"/>
    <n v="114002185"/>
    <n v="26543"/>
    <x v="0"/>
    <s v="10%"/>
    <n v="108826.29999999999"/>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s v="NO"/>
    <s v="$100-$199"/>
    <n v="4.0999999999999996"/>
    <n v="733912"/>
    <n v="3688"/>
    <x v="0"/>
    <s v="10%"/>
    <n v="15120.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n v="0.54"/>
    <s v="YES"/>
    <s v="$1,000-$1,999"/>
    <n v="3.8"/>
    <n v="10953117"/>
    <n v="4383"/>
    <x v="0"/>
    <s v="10%"/>
    <n v="16655.39999999999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s v="Home&amp;Kitchen|Kitchen&amp;HomeAppliances|Coffee,Tea&amp;Espresso|CoffeeGrinders|ElectricGrinders"/>
    <n v="244"/>
    <n v="499"/>
    <n v="0.51"/>
    <s v="YES"/>
    <s v="$200-$200"/>
    <n v="3.3"/>
    <n v="238522"/>
    <n v="478"/>
    <x v="1"/>
    <s v="10%"/>
    <n v="1577.399999999999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s v="Home&amp;Kitchen|Heating,Cooling&amp;AirQuality|RoomHeaters|ElectricHeaters"/>
    <n v="1959"/>
    <n v="2400"/>
    <n v="0.18"/>
    <s v="NO"/>
    <s v="$1,000-$1,999"/>
    <n v="4"/>
    <n v="568800"/>
    <n v="237"/>
    <x v="1"/>
    <s v="10%"/>
    <n v="948"/>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s v="Home&amp;Kitchen|Kitchen&amp;HomeAppliances|Vacuum,Cleaning&amp;Ironing|Irons,Steamers&amp;Accessories|LintShavers"/>
    <n v="319"/>
    <n v="749"/>
    <n v="0.56999999999999995"/>
    <s v="YES"/>
    <s v="$300-499"/>
    <n v="4.5999999999999996"/>
    <n v="92876"/>
    <n v="124"/>
    <x v="1"/>
    <s v="10%"/>
    <n v="570.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s v="NO"/>
    <s v="$1,000-$1,999"/>
    <n v="3.9"/>
    <n v="26033925"/>
    <n v="14667"/>
    <x v="0"/>
    <s v="10%"/>
    <n v="57201.299999999996"/>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s v="Home&amp;Kitchen|Kitchen&amp;HomeAppliances|Vacuum,Cleaning&amp;Ironing|Irons,Steamers&amp;Accessories|LintShavers"/>
    <n v="469"/>
    <n v="1599"/>
    <n v="0.71"/>
    <s v="YES"/>
    <s v="$300-499"/>
    <n v="3.7"/>
    <n v="9594"/>
    <n v="6"/>
    <x v="1"/>
    <s v="10%"/>
    <n v="22.20000000000000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s v="Home&amp;Kitchen|Kitchen&amp;HomeAppliances|SmallKitchenAppliances|Pop-upToasters"/>
    <n v="1099"/>
    <n v="1795"/>
    <n v="0.39"/>
    <s v="NO"/>
    <s v="$1,000-$1,999"/>
    <n v="4.2"/>
    <n v="7617980"/>
    <n v="4244"/>
    <x v="0"/>
    <s v="10%"/>
    <n v="17824.8"/>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s v="Home&amp;Kitchen|Heating,Cooling&amp;AirQuality|RoomHeaters|FanHeaters"/>
    <n v="9590"/>
    <n v="15999"/>
    <n v="0.4"/>
    <s v="NO"/>
    <s v="$5,000-$9,999"/>
    <n v="4.0999999999999996"/>
    <n v="16270983"/>
    <n v="1017"/>
    <x v="0"/>
    <s v="10%"/>
    <n v="4169.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s v="Home&amp;Kitchen|Heating,Cooling&amp;AirQuality|Fans|ExhaustFans"/>
    <n v="999"/>
    <n v="1490"/>
    <n v="0.33"/>
    <s v="NO"/>
    <s v="$500-$999"/>
    <n v="4.0999999999999996"/>
    <n v="19368510"/>
    <n v="12999"/>
    <x v="0"/>
    <s v="10%"/>
    <n v="53295.899999999994"/>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s v="NO"/>
    <s v="$1,000-$1,999"/>
    <n v="3.8"/>
    <n v="621689"/>
    <n v="311"/>
    <x v="1"/>
    <s v="10%"/>
    <n v="1181.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s v="Home&amp;Kitchen|Kitchen&amp;HomeAppliances|Coffee,Tea&amp;Espresso|DripCoffeeMachines"/>
    <n v="292"/>
    <n v="499"/>
    <n v="0.41"/>
    <s v="NO"/>
    <s v="$200-$200"/>
    <n v="4.0999999999999996"/>
    <n v="2114762"/>
    <n v="4238"/>
    <x v="0"/>
    <s v="10%"/>
    <n v="17375.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s v="Home&amp;Kitchen|Kitchen&amp;HomeAppliances|SmallKitchenAppliances|VacuumSealers"/>
    <n v="160"/>
    <n v="299"/>
    <n v="0.46"/>
    <s v="NO"/>
    <s v="$100-$199"/>
    <n v="4.5999999999999996"/>
    <n v="831519"/>
    <n v="2781"/>
    <x v="0"/>
    <s v="10%"/>
    <n v="12792.59999999999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s v="Home&amp;Kitchen|Kitchen&amp;HomeAppliances|WaterPurifiers&amp;Accessories|WaterPurifierAccessories"/>
    <n v="600"/>
    <n v="600"/>
    <n v="0"/>
    <s v="NO"/>
    <s v="$500-$999"/>
    <n v="4.0999999999999996"/>
    <n v="6544200"/>
    <n v="10907"/>
    <x v="0"/>
    <s v="10%"/>
    <n v="44718.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s v="Home&amp;Kitchen|Kitchen&amp;HomeAppliances|WaterPurifiers&amp;Accessories|WaterCartridges"/>
    <n v="1130"/>
    <n v="1130"/>
    <n v="0"/>
    <s v="NO"/>
    <s v="$1,000-$1,999"/>
    <n v="4.2"/>
    <n v="14972500"/>
    <n v="13250"/>
    <x v="0"/>
    <s v="10%"/>
    <n v="556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s v="Home&amp;Kitchen|Kitchen&amp;HomeAppliances|SmallKitchenAppliances|MixerGrinders"/>
    <n v="3249"/>
    <n v="6295"/>
    <n v="0.48"/>
    <s v="NO"/>
    <s v="$2,000-$4,999"/>
    <n v="3.9"/>
    <n v="271125650"/>
    <n v="43070"/>
    <x v="0"/>
    <s v="10%"/>
    <n v="167973"/>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s v="Home&amp;Kitchen|Kitchen&amp;HomeAppliances|SmallKitchenAppliances|MixerGrinders"/>
    <n v="3599"/>
    <n v="9455"/>
    <n v="0.62"/>
    <s v="YES"/>
    <s v="$2,000-$4,999"/>
    <n v="4.0999999999999996"/>
    <n v="111833740"/>
    <n v="11828"/>
    <x v="0"/>
    <s v="10%"/>
    <n v="48494.799999999996"/>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s v="Home&amp;Kitchen|Kitchen&amp;HomeAppliances|SmallKitchenAppliances|EggBoilers"/>
    <n v="368"/>
    <n v="699"/>
    <n v="0.47"/>
    <s v="NO"/>
    <s v="$300-499"/>
    <n v="4.0999999999999996"/>
    <n v="866760"/>
    <n v="1240"/>
    <x v="0"/>
    <s v="10%"/>
    <n v="508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s v="Home&amp;Kitchen|Kitchen&amp;HomeAppliances|SmallKitchenAppliances|MixerGrinders"/>
    <n v="3199"/>
    <n v="4999"/>
    <n v="0.36"/>
    <s v="NO"/>
    <s v="$2,000-$4,999"/>
    <n v="4"/>
    <n v="104324131"/>
    <n v="20869"/>
    <x v="0"/>
    <s v="10%"/>
    <n v="8347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s v="NO"/>
    <s v="$1,000-$1,999"/>
    <n v="3.7"/>
    <n v="1278900"/>
    <n v="441"/>
    <x v="1"/>
    <s v="10%"/>
    <n v="1631.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s v="NO"/>
    <s v="$1,000-$1,999"/>
    <n v="4.0999999999999996"/>
    <n v="2583966"/>
    <n v="1034"/>
    <x v="0"/>
    <s v="10%"/>
    <n v="4239.399999999999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s v="Home&amp;Kitchen|Kitchen&amp;HomeAppliances|Vacuum,Cleaning&amp;Ironing|Irons,Steamers&amp;Accessories|Irons|DryIrons"/>
    <n v="616"/>
    <n v="1190"/>
    <n v="0.48"/>
    <s v="NO"/>
    <s v="$500-$999"/>
    <n v="4.0999999999999996"/>
    <n v="44179940"/>
    <n v="37126"/>
    <x v="0"/>
    <s v="10%"/>
    <n v="152216.59999999998"/>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s v="Home&amp;Kitchen|Kitchen&amp;HomeAppliances|SmallKitchenAppliances|HandBlenders"/>
    <n v="1499"/>
    <n v="2100"/>
    <n v="0.28999999999999998"/>
    <s v="NO"/>
    <s v="$1,000-$1,999"/>
    <n v="4.0999999999999996"/>
    <n v="13345500"/>
    <n v="6355"/>
    <x v="0"/>
    <s v="10%"/>
    <n v="26055.499999999996"/>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s v="Home&amp;Kitchen|Kitchen&amp;HomeAppliances|SmallKitchenAppliances|VacuumSealers"/>
    <n v="199"/>
    <n v="499"/>
    <n v="0.6"/>
    <s v="YES"/>
    <s v="$100-$199"/>
    <n v="3.3"/>
    <n v="5988"/>
    <n v="12"/>
    <x v="1"/>
    <s v="10%"/>
    <n v="39.599999999999994"/>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s v="Home&amp;Kitchen|Heating,Cooling&amp;AirQuality|WaterHeaters&amp;Geysers|ImmersionRods"/>
    <n v="610"/>
    <n v="825"/>
    <n v="0.26"/>
    <s v="NO"/>
    <s v="$500-$999"/>
    <n v="4.0999999999999996"/>
    <n v="10861125"/>
    <n v="13165"/>
    <x v="0"/>
    <s v="10%"/>
    <n v="53976.499999999993"/>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s v="NO"/>
    <s v="$500-$999"/>
    <n v="4.0999999999999996"/>
    <n v="2467354"/>
    <n v="1646"/>
    <x v="0"/>
    <s v="10%"/>
    <n v="6748.5999999999995"/>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s v="Home&amp;Kitchen|Kitchen&amp;HomeAppliances|Vacuum,Cleaning&amp;Ironing|Vacuums&amp;FloorCare|Vacuums|CanisterVacuums"/>
    <n v="8999"/>
    <n v="9995"/>
    <n v="0.1"/>
    <s v="NO"/>
    <s v="$5,000-$9,999"/>
    <n v="4.4000000000000004"/>
    <n v="179850030"/>
    <n v="17994"/>
    <x v="0"/>
    <s v="10%"/>
    <n v="79173.600000000006"/>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s v="YES"/>
    <s v="$300-499"/>
    <n v="4.3"/>
    <n v="609390"/>
    <n v="610"/>
    <x v="1"/>
    <s v="10%"/>
    <n v="2623"/>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s v="Home&amp;Kitchen|Kitchen&amp;HomeAppliances|SmallKitchenAppliances|MixerGrinders"/>
    <n v="2464"/>
    <n v="6000"/>
    <n v="0.59"/>
    <s v="YES"/>
    <s v="$2,000-$4,999"/>
    <n v="4.0999999999999996"/>
    <n v="53196000"/>
    <n v="8866"/>
    <x v="0"/>
    <s v="10%"/>
    <n v="36350.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s v="Home&amp;Kitchen|Kitchen&amp;HomeAppliances|SmallKitchenAppliances|Rice&amp;PastaCookers"/>
    <n v="2719"/>
    <n v="3945"/>
    <n v="0.31"/>
    <s v="NO"/>
    <s v="$2,000-$4,999"/>
    <n v="3.7"/>
    <n v="52886670"/>
    <n v="13406"/>
    <x v="0"/>
    <s v="10%"/>
    <n v="49602.200000000004"/>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s v="NO"/>
    <s v="$1,000-$1,999"/>
    <n v="4.8"/>
    <n v="107552197"/>
    <n v="53803"/>
    <x v="0"/>
    <s v="10%"/>
    <n v="258254.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s v="NO"/>
    <s v="$2,000-$4,999"/>
    <n v="4.5"/>
    <n v="1910454"/>
    <n v="546"/>
    <x v="1"/>
    <s v="10%"/>
    <n v="2457"/>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s v="YES"/>
    <s v="$2,000-$4,999"/>
    <n v="4"/>
    <n v="29370600"/>
    <n v="5292"/>
    <x v="0"/>
    <s v="10%"/>
    <n v="2116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n v="0.48"/>
    <s v="NO"/>
    <s v="$2,000-$4,999"/>
    <n v="4.0999999999999996"/>
    <n v="2037960"/>
    <n v="444"/>
    <x v="1"/>
    <s v="10%"/>
    <n v="1820.3999999999999"/>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s v="Home&amp;Kitchen|Kitchen&amp;HomeAppliances|SmallKitchenAppliances|DigitalKitchenScales"/>
    <n v="308"/>
    <n v="499"/>
    <n v="0.38"/>
    <s v="NO"/>
    <s v="$300-499"/>
    <n v="3.9"/>
    <n v="2287416"/>
    <n v="4584"/>
    <x v="0"/>
    <s v="10%"/>
    <n v="17877.599999999999"/>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s v="Home&amp;Kitchen|Heating,Cooling&amp;AirQuality|WaterHeaters&amp;Geysers|InstantWaterHeaters"/>
    <n v="2599"/>
    <n v="4400"/>
    <n v="0.41"/>
    <s v="NO"/>
    <s v="$2,000-$4,999"/>
    <n v="4.0999999999999996"/>
    <n v="65766800"/>
    <n v="14947"/>
    <x v="0"/>
    <s v="10%"/>
    <n v="61282.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s v="Home&amp;Kitchen|Kitchen&amp;HomeAppliances|Vacuum,Cleaning&amp;Ironing|Irons,Steamers&amp;Accessories|Irons|DryIrons"/>
    <n v="479"/>
    <n v="1000"/>
    <n v="0.52"/>
    <s v="YES"/>
    <s v="$300-499"/>
    <n v="4.2"/>
    <n v="1559000"/>
    <n v="1559"/>
    <x v="0"/>
    <s v="10%"/>
    <n v="6547.8"/>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s v="Home&amp;Kitchen|Kitchen&amp;HomeAppliances|Vacuum,Cleaning&amp;Ironing|Irons,Steamers&amp;Accessories|LintShavers"/>
    <n v="245"/>
    <n v="299"/>
    <n v="0.18"/>
    <s v="NO"/>
    <s v="$200-$200"/>
    <n v="4.0999999999999996"/>
    <n v="496340"/>
    <n v="1660"/>
    <x v="0"/>
    <s v="10%"/>
    <n v="6805.999999999999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s v="YES"/>
    <s v="$100-$199"/>
    <n v="3.5"/>
    <n v="105468"/>
    <n v="132"/>
    <x v="1"/>
    <s v="10%"/>
    <n v="46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s v="Home&amp;Kitchen|Heating,Cooling&amp;AirQuality|Fans|CeilingFans"/>
    <n v="3569"/>
    <n v="5190"/>
    <n v="0.31"/>
    <s v="NO"/>
    <s v="$2,000-$4,999"/>
    <n v="4.3"/>
    <n v="148584510"/>
    <n v="28629"/>
    <x v="0"/>
    <s v="10%"/>
    <n v="123104.7"/>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s v="NO"/>
    <s v="$500-$999"/>
    <n v="3.9"/>
    <n v="11359870"/>
    <n v="8446"/>
    <x v="0"/>
    <s v="10%"/>
    <n v="32939.4"/>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s v="Home&amp;Kitchen|Kitchen&amp;HomeAppliances|SmallKitchenAppliances|InductionCooktop"/>
    <n v="2089"/>
    <n v="4000"/>
    <n v="0.48"/>
    <s v="NO"/>
    <s v="$2,000-$4,999"/>
    <n v="4.2"/>
    <n v="44796000"/>
    <n v="11199"/>
    <x v="0"/>
    <s v="10%"/>
    <n v="47035.8"/>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n v="0.42"/>
    <s v="NO"/>
    <s v="$2,000-$4,999"/>
    <n v="3.8"/>
    <n v="4472000"/>
    <n v="1118"/>
    <x v="0"/>
    <s v="10%"/>
    <n v="4248.3999999999996"/>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s v="Home&amp;Kitchen|Heating,Cooling&amp;AirQuality|RoomHeaters|FanHeaters"/>
    <n v="784"/>
    <n v="1599"/>
    <n v="0.51"/>
    <s v="YES"/>
    <s v="$500-$999"/>
    <n v="4.5"/>
    <n v="17589"/>
    <n v="11"/>
    <x v="1"/>
    <s v="10%"/>
    <n v="49.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s v="NO"/>
    <s v="$5,000-$9,999"/>
    <n v="3.8"/>
    <n v="43525647"/>
    <n v="4353"/>
    <x v="0"/>
    <s v="10%"/>
    <n v="16541.39999999999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s v="Home&amp;Kitchen|Heating,Cooling&amp;AirQuality|RoomHeaters|FanHeaters"/>
    <n v="899"/>
    <n v="1990"/>
    <n v="0.55000000000000004"/>
    <s v="YES"/>
    <s v="$500-$999"/>
    <n v="4.0999999999999996"/>
    <n v="368150"/>
    <n v="185"/>
    <x v="1"/>
    <s v="10%"/>
    <n v="758.499999999999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s v="Home&amp;Kitchen|Kitchen&amp;HomeAppliances|SmallKitchenAppliances|HandBlenders"/>
    <n v="1695"/>
    <n v="1695"/>
    <n v="0"/>
    <s v="NO"/>
    <s v="$1,000-$1,999"/>
    <n v="4.2"/>
    <n v="24221550"/>
    <n v="14290"/>
    <x v="0"/>
    <s v="10%"/>
    <n v="6001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s v="Home&amp;Kitchen|Kitchen&amp;HomeAppliances|Vacuum,Cleaning&amp;Ironing|Irons,Steamers&amp;Accessories|Irons|DryIrons"/>
    <n v="499"/>
    <n v="940"/>
    <n v="0.47"/>
    <s v="NO"/>
    <s v="$300-499"/>
    <n v="4.0999999999999996"/>
    <n v="2853840"/>
    <n v="3036"/>
    <x v="0"/>
    <s v="10%"/>
    <n v="12447.59999999999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s v="Home&amp;Kitchen|Heating,Cooling&amp;AirQuality|WaterHeaters&amp;Geysers|InstantWaterHeaters"/>
    <n v="2699"/>
    <n v="4700"/>
    <n v="0.43"/>
    <s v="NO"/>
    <s v="$2,000-$4,999"/>
    <n v="4.2"/>
    <n v="6091200"/>
    <n v="1296"/>
    <x v="0"/>
    <s v="10%"/>
    <n v="5443.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s v="YES"/>
    <s v="$1,000-$1,999"/>
    <n v="4.5"/>
    <n v="56981"/>
    <n v="19"/>
    <x v="1"/>
    <s v="10%"/>
    <n v="85.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s v="Home&amp;Kitchen|Kitchen&amp;HomeAppliances|SmallKitchenAppliances|VacuumSealers"/>
    <n v="79"/>
    <n v="79"/>
    <n v="0"/>
    <s v="NO"/>
    <s v="$50-$99"/>
    <n v="4"/>
    <n v="7663"/>
    <n v="97"/>
    <x v="1"/>
    <s v="10%"/>
    <n v="388"/>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s v="Home&amp;Kitchen|Heating,Cooling&amp;AirQuality|WaterHeaters&amp;Geysers|StorageWaterHeaters"/>
    <n v="6990"/>
    <n v="14290"/>
    <n v="0.51"/>
    <s v="YES"/>
    <s v="$5,000-$9,999"/>
    <n v="4.4000000000000004"/>
    <n v="25307590"/>
    <n v="1771"/>
    <x v="0"/>
    <s v="10%"/>
    <n v="7792.400000000000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s v="Home&amp;Kitchen|Kitchen&amp;HomeAppliances|SmallKitchenAppliances|InductionCooktop"/>
    <n v="2698"/>
    <n v="3945"/>
    <n v="0.32"/>
    <s v="NO"/>
    <s v="$2,000-$4,999"/>
    <n v="4"/>
    <n v="59309130"/>
    <n v="15034"/>
    <x v="0"/>
    <s v="10%"/>
    <n v="6013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s v="Home&amp;Kitchen|Kitchen&amp;HomeAppliances|Vacuum,Cleaning&amp;Ironing|Vacuums&amp;FloorCare|Vacuums|Wet-DryVacuums"/>
    <n v="3199"/>
    <n v="5999"/>
    <n v="0.47"/>
    <s v="NO"/>
    <s v="$2,000-$4,999"/>
    <n v="4"/>
    <n v="19448758"/>
    <n v="3242"/>
    <x v="0"/>
    <s v="10%"/>
    <n v="1296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s v="NO"/>
    <s v="$1,000-$1,999"/>
    <n v="3.9"/>
    <n v="5522400"/>
    <n v="2832"/>
    <x v="0"/>
    <s v="10%"/>
    <n v="11044.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s v="NO"/>
    <s v="$1,000-$1,999"/>
    <n v="4"/>
    <n v="4192902"/>
    <n v="1498"/>
    <x v="0"/>
    <s v="10%"/>
    <n v="599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s v="Home&amp;Kitchen|Kitchen&amp;HomeAppliances|SmallKitchenAppliances|Kettles&amp;HotWaterDispensers|ElectricKettles"/>
    <n v="999"/>
    <n v="1950"/>
    <n v="0.49"/>
    <s v="NO"/>
    <s v="$500-$999"/>
    <n v="3.8"/>
    <n v="594750"/>
    <n v="305"/>
    <x v="1"/>
    <s v="10%"/>
    <n v="115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s v="NO"/>
    <s v="$5,000-$9,999"/>
    <n v="4.2"/>
    <n v="11908809"/>
    <n v="1191"/>
    <x v="0"/>
    <s v="10%"/>
    <n v="5002.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s v="NO"/>
    <s v="$5,000-$9,999"/>
    <n v="4.3"/>
    <n v="52632951"/>
    <n v="4049"/>
    <x v="0"/>
    <s v="10%"/>
    <n v="17410.7"/>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s v="Home&amp;Kitchen|Kitchen&amp;HomeAppliances|WaterPurifiers&amp;Accessories|WaterFilters&amp;Purifiers"/>
    <n v="698"/>
    <n v="699"/>
    <n v="0"/>
    <s v="NO"/>
    <s v="$500-$999"/>
    <n v="4.2"/>
    <n v="2208840"/>
    <n v="3160"/>
    <x v="0"/>
    <s v="10%"/>
    <n v="1327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s v="Home&amp;Kitchen|Heating,Cooling&amp;AirQuality|Fans|CeilingFans"/>
    <n v="2199"/>
    <n v="3190"/>
    <n v="0.31"/>
    <s v="NO"/>
    <s v="$2,000-$4,999"/>
    <n v="4.3"/>
    <n v="30783500"/>
    <n v="9650"/>
    <x v="0"/>
    <s v="10%"/>
    <n v="4149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s v="Home&amp;Kitchen|HomeStorage&amp;Organization|LaundryOrganization|LaundryBags"/>
    <n v="320"/>
    <n v="799"/>
    <n v="0.6"/>
    <s v="YES"/>
    <s v="$300-499"/>
    <n v="4.2"/>
    <n v="3072954"/>
    <n v="3846"/>
    <x v="0"/>
    <s v="10%"/>
    <n v="16153.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s v="NO"/>
    <s v="$200-$200"/>
    <n v="4.4000000000000004"/>
    <n v="144710"/>
    <n v="290"/>
    <x v="1"/>
    <s v="10%"/>
    <n v="1276"/>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s v="Home&amp;Kitchen|Kitchen&amp;HomeAppliances|SmallKitchenAppliances|JuicerMixerGrinders"/>
    <n v="1199"/>
    <n v="1499"/>
    <n v="0.2"/>
    <s v="NO"/>
    <s v="$1,000-$1,999"/>
    <n v="3.8"/>
    <n v="3306794"/>
    <n v="2206"/>
    <x v="0"/>
    <s v="10%"/>
    <n v="8382.7999999999993"/>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s v="Home&amp;Kitchen|Heating,Cooling&amp;AirQuality|Fans|CeilingFans"/>
    <n v="1399"/>
    <n v="2660"/>
    <n v="0.47"/>
    <s v="NO"/>
    <s v="$1,000-$1,999"/>
    <n v="4.0999999999999996"/>
    <n v="24868340"/>
    <n v="9349"/>
    <x v="0"/>
    <s v="10%"/>
    <n v="38330.899999999994"/>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s v="YES"/>
    <s v="$500-$999"/>
    <n v="3.9"/>
    <n v="1617822"/>
    <n v="578"/>
    <x v="1"/>
    <s v="10%"/>
    <n v="2254.199999999999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s v="Home&amp;Kitchen|Kitchen&amp;HomeAppliances|SmallKitchenAppliances|Pop-upToasters"/>
    <n v="1499"/>
    <n v="1499"/>
    <n v="0"/>
    <s v="NO"/>
    <s v="$1,000-$1,999"/>
    <n v="4.3"/>
    <n v="13987169"/>
    <n v="9331"/>
    <x v="0"/>
    <s v="10%"/>
    <n v="40123.299999999996"/>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n v="0.76"/>
    <s v="YES"/>
    <s v="$10,000-$19,999"/>
    <n v="4.4000000000000004"/>
    <n v="229836300"/>
    <n v="3837"/>
    <x v="0"/>
    <s v="10%"/>
    <n v="16882.800000000003"/>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s v="Home&amp;Kitchen|Kitchen&amp;HomeAppliances|WaterPurifiers&amp;Accessories|WaterFilters&amp;Purifiers"/>
    <n v="1699"/>
    <n v="1900"/>
    <n v="0.11"/>
    <s v="NO"/>
    <s v="$1,000-$1,999"/>
    <n v="3.6"/>
    <n v="21766400"/>
    <n v="11456"/>
    <x v="0"/>
    <s v="10%"/>
    <n v="41241.59999999999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s v="Home&amp;Kitchen|Heating,Cooling&amp;AirQuality|RoomHeaters|ElectricHeaters"/>
    <n v="649"/>
    <n v="999"/>
    <n v="0.35"/>
    <s v="NO"/>
    <s v="$500-$999"/>
    <n v="3.8"/>
    <n v="48951"/>
    <n v="49"/>
    <x v="1"/>
    <s v="10%"/>
    <n v="186.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s v="Home&amp;Kitchen|Kitchen&amp;HomeAppliances|SmallKitchenAppliances|MixerGrinders"/>
    <n v="3249"/>
    <n v="6375"/>
    <n v="0.49"/>
    <s v="NO"/>
    <s v="$2,000-$4,999"/>
    <n v="4"/>
    <n v="31734750"/>
    <n v="4978"/>
    <x v="0"/>
    <s v="10%"/>
    <n v="1991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n v="0.6"/>
    <s v="YES"/>
    <s v="$100-$199"/>
    <n v="4.0999999999999996"/>
    <n v="996004"/>
    <n v="1996"/>
    <x v="0"/>
    <s v="10%"/>
    <n v="8183.5999999999995"/>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s v="Home&amp;Kitchen|Kitchen&amp;HomeAppliances|SmallKitchenAppliances|EggBoilers"/>
    <n v="1099"/>
    <n v="1899"/>
    <n v="0.42"/>
    <s v="NO"/>
    <s v="$1,000-$1,999"/>
    <n v="4.3"/>
    <n v="3439089"/>
    <n v="1811"/>
    <x v="0"/>
    <s v="10%"/>
    <n v="7787.299999999999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s v="Home&amp;Kitchen|Kitchen&amp;HomeAppliances|SmallKitchenAppliances|Kettles&amp;HotWaterDispensers|ElectricKettles"/>
    <n v="664"/>
    <n v="1490"/>
    <n v="0.55000000000000004"/>
    <s v="YES"/>
    <s v="$500-$999"/>
    <n v="4"/>
    <n v="3275020"/>
    <n v="2198"/>
    <x v="0"/>
    <s v="10%"/>
    <n v="879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s v="Home&amp;Kitchen|Kitchen&amp;HomeAppliances|SmallKitchenAppliances|SandwichMakers"/>
    <n v="260"/>
    <n v="350"/>
    <n v="0.26"/>
    <s v="NO"/>
    <s v="$200-$200"/>
    <n v="3.9"/>
    <n v="4594450"/>
    <n v="13127"/>
    <x v="0"/>
    <s v="10%"/>
    <n v="51195.299999999996"/>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s v="Home&amp;Kitchen|Heating,Cooling&amp;AirQuality|WaterHeaters&amp;Geysers|StorageWaterHeaters"/>
    <n v="6499"/>
    <n v="8500"/>
    <n v="0.24"/>
    <s v="NO"/>
    <s v="$5,000-$9,999"/>
    <n v="4.4000000000000004"/>
    <n v="49852500"/>
    <n v="5865"/>
    <x v="0"/>
    <s v="10%"/>
    <n v="25806.000000000004"/>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s v="Home&amp;Kitchen|Kitchen&amp;HomeAppliances|SewingMachines&amp;Accessories|Sewing&amp;EmbroideryMachines"/>
    <n v="1484"/>
    <n v="2499"/>
    <n v="0.41"/>
    <s v="NO"/>
    <s v="$1,000-$1,999"/>
    <n v="3.7"/>
    <n v="2666433"/>
    <n v="1067"/>
    <x v="0"/>
    <s v="10%"/>
    <n v="3947.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s v="Home&amp;Kitchen|Kitchen&amp;HomeAppliances|Vacuum,Cleaning&amp;Ironing|Irons,Steamers&amp;Accessories|Irons|SteamIrons"/>
    <n v="999"/>
    <n v="1560"/>
    <n v="0.36"/>
    <s v="NO"/>
    <s v="$500-$999"/>
    <n v="3.6"/>
    <n v="7614360"/>
    <n v="4881"/>
    <x v="0"/>
    <s v="10%"/>
    <n v="17571.600000000002"/>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s v="NO"/>
    <s v="$2,000-$4,999"/>
    <n v="3.7"/>
    <n v="72910500"/>
    <n v="11217"/>
    <x v="0"/>
    <s v="10%"/>
    <n v="41502.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s v="Home&amp;Kitchen|Kitchen&amp;HomeAppliances|SmallKitchenAppliances|HandBlenders"/>
    <n v="259"/>
    <n v="999"/>
    <n v="0.74"/>
    <s v="YES"/>
    <s v="$200-$200"/>
    <n v="4"/>
    <n v="42957"/>
    <n v="43"/>
    <x v="1"/>
    <s v="10%"/>
    <n v="17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s v="Home&amp;Kitchen|Kitchen&amp;HomeAppliances|SmallKitchenAppliances|MixerGrinders"/>
    <n v="3249"/>
    <n v="7795"/>
    <n v="0.57999999999999996"/>
    <s v="YES"/>
    <s v="$2,000-$4,999"/>
    <n v="4.2"/>
    <n v="36355880"/>
    <n v="4664"/>
    <x v="0"/>
    <s v="10%"/>
    <n v="19588.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s v="Home&amp;Kitchen|Kitchen&amp;HomeAppliances|Vacuum,Cleaning&amp;Ironing|Irons,Steamers&amp;Accessories|Irons|SteamIrons"/>
    <n v="4280"/>
    <n v="5995"/>
    <n v="0.28999999999999998"/>
    <s v="NO"/>
    <s v="$2,000-$4,999"/>
    <n v="3.8"/>
    <n v="12661440"/>
    <n v="2112"/>
    <x v="0"/>
    <s v="10%"/>
    <n v="8025.5999999999995"/>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s v="Home&amp;Kitchen|HomeStorage&amp;Organization|LaundryOrganization|IroningAccessories|SprayBottles"/>
    <n v="189"/>
    <n v="299"/>
    <n v="0.37"/>
    <s v="NO"/>
    <s v="$100-$199"/>
    <n v="4.2"/>
    <n v="818363"/>
    <n v="2737"/>
    <x v="0"/>
    <s v="10%"/>
    <n v="11495.4"/>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s v="Home&amp;Kitchen|Heating,Cooling&amp;AirQuality|Fans|CeilingFans"/>
    <n v="1449"/>
    <n v="2349"/>
    <n v="0.38"/>
    <s v="NO"/>
    <s v="$1,000-$1,999"/>
    <n v="3.9"/>
    <n v="21185631"/>
    <n v="9019"/>
    <x v="0"/>
    <s v="10%"/>
    <n v="35174.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s v="Home&amp;Kitchen|HomeStorage&amp;Organization|LaundryOrganization|LaundryBaskets"/>
    <n v="199"/>
    <n v="499"/>
    <n v="0.6"/>
    <s v="YES"/>
    <s v="$100-$199"/>
    <n v="4"/>
    <n v="5106766"/>
    <n v="10234"/>
    <x v="0"/>
    <s v="10%"/>
    <n v="4093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n v="0.64"/>
    <s v="YES"/>
    <s v="$300-499"/>
    <n v="4.0999999999999996"/>
    <n v="714450"/>
    <n v="550"/>
    <x v="1"/>
    <s v="10%"/>
    <n v="225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s v="NO"/>
    <s v="$200-$200"/>
    <n v="4.8"/>
    <n v="13972"/>
    <n v="28"/>
    <x v="1"/>
    <s v="10%"/>
    <n v="134.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s v="Home&amp;Kitchen|Heating,Cooling&amp;AirQuality|Fans|CeilingFans"/>
    <n v="1999"/>
    <n v="4775"/>
    <n v="0.57999999999999996"/>
    <s v="YES"/>
    <s v="$1,000-$1,999"/>
    <n v="4.2"/>
    <n v="6460575"/>
    <n v="1353"/>
    <x v="0"/>
    <s v="10%"/>
    <n v="5682.6"/>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s v="NO"/>
    <s v="$500-$999"/>
    <n v="4.0999999999999996"/>
    <n v="2629740"/>
    <n v="2138"/>
    <x v="0"/>
    <s v="10%"/>
    <n v="8765.7999999999993"/>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s v="YES"/>
    <s v="$500-$999"/>
    <n v="4"/>
    <n v="3356321"/>
    <n v="1679"/>
    <x v="0"/>
    <s v="10%"/>
    <n v="6716"/>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s v="Home&amp;Kitchen|Kitchen&amp;HomeAppliances|SmallKitchenAppliances|Mills&amp;Grinders|WetGrinders"/>
    <n v="3657.66"/>
    <n v="5156"/>
    <n v="0.28999999999999998"/>
    <s v="NO"/>
    <s v="$2,000-$4,999"/>
    <n v="3.9"/>
    <n v="66187572"/>
    <n v="12837"/>
    <x v="0"/>
    <s v="10%"/>
    <n v="50064.299999999996"/>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s v="Home&amp;Kitchen|Kitchen&amp;HomeAppliances|SmallKitchenAppliances|OvenToasterGrills"/>
    <n v="1699"/>
    <n v="1999"/>
    <n v="0.15"/>
    <s v="NO"/>
    <s v="$1,000-$1,999"/>
    <n v="4.0999999999999996"/>
    <n v="17737127"/>
    <n v="8873"/>
    <x v="0"/>
    <s v="10%"/>
    <n v="36379.299999999996"/>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s v="Home&amp;Kitchen|Kitchen&amp;HomeAppliances|Vacuum,Cleaning&amp;Ironing|Irons,Steamers&amp;Accessories|Irons|SteamIrons"/>
    <n v="1849"/>
    <n v="2095"/>
    <n v="0.12"/>
    <s v="NO"/>
    <s v="$1,000-$1,999"/>
    <n v="4.3"/>
    <n v="16091695"/>
    <n v="7681"/>
    <x v="0"/>
    <s v="10%"/>
    <n v="33028.299999999996"/>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s v="Home&amp;Kitchen|Heating,Cooling&amp;AirQuality|RoomHeaters|FanHeaters"/>
    <n v="12499"/>
    <n v="19825"/>
    <n v="0.37"/>
    <s v="NO"/>
    <s v="$10,000-$19,999"/>
    <n v="4.0999999999999996"/>
    <n v="6383650"/>
    <n v="322"/>
    <x v="1"/>
    <s v="10%"/>
    <n v="1320.1999999999998"/>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s v="Home&amp;Kitchen|Kitchen&amp;HomeAppliances|Vacuum,Cleaning&amp;Ironing|Irons,Steamers&amp;Accessories|Irons|DryIrons"/>
    <n v="1099"/>
    <n v="1920"/>
    <n v="0.43"/>
    <s v="NO"/>
    <s v="$1,000-$1,999"/>
    <n v="4.2"/>
    <n v="18762240"/>
    <n v="9772"/>
    <x v="0"/>
    <s v="10%"/>
    <n v="41042.40000000000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s v="Home&amp;Kitchen|Kitchen&amp;HomeAppliances|WaterPurifiers&amp;Accessories|WaterFilters&amp;Purifiers"/>
    <n v="8199"/>
    <n v="16000"/>
    <n v="0.49"/>
    <s v="NO"/>
    <s v="$5,000-$9,999"/>
    <n v="3.9"/>
    <n v="295952000"/>
    <n v="18497"/>
    <x v="0"/>
    <s v="10%"/>
    <n v="72138.3"/>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s v="Home&amp;Kitchen|Kitchen&amp;HomeAppliances|SmallKitchenAppliances|JuicerMixerGrinders"/>
    <n v="499"/>
    <n v="2199"/>
    <n v="0.77"/>
    <s v="YES"/>
    <s v="$300-499"/>
    <n v="3.7"/>
    <n v="116547"/>
    <n v="53"/>
    <x v="1"/>
    <s v="10%"/>
    <n v="196.10000000000002"/>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s v="YES"/>
    <s v="$5,000-$9,999"/>
    <n v="4.0999999999999996"/>
    <n v="25918272"/>
    <n v="1728"/>
    <x v="0"/>
    <s v="10%"/>
    <n v="7084.7999999999993"/>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s v="NO"/>
    <s v="$1,000-$1,999"/>
    <n v="4"/>
    <n v="5175723"/>
    <n v="2877"/>
    <x v="0"/>
    <s v="10%"/>
    <n v="11508"/>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s v="NO"/>
    <s v="$1,000-$1,999"/>
    <n v="3.8"/>
    <n v="487500"/>
    <n v="250"/>
    <x v="1"/>
    <s v="10%"/>
    <n v="9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s v="YES"/>
    <s v="$1,000-$1,999"/>
    <n v="4.2"/>
    <n v="15508110"/>
    <n v="5178"/>
    <x v="0"/>
    <s v="10%"/>
    <n v="21747.60000000000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s v="YES"/>
    <s v="$300-499"/>
    <n v="4.5999999999999996"/>
    <n v="78921"/>
    <n v="79"/>
    <x v="1"/>
    <s v="10%"/>
    <n v="363.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s v="Home&amp;Kitchen|Heating,Cooling&amp;AirQuality|AirPurifiers|HEPAAirPurifiers"/>
    <n v="8799"/>
    <n v="11995"/>
    <n v="0.27"/>
    <s v="NO"/>
    <s v="$5,000-$9,999"/>
    <n v="4.0999999999999996"/>
    <n v="49863215"/>
    <n v="4157"/>
    <x v="0"/>
    <s v="10%"/>
    <n v="17043.69999999999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s v="Home&amp;Kitchen|Heating,Cooling&amp;AirQuality|RoomHeaters|ElectricHeaters"/>
    <n v="1529"/>
    <n v="2999"/>
    <n v="0.49"/>
    <s v="NO"/>
    <s v="$1,000-$1,999"/>
    <n v="3.3"/>
    <n v="86971"/>
    <n v="29"/>
    <x v="1"/>
    <s v="10%"/>
    <n v="95.69999999999998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s v="Home&amp;Kitchen|Kitchen&amp;HomeAppliances|Vacuum,Cleaning&amp;Ironing|Irons,Steamers&amp;Accessories|Irons|DryIrons"/>
    <n v="1199"/>
    <n v="1690"/>
    <n v="0.28999999999999998"/>
    <s v="NO"/>
    <s v="$1,000-$1,999"/>
    <n v="4.2"/>
    <n v="7740200"/>
    <n v="4580"/>
    <x v="0"/>
    <s v="10%"/>
    <n v="19236"/>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n v="0.41"/>
    <s v="NO"/>
    <s v="$1,000-$1,999"/>
    <n v="4.3"/>
    <n v="2513160"/>
    <n v="1404"/>
    <x v="0"/>
    <s v="10%"/>
    <n v="6037.2"/>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s v="Home&amp;Kitchen|Kitchen&amp;HomeAppliances|SmallKitchenAppliances|Juicers"/>
    <n v="6499"/>
    <n v="8995"/>
    <n v="0.28000000000000003"/>
    <s v="NO"/>
    <s v="$5,000-$9,999"/>
    <n v="4.3"/>
    <n v="25275950"/>
    <n v="2810"/>
    <x v="0"/>
    <s v="10%"/>
    <n v="12083"/>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s v="Home&amp;Kitchen|Kitchen&amp;HomeAppliances|SmallKitchenAppliances|DigitalKitchenScales|DigitalScales"/>
    <n v="239"/>
    <n v="239"/>
    <n v="0"/>
    <s v="NO"/>
    <s v="$200-$200"/>
    <n v="4.3"/>
    <n v="1673"/>
    <n v="7"/>
    <x v="1"/>
    <s v="10%"/>
    <n v="30.099999999999998"/>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s v="YES"/>
    <s v="$500-$999"/>
    <n v="4.7"/>
    <n v="2764671"/>
    <n v="1729"/>
    <x v="0"/>
    <s v="10%"/>
    <n v="8126.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s v="Home&amp;Kitchen|Kitchen&amp;HomeAppliances|SmallKitchenAppliances"/>
    <n v="2599"/>
    <n v="4290"/>
    <n v="0.39"/>
    <s v="NO"/>
    <s v="$2,000-$4,999"/>
    <n v="4.4000000000000004"/>
    <n v="9077640"/>
    <n v="2116"/>
    <x v="0"/>
    <s v="10%"/>
    <n v="9310.4000000000015"/>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s v="NO"/>
    <s v="$1,000-$1,999"/>
    <n v="3.9"/>
    <n v="1338070"/>
    <n v="463"/>
    <x v="1"/>
    <s v="10%"/>
    <n v="1805.7"/>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s v="Home&amp;Kitchen|Kitchen&amp;HomeAppliances|SmallKitchenAppliances|HandBlenders"/>
    <n v="499"/>
    <n v="1299"/>
    <n v="0.62"/>
    <s v="YES"/>
    <s v="$300-499"/>
    <n v="4.7"/>
    <n v="70146"/>
    <n v="54"/>
    <x v="1"/>
    <s v="10%"/>
    <n v="253.8"/>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s v="Home&amp;Kitchen|Heating,Cooling&amp;AirQuality|WaterHeaters&amp;Geysers|ImmersionRods"/>
    <n v="510"/>
    <n v="640"/>
    <n v="0.2"/>
    <s v="NO"/>
    <s v="$500-$999"/>
    <n v="4.0999999999999996"/>
    <n v="4626560"/>
    <n v="7229"/>
    <x v="0"/>
    <s v="10%"/>
    <n v="29638.899999999998"/>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s v="Home&amp;Kitchen|Heating,Cooling&amp;AirQuality|WaterHeaters&amp;Geysers|InstantWaterHeaters"/>
    <n v="1899"/>
    <n v="3790"/>
    <n v="0.5"/>
    <s v="YES"/>
    <s v="$1,000-$1,999"/>
    <n v="3.8"/>
    <n v="14561180"/>
    <n v="3842"/>
    <x v="0"/>
    <s v="10%"/>
    <n v="14599.599999999999"/>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s v="Home&amp;Kitchen|Heating,Cooling&amp;AirQuality|WaterHeaters&amp;Geysers|InstantWaterHeaters"/>
    <n v="2599"/>
    <n v="4560"/>
    <n v="0.43"/>
    <s v="NO"/>
    <s v="$2,000-$4,999"/>
    <n v="4.4000000000000004"/>
    <n v="2945760"/>
    <n v="646"/>
    <x v="1"/>
    <s v="10%"/>
    <n v="2842.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s v="YES"/>
    <s v="$1,000-$1,999"/>
    <n v="4.3"/>
    <n v="6307000"/>
    <n v="1802"/>
    <x v="0"/>
    <s v="10%"/>
    <n v="7748.599999999999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s v="Home&amp;Kitchen|Heating,Cooling&amp;AirQuality|WaterHeaters&amp;Geysers|InstantWaterHeaters"/>
    <n v="999"/>
    <n v="2600"/>
    <n v="0.62"/>
    <s v="YES"/>
    <s v="$500-$999"/>
    <n v="3.4"/>
    <n v="655200"/>
    <n v="252"/>
    <x v="1"/>
    <s v="10%"/>
    <n v="856.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s v="Home&amp;Kitchen|Kitchen&amp;HomeAppliances|SmallKitchenAppliances|InductionCooktop"/>
    <n v="1999"/>
    <n v="3300"/>
    <n v="0.39"/>
    <s v="NO"/>
    <s v="$1,000-$1,999"/>
    <n v="4.2"/>
    <n v="2574000"/>
    <n v="780"/>
    <x v="1"/>
    <s v="10%"/>
    <n v="3276"/>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s v="YES"/>
    <s v="$200-$200"/>
    <n v="3.7"/>
    <n v="51726"/>
    <n v="74"/>
    <x v="1"/>
    <s v="10%"/>
    <n v="273.8"/>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s v="NO"/>
    <s v="$10,000-$19,999"/>
    <n v="4.3"/>
    <n v="47730534"/>
    <n v="2026"/>
    <x v="0"/>
    <s v="10%"/>
    <n v="8711.799999999999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s v="Home&amp;Kitchen|HomeStorage&amp;Organization|LaundryOrganization|LaundryBaskets"/>
    <n v="950"/>
    <n v="1599"/>
    <n v="0.41"/>
    <s v="NO"/>
    <s v="$500-$999"/>
    <n v="4.3"/>
    <n v="9451689"/>
    <n v="5911"/>
    <x v="0"/>
    <s v="10%"/>
    <n v="25417.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s v="Home&amp;Kitchen|Kitchen&amp;HomeAppliances|SmallKitchenAppliances|DeepFatFryers|AirFryers"/>
    <n v="7199"/>
    <n v="9995"/>
    <n v="0.28000000000000003"/>
    <s v="NO"/>
    <s v="$5,000-$9,999"/>
    <n v="4.4000000000000004"/>
    <n v="19630180"/>
    <n v="1964"/>
    <x v="0"/>
    <s v="10%"/>
    <n v="8641.6"/>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s v="Home&amp;Kitchen|Heating,Cooling&amp;AirQuality|RoomHeaters|ElectricHeaters"/>
    <n v="2439"/>
    <n v="2545"/>
    <n v="0.04"/>
    <s v="NO"/>
    <s v="$2,000-$4,999"/>
    <n v="4.0999999999999996"/>
    <n v="63625"/>
    <n v="25"/>
    <x v="1"/>
    <s v="10%"/>
    <n v="102.49999999999999"/>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s v="Home&amp;Kitchen|Kitchen&amp;HomeAppliances|Vacuum,Cleaning&amp;Ironing|Irons,Steamers&amp;Accessories|Irons|SteamIrons"/>
    <n v="7799"/>
    <n v="8995"/>
    <n v="0.13"/>
    <s v="NO"/>
    <s v="$5,000-$9,999"/>
    <n v="4"/>
    <n v="28424200"/>
    <n v="3160"/>
    <x v="0"/>
    <s v="10%"/>
    <n v="1264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s v="Home&amp;Kitchen|Kitchen&amp;HomeAppliances|SmallKitchenAppliances|MiniFoodProcessors&amp;Choppers"/>
    <n v="1599"/>
    <n v="1999"/>
    <n v="0.2"/>
    <s v="NO"/>
    <s v="$1,000-$1,999"/>
    <n v="4.4000000000000004"/>
    <n v="3114442"/>
    <n v="1558"/>
    <x v="0"/>
    <s v="10%"/>
    <n v="6855.2000000000007"/>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s v="NO"/>
    <s v="$2,000-$4,999"/>
    <n v="3.8"/>
    <n v="49269000"/>
    <n v="8958"/>
    <x v="0"/>
    <s v="10%"/>
    <n v="34040.40000000000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s v="Home&amp;Kitchen|Kitchen&amp;HomeAppliances|SewingMachines&amp;Accessories|Sewing&amp;EmbroideryMachines"/>
    <n v="9799"/>
    <n v="12150"/>
    <n v="0.19"/>
    <s v="NO"/>
    <s v="$5,000-$9,999"/>
    <n v="4.3"/>
    <n v="160999650"/>
    <n v="13251"/>
    <x v="0"/>
    <s v="10%"/>
    <n v="56979.299999999996"/>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s v="Home&amp;Kitchen|Kitchen&amp;HomeAppliances|Vacuum,Cleaning&amp;Ironing|Irons,Steamers&amp;Accessories|Irons|SteamIrons"/>
    <n v="3299"/>
    <n v="4995"/>
    <n v="0.34"/>
    <s v="NO"/>
    <s v="$2,000-$4,999"/>
    <n v="3.8"/>
    <n v="6958035"/>
    <n v="1393"/>
    <x v="0"/>
    <s v="10%"/>
    <n v="5293.4"/>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s v="Home&amp;Kitchen|Kitchen&amp;HomeAppliances|SmallKitchenAppliances|HandBlenders"/>
    <n v="669"/>
    <n v="1499"/>
    <n v="0.55000000000000004"/>
    <s v="YES"/>
    <s v="$500-$999"/>
    <n v="2.2999999999999998"/>
    <n v="19487"/>
    <n v="13"/>
    <x v="1"/>
    <s v="10%"/>
    <n v="29.9"/>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s v="Home&amp;Kitchen|Kitchen&amp;HomeAppliances|SmallKitchenAppliances|JuicerMixerGrinders"/>
    <n v="5890"/>
    <n v="7506"/>
    <n v="0.22"/>
    <s v="NO"/>
    <s v="$5,000-$9,999"/>
    <n v="4.5"/>
    <n v="54350946"/>
    <n v="7241"/>
    <x v="0"/>
    <s v="10%"/>
    <n v="32584.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s v="NO"/>
    <s v="$5,000-$9,999"/>
    <n v="4"/>
    <n v="288360000"/>
    <n v="16020"/>
    <x v="0"/>
    <s v="10%"/>
    <n v="6408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s v="Home&amp;Kitchen|HomeStorage&amp;Organization|LaundryOrganization|LaundryBaskets"/>
    <n v="351"/>
    <n v="1099"/>
    <n v="0.68"/>
    <s v="YES"/>
    <s v="$300-499"/>
    <n v="3.7"/>
    <n v="1615530"/>
    <n v="1470"/>
    <x v="0"/>
    <s v="10%"/>
    <n v="5439"/>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s v="Health&amp;PersonalCare|HomeMedicalSupplies&amp;Equipment|HealthMonitors|WeighingScales|DigitalBathroomScales"/>
    <n v="899"/>
    <n v="1900"/>
    <n v="0.53"/>
    <s v="YES"/>
    <s v="$500-$999"/>
    <n v="4"/>
    <n v="6959700"/>
    <n v="3663"/>
    <x v="0"/>
    <s v="10%"/>
    <n v="14652"/>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s v="NO"/>
    <s v="$1,000-$1,999"/>
    <n v="4.4000000000000004"/>
    <n v="1180300"/>
    <n v="638"/>
    <x v="1"/>
    <s v="10%"/>
    <n v="2807.200000000000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n v="0.38"/>
    <s v="NO"/>
    <s v="$5,000-$9,999"/>
    <n v="4.0999999999999996"/>
    <n v="35516448"/>
    <n v="3552"/>
    <x v="0"/>
    <s v="10%"/>
    <n v="14563.19999999999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s v="NO"/>
    <s v="$2,000-$4,999"/>
    <n v="4.4000000000000004"/>
    <n v="44536260"/>
    <n v="11148"/>
    <x v="0"/>
    <s v="10%"/>
    <n v="49051.200000000004"/>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s v="YES"/>
    <s v="$500-$999"/>
    <n v="3.1"/>
    <n v="3671051"/>
    <n v="2449"/>
    <x v="0"/>
    <s v="10%"/>
    <n v="7591.900000000000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s v="NO"/>
    <s v="$2,000-$4,999"/>
    <n v="4.3"/>
    <n v="7575205"/>
    <n v="2299"/>
    <x v="0"/>
    <s v="10%"/>
    <n v="9885.699999999998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s v="NO"/>
    <s v="$1,000-$1,999"/>
    <n v="4.4000000000000004"/>
    <n v="16242765"/>
    <n v="6027"/>
    <x v="0"/>
    <s v="10%"/>
    <n v="26518.80000000000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s v="Home&amp;Kitchen|Kitchen&amp;HomeAppliances|SmallKitchenAppliances|EggBoilers"/>
    <n v="1399"/>
    <n v="2290"/>
    <n v="0.39"/>
    <s v="NO"/>
    <s v="$1,000-$1,999"/>
    <n v="4.4000000000000004"/>
    <n v="1055690"/>
    <n v="461"/>
    <x v="1"/>
    <s v="10%"/>
    <n v="2028.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s v="NO"/>
    <s v="$2,000-$4,999"/>
    <n v="4.0999999999999996"/>
    <n v="873918"/>
    <n v="282"/>
    <x v="1"/>
    <s v="10%"/>
    <n v="1156.199999999999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s v="NO"/>
    <s v="$500-$999"/>
    <n v="4.0999999999999996"/>
    <n v="9970625"/>
    <n v="9275"/>
    <x v="0"/>
    <s v="10%"/>
    <n v="380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s v="YES"/>
    <s v="$2,000-$4,999"/>
    <n v="4"/>
    <n v="5200257"/>
    <n v="743"/>
    <x v="1"/>
    <s v="10%"/>
    <n v="297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s v="Home&amp;Kitchen|Heating,Cooling&amp;AirQuality|WaterHeaters&amp;Geysers|InstantWaterHeaters"/>
    <n v="1049"/>
    <n v="2499"/>
    <n v="0.57999999999999996"/>
    <s v="YES"/>
    <s v="$1,000-$1,999"/>
    <n v="3.6"/>
    <n v="819672"/>
    <n v="328"/>
    <x v="1"/>
    <s v="10%"/>
    <n v="1180.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s v="Home&amp;Kitchen|Heating,Cooling&amp;AirQuality|WaterHeaters&amp;Geysers|InstantWaterHeaters"/>
    <n v="3599"/>
    <n v="7290"/>
    <n v="0.51"/>
    <s v="YES"/>
    <s v="$2,000-$4,999"/>
    <n v="3.9"/>
    <n v="6867180"/>
    <n v="942"/>
    <x v="1"/>
    <s v="10%"/>
    <n v="3673.799999999999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s v="Home&amp;Kitchen|Kitchen&amp;HomeAppliances|Coffee,Tea&amp;Espresso|EspressoMachines"/>
    <n v="4799"/>
    <n v="5795"/>
    <n v="0.17"/>
    <s v="NO"/>
    <s v="$2,000-$4,999"/>
    <n v="3.9"/>
    <n v="22107925"/>
    <n v="3815"/>
    <x v="0"/>
    <s v="10%"/>
    <n v="14878.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s v="Home&amp;Kitchen|Kitchen&amp;HomeAppliances|SmallKitchenAppliances|MixerGrinders"/>
    <n v="1699"/>
    <n v="3398"/>
    <n v="0.5"/>
    <s v="YES"/>
    <s v="$1,000-$1,999"/>
    <n v="3.8"/>
    <n v="27143224"/>
    <n v="7988"/>
    <x v="0"/>
    <s v="10%"/>
    <n v="30354.39999999999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s v="Home&amp;Kitchen|Kitchen&amp;HomeAppliances|SmallKitchenAppliances|Kettles&amp;HotWaterDispensers|Kettle&amp;ToasterSets"/>
    <n v="664"/>
    <n v="1490"/>
    <n v="0.55000000000000004"/>
    <s v="YES"/>
    <s v="$500-$999"/>
    <n v="4.0999999999999996"/>
    <n v="1378250"/>
    <n v="925"/>
    <x v="1"/>
    <s v="10%"/>
    <n v="3792.499999999999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s v="Home&amp;Kitchen|Heating,Cooling&amp;AirQuality|Fans|TableFans"/>
    <n v="948"/>
    <n v="1620"/>
    <n v="0.41"/>
    <s v="NO"/>
    <s v="$500-$999"/>
    <n v="4.0999999999999996"/>
    <n v="7079400"/>
    <n v="4370"/>
    <x v="0"/>
    <s v="10%"/>
    <n v="17917"/>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s v="Home&amp;Kitchen|Kitchen&amp;HomeAppliances|Vacuum,Cleaning&amp;Ironing|Irons,Steamers&amp;Accessories|Irons|DryIrons"/>
    <n v="850"/>
    <n v="1000"/>
    <n v="0.15"/>
    <s v="NO"/>
    <s v="$500-$999"/>
    <n v="4.0999999999999996"/>
    <n v="7619000"/>
    <n v="7619"/>
    <x v="0"/>
    <s v="10%"/>
    <n v="31237.899999999998"/>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s v="Home&amp;Kitchen|Kitchen&amp;HomeAppliances|WaterPurifiers&amp;Accessories|WaterCartridges"/>
    <n v="600"/>
    <n v="640"/>
    <n v="0.06"/>
    <s v="NO"/>
    <s v="$500-$999"/>
    <n v="3.8"/>
    <n v="1659520"/>
    <n v="2593"/>
    <x v="0"/>
    <s v="10%"/>
    <n v="9853.4"/>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s v="Home&amp;Kitchen|Heating,Cooling&amp;AirQuality|RoomHeaters|ElectricHeaters"/>
    <n v="3711"/>
    <n v="4495"/>
    <n v="0.17"/>
    <s v="NO"/>
    <s v="$2,000-$4,999"/>
    <n v="4.3"/>
    <n v="1600220"/>
    <n v="356"/>
    <x v="1"/>
    <s v="10%"/>
    <n v="1530.8"/>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s v="Home&amp;Kitchen|Kitchen&amp;HomeAppliances|SmallKitchenAppliances|DigitalKitchenScales"/>
    <n v="799"/>
    <n v="2999"/>
    <n v="0.73"/>
    <s v="YES"/>
    <s v="$500-$999"/>
    <n v="4.5"/>
    <n v="188937"/>
    <n v="63"/>
    <x v="1"/>
    <s v="10%"/>
    <n v="283.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s v="Home&amp;Kitchen|Kitchen&amp;HomeAppliances|WaterPurifiers&amp;Accessories|WaterPurifierAccessories"/>
    <n v="980"/>
    <n v="980"/>
    <n v="0"/>
    <s v="NO"/>
    <s v="$500-$999"/>
    <n v="4.2"/>
    <n v="4645200"/>
    <n v="4740"/>
    <x v="0"/>
    <s v="10%"/>
    <n v="19908"/>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s v="Home&amp;Kitchen|HomeStorage&amp;Organization|LaundryOrganization|LaundryBaskets"/>
    <n v="351"/>
    <n v="899"/>
    <n v="0.61"/>
    <s v="YES"/>
    <s v="$300-499"/>
    <n v="3.9"/>
    <n v="266104"/>
    <n v="296"/>
    <x v="1"/>
    <s v="10%"/>
    <n v="1154.3999999999999"/>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s v="Home&amp;Kitchen|Kitchen&amp;HomeAppliances|Coffee,Tea&amp;Espresso|MilkFrothers"/>
    <n v="229"/>
    <n v="499"/>
    <n v="0.54"/>
    <s v="YES"/>
    <s v="$200-$200"/>
    <n v="3.5"/>
    <n v="92315"/>
    <n v="185"/>
    <x v="1"/>
    <s v="10%"/>
    <n v="647.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s v="NO"/>
    <s v="$2,000-$4,999"/>
    <n v="4.3"/>
    <n v="7806230"/>
    <n v="1954"/>
    <x v="0"/>
    <s v="10%"/>
    <n v="8402.199999999998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s v="Home&amp;Kitchen|Heating,Cooling&amp;AirQuality|WaterHeaters&amp;Geysers|StorageWaterHeaters"/>
    <n v="5499"/>
    <n v="11500"/>
    <n v="0.52"/>
    <s v="YES"/>
    <s v="$5,000-$9,999"/>
    <n v="3.9"/>
    <n v="11028500"/>
    <n v="959"/>
    <x v="1"/>
    <s v="10%"/>
    <n v="3740.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s v="NO"/>
    <s v="$200-$200"/>
    <n v="3.9"/>
    <n v="506485"/>
    <n v="1015"/>
    <x v="0"/>
    <s v="10%"/>
    <n v="395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s v="Home&amp;Kitchen|Heating,Cooling&amp;AirQuality|Humidifiers"/>
    <n v="2249"/>
    <n v="3550"/>
    <n v="0.37"/>
    <s v="NO"/>
    <s v="$2,000-$4,999"/>
    <n v="4"/>
    <n v="14104150"/>
    <n v="3973"/>
    <x v="0"/>
    <s v="10%"/>
    <n v="1589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s v="YES"/>
    <s v="$500-$999"/>
    <n v="4.7"/>
    <n v="3677700"/>
    <n v="2300"/>
    <x v="0"/>
    <s v="10%"/>
    <n v="1081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s v="Home&amp;Kitchen|Heating,Cooling&amp;AirQuality|RoomHeaters|ElectricHeaters"/>
    <n v="1235"/>
    <n v="1499"/>
    <n v="0.18"/>
    <s v="NO"/>
    <s v="$1,000-$1,999"/>
    <n v="4.0999999999999996"/>
    <n v="304297"/>
    <n v="203"/>
    <x v="1"/>
    <s v="10%"/>
    <n v="832.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s v="YES"/>
    <s v="$1,000-$1,999"/>
    <n v="3.8"/>
    <n v="1322559"/>
    <n v="441"/>
    <x v="1"/>
    <s v="10%"/>
    <n v="1675.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s v="Home&amp;Kitchen|Heating,Cooling&amp;AirQuality|WaterHeaters&amp;Geysers|StorageWaterHeaters"/>
    <n v="6800"/>
    <n v="11500"/>
    <n v="0.41"/>
    <s v="NO"/>
    <s v="$5,000-$9,999"/>
    <n v="4.0999999999999996"/>
    <n v="118542000"/>
    <n v="10308"/>
    <x v="0"/>
    <s v="10%"/>
    <n v="42262.799999999996"/>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s v="NO"/>
    <s v="$2,000-$4,999"/>
    <s v="|"/>
    <n v="2479008"/>
    <n v="992"/>
    <x v="1"/>
    <s v="10%"/>
    <e v="#VALUE!"/>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s v="Home&amp;Kitchen|Kitchen&amp;HomeAppliances|SmallKitchenAppliances|SandwichMakers"/>
    <n v="1699"/>
    <n v="1975"/>
    <n v="0.14000000000000001"/>
    <s v="NO"/>
    <s v="$1,000-$1,999"/>
    <n v="4.0999999999999996"/>
    <n v="9314100"/>
    <n v="4716"/>
    <x v="0"/>
    <s v="10%"/>
    <n v="19335.599999999999"/>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s v="Home&amp;Kitchen|Heating,Cooling&amp;AirQuality|RoomHeaters|FanHeaters"/>
    <n v="1069"/>
    <n v="1699"/>
    <n v="0.37"/>
    <s v="NO"/>
    <s v="$1,000-$1,999"/>
    <n v="3.9"/>
    <n v="531787"/>
    <n v="313"/>
    <x v="1"/>
    <s v="10%"/>
    <n v="1220.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s v="Home&amp;Kitchen|Heating,Cooling&amp;AirQuality|RoomHeaters|FanHeaters"/>
    <n v="1349"/>
    <n v="2495"/>
    <n v="0.46"/>
    <s v="NO"/>
    <s v="$1,000-$1,999"/>
    <n v="3.8"/>
    <n v="414170"/>
    <n v="166"/>
    <x v="1"/>
    <s v="10%"/>
    <n v="630.79999999999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s v="Home&amp;Kitchen|Heating,Cooling&amp;AirQuality|WaterHeaters&amp;Geysers|ImmersionRods"/>
    <n v="1499"/>
    <n v="3500"/>
    <n v="0.56999999999999995"/>
    <s v="YES"/>
    <s v="$1,000-$1,999"/>
    <n v="4.0999999999999996"/>
    <n v="1060500"/>
    <n v="303"/>
    <x v="1"/>
    <s v="10%"/>
    <n v="1242.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s v="Home&amp;Kitchen|Kitchen&amp;HomeAppliances|SmallKitchenAppliances|SandwichMakers"/>
    <n v="2092"/>
    <n v="4600"/>
    <n v="0.55000000000000004"/>
    <s v="YES"/>
    <s v="$2,000-$4,999"/>
    <n v="4.3"/>
    <n v="2585200"/>
    <n v="562"/>
    <x v="1"/>
    <s v="10%"/>
    <n v="2416.6"/>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n v="0.63"/>
    <s v="YES"/>
    <s v="$2,000-$4,999"/>
    <n v="3.9"/>
    <n v="83338025"/>
    <n v="8095"/>
    <x v="0"/>
    <s v="10%"/>
    <n v="31570.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s v="Home&amp;Kitchen|Kitchen&amp;HomeAppliances|SmallKitchenAppliances|JuicerMixerGrinders"/>
    <n v="499"/>
    <n v="2199"/>
    <n v="0.77"/>
    <s v="YES"/>
    <s v="$300-499"/>
    <n v="2.8"/>
    <n v="239691"/>
    <n v="109"/>
    <x v="1"/>
    <s v="10%"/>
    <n v="305.2"/>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s v="Home&amp;Kitchen|Heating,Cooling&amp;AirQuality|Fans|CeilingFans"/>
    <n v="1804"/>
    <n v="2380"/>
    <n v="0.24"/>
    <s v="NO"/>
    <s v="$1,000-$1,999"/>
    <n v="4"/>
    <n v="36609160"/>
    <n v="15382"/>
    <x v="0"/>
    <s v="10%"/>
    <n v="6152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s v="Home&amp;Kitchen|Kitchen&amp;HomeAppliances|SmallKitchenAppliances|JuicerMixerGrinders"/>
    <n v="6525"/>
    <n v="8820"/>
    <n v="0.26"/>
    <s v="NO"/>
    <s v="$5,000-$9,999"/>
    <n v="4.5"/>
    <n v="45308340"/>
    <n v="5137"/>
    <x v="0"/>
    <s v="10%"/>
    <n v="23116.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s v="YES"/>
    <s v="$2,000-$4,999"/>
    <n v="4.5999999999999996"/>
    <n v="3099876"/>
    <n v="124"/>
    <x v="1"/>
    <s v="10%"/>
    <n v="570.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s v="Home&amp;Kitchen|Kitchen&amp;HomeAppliances|Coffee,Tea&amp;Espresso|DripCoffeeMachines"/>
    <n v="1189"/>
    <n v="2400"/>
    <n v="0.5"/>
    <s v="YES"/>
    <s v="$1,000-$1,999"/>
    <n v="4.0999999999999996"/>
    <n v="1483200"/>
    <n v="618"/>
    <x v="1"/>
    <s v="10%"/>
    <n v="2533.7999999999997"/>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s v="Home&amp;Kitchen|Heating,Cooling&amp;AirQuality|RoomHeaters|FanHeaters"/>
    <n v="2590"/>
    <n v="4200"/>
    <n v="0.38"/>
    <s v="NO"/>
    <s v="$2,000-$4,999"/>
    <n v="4.0999999999999996"/>
    <n v="264600"/>
    <n v="63"/>
    <x v="1"/>
    <s v="10%"/>
    <n v="258.29999999999995"/>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s v="Home&amp;Kitchen|Heating,Cooling&amp;AirQuality|RoomHeaters|FanHeaters"/>
    <n v="899"/>
    <n v="1599"/>
    <n v="0.44"/>
    <s v="NO"/>
    <s v="$500-$999"/>
    <n v="3.4"/>
    <n v="23985"/>
    <n v="15"/>
    <x v="1"/>
    <s v="10%"/>
    <n v="5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s v="Home&amp;Kitchen|Heating,Cooling&amp;AirQuality|RoomHeaters|FanHeaters"/>
    <n v="998"/>
    <n v="2999"/>
    <n v="0.67"/>
    <s v="YES"/>
    <s v="$500-$999"/>
    <n v="4.5999999999999996"/>
    <n v="26991"/>
    <n v="9"/>
    <x v="1"/>
    <s v="10%"/>
    <n v="41.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s v="Home&amp;Kitchen|HomeStorage&amp;Organization|LaundryOrganization|LaundryBaskets"/>
    <n v="998.06"/>
    <n v="1282"/>
    <n v="0.22"/>
    <s v="NO"/>
    <s v="$500-$999"/>
    <n v="4.2"/>
    <n v="9325268"/>
    <n v="7274"/>
    <x v="0"/>
    <s v="10%"/>
    <n v="30550.800000000003"/>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s v="Home&amp;Kitchen|Heating,Cooling&amp;AirQuality|Fans|CeilingFans"/>
    <n v="1099"/>
    <n v="1990"/>
    <n v="0.45"/>
    <s v="NO"/>
    <s v="$1,000-$1,999"/>
    <n v="3.9"/>
    <n v="11762890"/>
    <n v="5911"/>
    <x v="0"/>
    <s v="10%"/>
    <n v="23052.899999999998"/>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s v="Home&amp;Kitchen|Kitchen&amp;HomeAppliances|Vacuum,Cleaning&amp;Ironing|PressureWashers,Steam&amp;WindowCleaners"/>
    <n v="5999"/>
    <n v="9999"/>
    <n v="0.4"/>
    <s v="NO"/>
    <s v="$5,000-$9,999"/>
    <n v="4.2"/>
    <n v="1699830"/>
    <n v="170"/>
    <x v="1"/>
    <s v="10%"/>
    <n v="714"/>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s v="NO"/>
    <s v="$5,000-$9,999"/>
    <n v="4.2"/>
    <n v="36320250"/>
    <n v="3065"/>
    <x v="0"/>
    <s v="10%"/>
    <n v="12873"/>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s v="Home&amp;Kitchen|Kitchen&amp;HomeAppliances|Vacuum,Cleaning&amp;Ironing|Irons,Steamers&amp;Accessories|LintShavers"/>
    <n v="475"/>
    <n v="999"/>
    <n v="0.52"/>
    <s v="YES"/>
    <s v="$300-499"/>
    <n v="4.0999999999999996"/>
    <n v="1019979"/>
    <n v="1021"/>
    <x v="0"/>
    <s v="10%"/>
    <n v="4186.0999999999995"/>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n v="0.75"/>
    <s v="YES"/>
    <s v="$2,000-$4,999"/>
    <n v="4.8"/>
    <n v="79474236"/>
    <n v="3964"/>
    <x v="0"/>
    <s v="10%"/>
    <n v="19027.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s v="Home&amp;Kitchen|Kitchen&amp;HomeAppliances|WaterPurifiers&amp;Accessories|WaterFilters&amp;Purifiers"/>
    <n v="13999"/>
    <n v="24850"/>
    <n v="0.44"/>
    <s v="NO"/>
    <s v="$10,000-$19,999"/>
    <n v="4.4000000000000004"/>
    <n v="222357800"/>
    <n v="8948"/>
    <x v="0"/>
    <s v="10%"/>
    <n v="39371.200000000004"/>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s v="Home&amp;Kitchen|Kitchen&amp;HomeAppliances|WaterPurifiers&amp;Accessories|WaterFilters&amp;Purifiers"/>
    <n v="8499"/>
    <n v="16490"/>
    <n v="0.48"/>
    <s v="NO"/>
    <s v="$5,000-$9,999"/>
    <n v="4.3"/>
    <n v="1599530"/>
    <n v="97"/>
    <x v="1"/>
    <s v="10%"/>
    <n v="417.099999999999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s v="Home&amp;Kitchen|Kitchen&amp;HomeAppliances|Vacuum,Cleaning&amp;Ironing|Irons,Steamers&amp;Accessories|Irons|DryIrons"/>
    <n v="949"/>
    <n v="975"/>
    <n v="0.03"/>
    <s v="NO"/>
    <s v="$500-$999"/>
    <n v="4.3"/>
    <n v="7042425"/>
    <n v="7223"/>
    <x v="0"/>
    <s v="10%"/>
    <n v="31058.899999999998"/>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s v="Home&amp;Kitchen|HomeStorage&amp;Organization|LaundryOrganization|LaundryBaskets"/>
    <n v="395"/>
    <n v="499"/>
    <n v="0.21"/>
    <s v="NO"/>
    <s v="$300-499"/>
    <n v="4"/>
    <n v="164670"/>
    <n v="330"/>
    <x v="1"/>
    <s v="10%"/>
    <n v="132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s v="Home&amp;Kitchen|Kitchen&amp;HomeAppliances|SmallKitchenAppliances|SmallApplianceParts&amp;Accessories|StandMixerAccessories"/>
    <n v="635"/>
    <n v="635"/>
    <n v="0"/>
    <s v="NO"/>
    <s v="$500-$999"/>
    <n v="4.3"/>
    <n v="2901950"/>
    <n v="4570"/>
    <x v="0"/>
    <s v="10%"/>
    <n v="1965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s v="Home&amp;Kitchen|Kitchen&amp;HomeAppliances|Vacuum,Cleaning&amp;Ironing|Irons,Steamers&amp;Accessories|Irons|DryIrons"/>
    <n v="717"/>
    <n v="1390"/>
    <n v="0.48"/>
    <s v="NO"/>
    <s v="$500-$999"/>
    <n v="4"/>
    <n v="6765130"/>
    <n v="4867"/>
    <x v="0"/>
    <s v="10%"/>
    <n v="19468"/>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s v="YES"/>
    <s v="&gt;$20,000"/>
    <n v="4.4000000000000004"/>
    <n v="317350200"/>
    <n v="5298"/>
    <x v="0"/>
    <s v="10%"/>
    <n v="23311.200000000001"/>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s v="Home&amp;Kitchen|Kitchen&amp;HomeAppliances|WaterPurifiers&amp;Accessories|WaterCartridges"/>
    <n v="649"/>
    <n v="670"/>
    <n v="0.03"/>
    <s v="NO"/>
    <s v="$500-$999"/>
    <n v="4.0999999999999996"/>
    <n v="5216620"/>
    <n v="7786"/>
    <x v="0"/>
    <s v="10%"/>
    <n v="31922.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s v="YES"/>
    <s v="$100-$199"/>
    <n v="3.6"/>
    <n v="14763"/>
    <n v="37"/>
    <x v="1"/>
    <s v="10%"/>
    <n v="133.20000000000002"/>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s v="Home&amp;Kitchen|Heating,Cooling&amp;AirQuality|RoomHeaters|FanHeaters"/>
    <n v="1299"/>
    <n v="2495"/>
    <n v="0.48"/>
    <s v="NO"/>
    <s v="$1,000-$1,999"/>
    <n v="2"/>
    <n v="4990"/>
    <n v="2"/>
    <x v="1"/>
    <s v="10%"/>
    <n v="4"/>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s v="Home&amp;Kitchen|Kitchen&amp;HomeAppliances|SmallKitchenAppliances|MixerGrinders"/>
    <n v="2449"/>
    <n v="3390"/>
    <n v="0.28000000000000003"/>
    <s v="NO"/>
    <s v="$2,000-$4,999"/>
    <n v="4"/>
    <n v="17648340"/>
    <n v="5206"/>
    <x v="0"/>
    <s v="10%"/>
    <n v="20824"/>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s v="Home&amp;Kitchen|Heating,Cooling&amp;AirQuality|WaterHeaters&amp;Geysers|InstantWaterHeaters"/>
    <n v="1049"/>
    <n v="2499"/>
    <n v="0.57999999999999996"/>
    <s v="YES"/>
    <s v="$1,000-$1,999"/>
    <n v="3.7"/>
    <n v="1594362"/>
    <n v="638"/>
    <x v="1"/>
    <s v="10%"/>
    <n v="2360.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s v="Home&amp;Kitchen|Heating,Cooling&amp;AirQuality|Fans|TableFans"/>
    <n v="2399"/>
    <n v="4200"/>
    <n v="0.43"/>
    <s v="NO"/>
    <s v="$2,000-$4,999"/>
    <n v="3.8"/>
    <n v="1667400"/>
    <n v="397"/>
    <x v="1"/>
    <s v="10%"/>
    <n v="1508.6"/>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s v="NO"/>
    <s v="$2,000-$4,999"/>
    <n v="3.9"/>
    <n v="1465370"/>
    <n v="326"/>
    <x v="1"/>
    <s v="10%"/>
    <n v="1271.3999999999999"/>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s v="Home&amp;Kitchen|Kitchen&amp;HomeAppliances|SmallKitchenAppliances|Juicers"/>
    <n v="499"/>
    <n v="2199"/>
    <n v="0.77"/>
    <s v="YES"/>
    <s v="$300-499"/>
    <n v="3.1"/>
    <n v="7755873"/>
    <n v="3527"/>
    <x v="0"/>
    <s v="10%"/>
    <n v="10933.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s v="YES"/>
    <s v="$300-499"/>
    <n v="3"/>
    <n v="616383"/>
    <n v="617"/>
    <x v="1"/>
    <s v="10%"/>
    <n v="185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s v="Home&amp;Kitchen|Kitchen&amp;HomeAppliances|SmallKitchenAppliances|SandwichMakers"/>
    <n v="299"/>
    <n v="595"/>
    <n v="0.5"/>
    <s v="YES"/>
    <s v="$200-$200"/>
    <n v="4"/>
    <n v="186830"/>
    <n v="314"/>
    <x v="1"/>
    <s v="10%"/>
    <n v="125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s v="YES"/>
    <s v="$5,000-$9,999"/>
    <n v="4.4000000000000004"/>
    <n v="10694650"/>
    <n v="535"/>
    <x v="1"/>
    <s v="10%"/>
    <n v="2354"/>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s v="Home&amp;Kitchen|Kitchen&amp;HomeAppliances|Vacuum,Cleaning&amp;Ironing|Irons,Steamers&amp;Accessories|Irons|DryIrons"/>
    <n v="559"/>
    <n v="1010"/>
    <n v="0.45"/>
    <s v="NO"/>
    <s v="$500-$999"/>
    <n v="4.0999999999999996"/>
    <n v="17498250"/>
    <n v="17325"/>
    <x v="0"/>
    <s v="10%"/>
    <n v="710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s v="NO"/>
    <s v="$500-$999"/>
    <n v="3.6"/>
    <n v="100100"/>
    <n v="91"/>
    <x v="1"/>
    <s v="10%"/>
    <n v="327.60000000000002"/>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s v="Home&amp;Kitchen|Kitchen&amp;HomeAppliances|SmallKitchenAppliances|EggBoilers"/>
    <n v="419"/>
    <n v="999"/>
    <n v="0.57999999999999996"/>
    <s v="YES"/>
    <s v="$300-499"/>
    <n v="4.4000000000000004"/>
    <n v="226773"/>
    <n v="227"/>
    <x v="1"/>
    <s v="10%"/>
    <n v="998.8000000000000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s v="Home&amp;Kitchen|Heating,Cooling&amp;AirQuality|WaterHeaters&amp;Geysers|StorageWaterHeaters"/>
    <n v="7349"/>
    <n v="10900"/>
    <n v="0.33"/>
    <s v="NO"/>
    <s v="$5,000-$9,999"/>
    <n v="4.2"/>
    <n v="130331300"/>
    <n v="11957"/>
    <x v="0"/>
    <s v="10%"/>
    <n v="50219.4"/>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s v="Home&amp;Kitchen|Heating,Cooling&amp;AirQuality|Fans|CeilingFans"/>
    <n v="2899"/>
    <n v="4005"/>
    <n v="0.28000000000000003"/>
    <s v="NO"/>
    <s v="$2,000-$4,999"/>
    <n v="4.3"/>
    <n v="28595700"/>
    <n v="7140"/>
    <x v="0"/>
    <s v="10%"/>
    <n v="30702"/>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s v="NO"/>
    <s v="$1,000-$1,999"/>
    <n v="3.8"/>
    <n v="2263665"/>
    <n v="687"/>
    <x v="1"/>
    <s v="10%"/>
    <n v="2610.6"/>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s v="Home&amp;Kitchen|Kitchen&amp;HomeAppliances|SmallKitchenAppliances|SandwichMakers"/>
    <n v="1474"/>
    <n v="4650"/>
    <n v="0.68"/>
    <s v="YES"/>
    <s v="$1,000-$1,999"/>
    <n v="4.0999999999999996"/>
    <n v="4859250"/>
    <n v="1045"/>
    <x v="0"/>
    <s v="10%"/>
    <n v="428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s v="NO"/>
    <s v="$10,000-$19,999"/>
    <n v="4"/>
    <n v="274547000"/>
    <n v="11206"/>
    <x v="0"/>
    <s v="10%"/>
    <n v="4482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s v="Home&amp;Kitchen|Heating,Cooling&amp;AirQuality|WaterHeaters&amp;Geysers|InstantWaterHeaters"/>
    <n v="3645"/>
    <n v="6070"/>
    <n v="0.4"/>
    <s v="NO"/>
    <s v="$2,000-$4,999"/>
    <n v="4.2"/>
    <n v="3405270"/>
    <n v="561"/>
    <x v="1"/>
    <s v="10%"/>
    <n v="2356.2000000000003"/>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s v="YES"/>
    <s v="$300-499"/>
    <n v="3.6"/>
    <n v="1986012"/>
    <n v="1988"/>
    <x v="0"/>
    <s v="10%"/>
    <n v="7156.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s v="Home&amp;Kitchen|Kitchen&amp;HomeAppliances|SmallKitchenAppliances|Rice&amp;PastaCookers"/>
    <n v="2976"/>
    <n v="3945"/>
    <n v="0.25"/>
    <s v="NO"/>
    <s v="$2,000-$4,999"/>
    <n v="4.2"/>
    <n v="14754300"/>
    <n v="3740"/>
    <x v="0"/>
    <s v="10%"/>
    <n v="15708"/>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s v="NO"/>
    <s v="$1,000-$1,999"/>
    <n v="4.0999999999999996"/>
    <n v="6597099"/>
    <n v="4401"/>
    <x v="0"/>
    <s v="10%"/>
    <n v="18044.0999999999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s v="YES"/>
    <s v="$2,000-$4,999"/>
    <n v="4.2"/>
    <n v="4093700"/>
    <n v="611"/>
    <x v="1"/>
    <s v="10%"/>
    <n v="2566.2000000000003"/>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s v="Home&amp;Kitchen|Kitchen&amp;HomeAppliances|SmallKitchenAppliances|MixerGrinders"/>
    <n v="1649"/>
    <n v="2800"/>
    <n v="0.41"/>
    <s v="NO"/>
    <s v="$1,000-$1,999"/>
    <n v="3.9"/>
    <n v="6053600"/>
    <n v="2162"/>
    <x v="0"/>
    <s v="10%"/>
    <n v="8431.7999999999993"/>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s v="Home&amp;Kitchen|Kitchen&amp;HomeAppliances|SmallKitchenAppliances|HandBlenders"/>
    <n v="799"/>
    <n v="1699"/>
    <n v="0.53"/>
    <s v="YES"/>
    <s v="$500-$999"/>
    <n v="4"/>
    <n v="164803"/>
    <n v="97"/>
    <x v="1"/>
    <s v="10%"/>
    <n v="388"/>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s v="Home&amp;Kitchen|Kitchen&amp;HomeAppliances|SmallKitchenAppliances|HandBlenders"/>
    <n v="765"/>
    <n v="970"/>
    <n v="0.21"/>
    <s v="NO"/>
    <s v="$500-$999"/>
    <n v="4.2"/>
    <n v="5873350"/>
    <n v="6055"/>
    <x v="0"/>
    <s v="10%"/>
    <n v="25431"/>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s v="NO"/>
    <s v="$500-$999"/>
    <n v="4.2"/>
    <n v="579000"/>
    <n v="386"/>
    <x v="1"/>
    <s v="10%"/>
    <n v="1621.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s v="Home&amp;Kitchen|Kitchen&amp;HomeAppliances|SmallKitchenAppliances|YogurtMakers"/>
    <n v="587"/>
    <n v="1295"/>
    <n v="0.55000000000000004"/>
    <s v="YES"/>
    <s v="$500-$999"/>
    <n v="4.0999999999999996"/>
    <n v="721315"/>
    <n v="557"/>
    <x v="1"/>
    <s v="10%"/>
    <n v="2283.699999999999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s v="Home&amp;Kitchen|Kitchen&amp;HomeAppliances|SmallKitchenAppliances|Juicers|ColdPressJuicers"/>
    <n v="12609"/>
    <n v="23999"/>
    <n v="0.47"/>
    <s v="NO"/>
    <s v="$10,000-$19,999"/>
    <n v="4.4000000000000004"/>
    <n v="54909712"/>
    <n v="2288"/>
    <x v="0"/>
    <s v="10%"/>
    <n v="10067.20000000000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s v="Home&amp;Kitchen|Kitchen&amp;HomeAppliances|Vacuum,Cleaning&amp;Ironing|Irons,Steamers&amp;Accessories|Irons|DryIrons"/>
    <n v="699"/>
    <n v="850"/>
    <n v="0.18"/>
    <s v="NO"/>
    <s v="$500-$999"/>
    <n v="4.0999999999999996"/>
    <n v="940100"/>
    <n v="1106"/>
    <x v="0"/>
    <s v="10%"/>
    <n v="4534.599999999999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s v="Home&amp;Kitchen|Kitchen&amp;HomeAppliances|Vacuum,Cleaning&amp;Ironing|Vacuums&amp;FloorCare|Vacuums|CanisterVacuums"/>
    <n v="3799"/>
    <n v="6000"/>
    <n v="0.37"/>
    <s v="NO"/>
    <s v="$2,000-$4,999"/>
    <n v="4.2"/>
    <n v="71610000"/>
    <n v="11935"/>
    <x v="0"/>
    <s v="10%"/>
    <n v="50127"/>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s v="Home&amp;Kitchen|Heating,Cooling&amp;AirQuality|WaterHeaters&amp;Geysers|ImmersionRods"/>
    <n v="640"/>
    <n v="1020"/>
    <n v="0.37"/>
    <s v="NO"/>
    <s v="$500-$999"/>
    <n v="4.0999999999999996"/>
    <n v="5160180"/>
    <n v="5059"/>
    <x v="0"/>
    <s v="10%"/>
    <n v="20741.899999999998"/>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s v="Home&amp;Kitchen|Heating,Cooling&amp;AirQuality|RoomHeaters|FanHeaters"/>
    <n v="979"/>
    <n v="1999"/>
    <n v="0.51"/>
    <s v="YES"/>
    <s v="$500-$999"/>
    <n v="3.9"/>
    <n v="313843"/>
    <n v="157"/>
    <x v="1"/>
    <s v="10%"/>
    <n v="612.2999999999999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s v="Home&amp;Kitchen|Heating,Cooling&amp;AirQuality|WaterHeaters&amp;Geysers|InstantWaterHeaters"/>
    <n v="5365"/>
    <n v="7445"/>
    <n v="0.28000000000000003"/>
    <s v="NO"/>
    <s v="$5,000-$9,999"/>
    <n v="3.9"/>
    <n v="26682880"/>
    <n v="3584"/>
    <x v="0"/>
    <s v="10%"/>
    <n v="13977.6"/>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s v="Home&amp;Kitchen|Kitchen&amp;HomeAppliances|Vacuum,Cleaning&amp;Ironing|Irons,Steamers&amp;Accessories|Irons|SteamIrons"/>
    <n v="3199"/>
    <n v="3500"/>
    <n v="0.09"/>
    <s v="NO"/>
    <s v="$2,000-$4,999"/>
    <n v="4.2"/>
    <n v="6646500"/>
    <n v="1899"/>
    <x v="0"/>
    <s v="10%"/>
    <n v="7975.8"/>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s v="Home&amp;Kitchen|Kitchen&amp;HomeAppliances|SmallKitchenAppliances|HandMixers"/>
    <n v="979"/>
    <n v="1395"/>
    <n v="0.3"/>
    <s v="NO"/>
    <s v="$500-$999"/>
    <n v="4.2"/>
    <n v="21276540"/>
    <n v="15252"/>
    <x v="0"/>
    <s v="10%"/>
    <n v="64058.400000000001"/>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s v="Home&amp;Kitchen|Heating,Cooling&amp;AirQuality|RoomHeaters|ElectricHeaters"/>
    <n v="929"/>
    <n v="2199"/>
    <n v="0.57999999999999996"/>
    <s v="YES"/>
    <s v="$500-$999"/>
    <n v="3.7"/>
    <n v="8796"/>
    <n v="4"/>
    <x v="1"/>
    <s v="10%"/>
    <n v="14.8"/>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s v="Home&amp;Kitchen|Kitchen&amp;HomeAppliances|SmallKitchenAppliances|Mills&amp;Grinders|WetGrinders"/>
    <n v="3710"/>
    <n v="4330"/>
    <n v="0.14000000000000001"/>
    <s v="NO"/>
    <s v="$2,000-$4,999"/>
    <n v="3.7"/>
    <n v="7196460"/>
    <n v="1662"/>
    <x v="0"/>
    <s v="10%"/>
    <n v="6149.4000000000005"/>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s v="YES"/>
    <s v="$2,000-$4,999"/>
    <n v="3.4"/>
    <n v="1812490"/>
    <n v="422"/>
    <x v="1"/>
    <s v="10%"/>
    <n v="1434.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s v="Home&amp;Kitchen|Heating,Cooling&amp;AirQuality|RoomHeaters|ElectricHeaters"/>
    <n v="9495"/>
    <n v="18990"/>
    <n v="0.5"/>
    <s v="YES"/>
    <s v="$5,000-$9,999"/>
    <n v="4.2"/>
    <n v="1500210"/>
    <n v="79"/>
    <x v="1"/>
    <s v="10%"/>
    <n v="331.8"/>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s v="Home&amp;Kitchen|Heating,Cooling&amp;AirQuality|WaterHeaters&amp;Geysers|StorageWaterHeaters"/>
    <n v="7799"/>
    <n v="12500"/>
    <n v="0.38"/>
    <s v="NO"/>
    <s v="$5,000-$9,999"/>
    <n v="4"/>
    <n v="64500000"/>
    <n v="5160"/>
    <x v="0"/>
    <s v="10%"/>
    <n v="2064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s v="YES"/>
    <s v="$500-$999"/>
    <n v="4.0999999999999996"/>
    <n v="5511735"/>
    <n v="2311"/>
    <x v="0"/>
    <s v="10%"/>
    <n v="9475.099999999998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s v="Home&amp;Kitchen|Heating,Cooling&amp;AirQuality|WaterHeaters&amp;Geysers|InstantWaterHeaters"/>
    <n v="2790"/>
    <n v="4890"/>
    <n v="0.43"/>
    <s v="NO"/>
    <s v="$2,000-$4,999"/>
    <n v="3.9"/>
    <n v="2875320"/>
    <n v="588"/>
    <x v="1"/>
    <s v="10%"/>
    <n v="2293.199999999999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s v="Home&amp;Kitchen|Kitchen&amp;HomeAppliances|Vacuum,Cleaning&amp;Ironing|Irons,Steamers&amp;Accessories|Irons|DryIrons"/>
    <n v="645"/>
    <n v="1100"/>
    <n v="0.41"/>
    <s v="NO"/>
    <s v="$500-$999"/>
    <n v="4"/>
    <n v="3598100"/>
    <n v="3271"/>
    <x v="0"/>
    <s v="10%"/>
    <n v="13084"/>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s v="Home&amp;Kitchen|Kitchen&amp;HomeAppliances|SmallKitchenAppliances|MixerGrinders"/>
    <n v="2237.81"/>
    <n v="3899"/>
    <n v="0.43"/>
    <s v="NO"/>
    <s v="$2,000-$4,999"/>
    <n v="3.9"/>
    <n v="42904596"/>
    <n v="11004"/>
    <x v="0"/>
    <s v="10%"/>
    <n v="42915.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s v="Home&amp;Kitchen|Heating,Cooling&amp;AirQuality|WaterHeaters&amp;Geysers|StorageWaterHeaters"/>
    <n v="8699"/>
    <n v="16899"/>
    <n v="0.49"/>
    <s v="NO"/>
    <s v="$5,000-$9,999"/>
    <n v="4.2"/>
    <n v="53992305"/>
    <n v="3195"/>
    <x v="0"/>
    <s v="10%"/>
    <n v="13419"/>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s v="Home&amp;Kitchen|Heating,Cooling&amp;AirQuality|AirConditioners|Split-SystemAirConditioners"/>
    <n v="42990"/>
    <n v="75990"/>
    <n v="0.43"/>
    <s v="NO"/>
    <s v="&gt;$20,000"/>
    <n v="4.3"/>
    <n v="245523690"/>
    <n v="3231"/>
    <x v="0"/>
    <s v="10%"/>
    <n v="13893.3"/>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s v="Home&amp;Kitchen|Kitchen&amp;HomeAppliances|WaterPurifiers&amp;Accessories|WaterPurifierAccessories"/>
    <n v="825"/>
    <n v="825"/>
    <n v="0"/>
    <s v="NO"/>
    <s v="$500-$999"/>
    <n v="4"/>
    <n v="2677950"/>
    <n v="3246"/>
    <x v="0"/>
    <s v="10%"/>
    <n v="1298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s v="Home&amp;Kitchen|Kitchen&amp;HomeAppliances|SmallKitchenAppliances|VacuumSealers"/>
    <n v="161"/>
    <n v="300"/>
    <n v="0.46"/>
    <s v="NO"/>
    <s v="$100-$199"/>
    <n v="2.6"/>
    <n v="7200"/>
    <n v="24"/>
    <x v="1"/>
    <s v="10%"/>
    <n v="62.400000000000006"/>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s v="Home&amp;Kitchen|Kitchen&amp;HomeAppliances|SmallKitchenAppliances|InductionCooktop"/>
    <n v="697"/>
    <n v="1499"/>
    <n v="0.54"/>
    <s v="YES"/>
    <s v="$500-$999"/>
    <n v="3.8"/>
    <n v="215856"/>
    <n v="144"/>
    <x v="1"/>
    <s v="10%"/>
    <n v="547.19999999999993"/>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s v="Home&amp;Kitchen|Kitchen&amp;HomeAppliances|SmallKitchenAppliances|SmallApplianceParts&amp;Accessories"/>
    <n v="688"/>
    <n v="747"/>
    <n v="0.08"/>
    <s v="NO"/>
    <s v="$500-$999"/>
    <n v="4.5"/>
    <n v="1703160"/>
    <n v="2280"/>
    <x v="0"/>
    <s v="10%"/>
    <n v="102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s v="Home&amp;Kitchen|Heating,Cooling&amp;AirQuality|RoomHeaters|HalogenHeaters"/>
    <n v="2199"/>
    <n v="3999"/>
    <n v="0.45"/>
    <s v="NO"/>
    <s v="$2,000-$4,999"/>
    <n v="3.5"/>
    <n v="1359660"/>
    <n v="340"/>
    <x v="1"/>
    <s v="10%"/>
    <n v="119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s v="Home&amp;Kitchen|Heating,Cooling&amp;AirQuality|RoomHeaters|FanHeaters"/>
    <n v="6850"/>
    <n v="11990"/>
    <n v="0.43"/>
    <s v="NO"/>
    <s v="$5,000-$9,999"/>
    <n v="3.9"/>
    <n v="1726560"/>
    <n v="144"/>
    <x v="1"/>
    <s v="10%"/>
    <n v="561.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s v="Home&amp;Kitchen|Heating,Cooling&amp;AirQuality|WaterHeaters&amp;Geysers|InstantWaterHeaters"/>
    <n v="2699"/>
    <n v="3799"/>
    <n v="0.28999999999999998"/>
    <s v="NO"/>
    <s v="$2,000-$4,999"/>
    <n v="4"/>
    <n v="2761873"/>
    <n v="727"/>
    <x v="1"/>
    <s v="10%"/>
    <n v="290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s v="YES"/>
    <s v="$500-$999"/>
    <n v="4"/>
    <n v="1663168"/>
    <n v="832"/>
    <x v="1"/>
    <s v="10%"/>
    <n v="332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s v="Home&amp;Kitchen|Heating,Cooling&amp;AirQuality|RoomHeaters|FanHeaters"/>
    <n v="1090"/>
    <n v="2999"/>
    <n v="0.64"/>
    <s v="YES"/>
    <s v="$1,000-$1,999"/>
    <n v="3.5"/>
    <n v="170943"/>
    <n v="57"/>
    <x v="1"/>
    <s v="10%"/>
    <n v="199.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s v="YES"/>
    <s v="$200-$200"/>
    <n v="4"/>
    <n v="984756"/>
    <n v="1644"/>
    <x v="0"/>
    <s v="10%"/>
    <n v="657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s v="Home&amp;Kitchen|Kitchen&amp;HomeAppliances|SmallKitchenAppliances|Kettles&amp;HotWaterDispensers|Kettle&amp;ToasterSets"/>
    <n v="479"/>
    <n v="1999"/>
    <n v="0.76"/>
    <s v="YES"/>
    <s v="$300-499"/>
    <n v="3.4"/>
    <n v="2130934"/>
    <n v="1066"/>
    <x v="0"/>
    <s v="10%"/>
    <n v="3624.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s v="Home&amp;Kitchen|Heating,Cooling&amp;AirQuality|WaterHeaters&amp;Geysers|InstantWaterHeaters"/>
    <n v="2949"/>
    <n v="4849"/>
    <n v="0.39"/>
    <s v="NO"/>
    <s v="$2,000-$4,999"/>
    <n v="4.2"/>
    <n v="38636832"/>
    <n v="7968"/>
    <x v="0"/>
    <s v="10%"/>
    <n v="33465.5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s v="Home&amp;Kitchen|Heating,Cooling&amp;AirQuality|WaterHeaters&amp;Geysers|ImmersionRods"/>
    <n v="335"/>
    <n v="510"/>
    <n v="0.34"/>
    <s v="NO"/>
    <s v="$300-499"/>
    <n v="3.8"/>
    <n v="1629450"/>
    <n v="3195"/>
    <x v="0"/>
    <s v="10%"/>
    <n v="1214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s v="NO"/>
    <s v="$200-$200"/>
    <n v="4.0999999999999996"/>
    <n v="726544"/>
    <n v="1456"/>
    <x v="0"/>
    <s v="10%"/>
    <n v="5969.5999999999995"/>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s v="Home&amp;Kitchen|Kitchen&amp;HomeAppliances|Coffee,Tea&amp;Espresso|StovetopEspressoPots"/>
    <n v="599"/>
    <n v="1299"/>
    <n v="0.54"/>
    <s v="YES"/>
    <s v="$500-$999"/>
    <n v="4.2"/>
    <n v="766410"/>
    <n v="590"/>
    <x v="1"/>
    <s v="10%"/>
    <n v="2478"/>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s v="Home&amp;Kitchen|Kitchen&amp;HomeAppliances|WaterPurifiers&amp;Accessories|WaterPurifierAccessories"/>
    <n v="499"/>
    <n v="999"/>
    <n v="0.5"/>
    <s v="YES"/>
    <s v="$300-499"/>
    <n v="4.3"/>
    <n v="1434564"/>
    <n v="1436"/>
    <x v="0"/>
    <s v="10%"/>
    <n v="6174.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s v="NO"/>
    <s v="$500-$999"/>
    <n v="4.2"/>
    <n v="4978960"/>
    <n v="4184"/>
    <x v="0"/>
    <s v="10%"/>
    <n v="17572.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s v="Home&amp;Kitchen|Kitchen&amp;HomeAppliances|Coffee,Tea&amp;Espresso|DripCoffeeMachines"/>
    <n v="249"/>
    <n v="400"/>
    <n v="0.38"/>
    <s v="NO"/>
    <s v="$200-$200"/>
    <n v="4.0999999999999996"/>
    <n v="277200"/>
    <n v="693"/>
    <x v="1"/>
    <s v="10%"/>
    <n v="2841.2999999999997"/>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s v="YES"/>
    <s v="$100-$199"/>
    <n v="3.9"/>
    <n v="782294"/>
    <n v="1306"/>
    <x v="0"/>
    <s v="10%"/>
    <n v="5093.399999999999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s v="Home&amp;Kitchen|Heating,Cooling&amp;AirQuality|RoomHeaters|FanHeaters"/>
    <n v="778"/>
    <n v="999"/>
    <n v="0.22"/>
    <s v="NO"/>
    <s v="$500-$999"/>
    <n v="3.3"/>
    <n v="7992"/>
    <n v="8"/>
    <x v="1"/>
    <s v="10%"/>
    <n v="26.4"/>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s v="YES"/>
    <s v="$200-$200"/>
    <n v="4.3"/>
    <n v="1625874"/>
    <n v="2326"/>
    <x v="0"/>
    <s v="10%"/>
    <n v="10001.799999999999"/>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s v="Home&amp;Kitchen|Kitchen&amp;HomeAppliances|WaterPurifiers&amp;Accessories|WaterPurifierAccessories"/>
    <n v="215"/>
    <n v="1499"/>
    <n v="0.86"/>
    <s v="YES"/>
    <s v="$200-$200"/>
    <n v="3.9"/>
    <n v="1504996"/>
    <n v="1004"/>
    <x v="0"/>
    <s v="10%"/>
    <n v="3915.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n v="0.31"/>
    <s v="NO"/>
    <s v="$500-$999"/>
    <n v="4.3"/>
    <n v="8288000"/>
    <n v="6400"/>
    <x v="0"/>
    <s v="10%"/>
    <n v="2752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s v="Home&amp;Kitchen|Heating,Cooling&amp;AirQuality|WaterHeaters&amp;Geysers|InstantWaterHeaters"/>
    <n v="1449"/>
    <n v="4999"/>
    <n v="0.71"/>
    <s v="YES"/>
    <s v="$1,000-$1,999"/>
    <n v="3.6"/>
    <n v="314937"/>
    <n v="63"/>
    <x v="1"/>
    <s v="10%"/>
    <n v="226.8"/>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n v="0.53"/>
    <s v="YES"/>
    <s v="$1,000-$1,999"/>
    <n v="3.8"/>
    <n v="3011550"/>
    <n v="1181"/>
    <x v="0"/>
    <s v="10%"/>
    <n v="4487.8"/>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s v="NO"/>
    <s v="$1,000-$1,999"/>
    <n v="3.9"/>
    <n v="3681600"/>
    <n v="1888"/>
    <x v="0"/>
    <s v="10%"/>
    <n v="7363.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s v="Home&amp;Kitchen|Kitchen&amp;HomeAppliances|SmallKitchenAppliances|MixerGrinders"/>
    <n v="6120"/>
    <n v="8478"/>
    <n v="0.28000000000000003"/>
    <s v="NO"/>
    <s v="$5,000-$9,999"/>
    <n v="4.5999999999999996"/>
    <n v="55530900"/>
    <n v="6550"/>
    <x v="0"/>
    <s v="10%"/>
    <n v="30129.99999999999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s v="Home&amp;Kitchen|Kitchen&amp;HomeAppliances|SmallKitchenAppliances|MixerGrinders"/>
    <n v="1799"/>
    <n v="3299"/>
    <n v="0.45"/>
    <s v="NO"/>
    <s v="$1,000-$1,999"/>
    <n v="3.8"/>
    <n v="6089954"/>
    <n v="1846"/>
    <x v="0"/>
    <s v="10%"/>
    <n v="7014.7999999999993"/>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s v="Home&amp;Kitchen|Kitchen&amp;HomeAppliances|SmallKitchenAppliances|MixerGrinders"/>
    <n v="2199"/>
    <n v="3895"/>
    <n v="0.44"/>
    <s v="NO"/>
    <s v="$2,000-$4,999"/>
    <n v="3.9"/>
    <n v="4226075"/>
    <n v="1085"/>
    <x v="0"/>
    <s v="10%"/>
    <n v="4231.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s v="NO"/>
    <s v="$2,000-$4,999"/>
    <n v="4.0999999999999996"/>
    <n v="1593550"/>
    <n v="290"/>
    <x v="1"/>
    <s v="10%"/>
    <n v="1189"/>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s v="NO"/>
    <s v="$500-$999"/>
    <n v="3.6"/>
    <n v="3996"/>
    <n v="4"/>
    <x v="1"/>
    <s v="10%"/>
    <n v="14.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s v="Home&amp;Kitchen|Kitchen&amp;HomeAppliances|SmallKitchenAppliances|OvenToasterGrills"/>
    <n v="8599"/>
    <n v="8995"/>
    <n v="0.04"/>
    <s v="NO"/>
    <s v="$5,000-$9,999"/>
    <n v="4.4000000000000004"/>
    <n v="87557330"/>
    <n v="9734"/>
    <x v="0"/>
    <s v="10%"/>
    <n v="42829.60000000000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s v="Home&amp;Kitchen|Kitchen&amp;HomeAppliances|Vacuum,Cleaning&amp;Ironing|Irons,Steamers&amp;Accessories|Irons|DryIrons"/>
    <n v="1110"/>
    <n v="1599"/>
    <n v="0.31"/>
    <s v="NO"/>
    <s v="$1,000-$1,999"/>
    <n v="4.3"/>
    <n v="6431178"/>
    <n v="4022"/>
    <x v="0"/>
    <s v="10%"/>
    <n v="17294.599999999999"/>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s v="YES"/>
    <s v="$1,000-$1,999"/>
    <n v="4.7"/>
    <n v="9068500"/>
    <n v="2591"/>
    <x v="0"/>
    <s v="10%"/>
    <n v="12177.7"/>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s v="Home&amp;Kitchen|Kitchen&amp;HomeAppliances|SmallKitchenAppliances|DigitalKitchenScales"/>
    <n v="759"/>
    <n v="1999"/>
    <n v="0.62"/>
    <s v="YES"/>
    <s v="$500-$999"/>
    <n v="4.3"/>
    <n v="1063468"/>
    <n v="532"/>
    <x v="1"/>
    <s v="10%"/>
    <n v="2287.6"/>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s v="NO"/>
    <s v="$2,000-$4,999"/>
    <n v="3.9"/>
    <n v="831740"/>
    <n v="260"/>
    <x v="1"/>
    <s v="10%"/>
    <n v="1014"/>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s v="Home&amp;Kitchen|Kitchen&amp;HomeAppliances|SmallKitchenAppliances|SandwichMakers"/>
    <n v="929"/>
    <n v="1300"/>
    <n v="0.28999999999999998"/>
    <s v="NO"/>
    <s v="$500-$999"/>
    <n v="3.9"/>
    <n v="2173600"/>
    <n v="1672"/>
    <x v="0"/>
    <s v="10%"/>
    <n v="6520.8"/>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s v="Home&amp;Kitchen|HomeStorage&amp;Organization|LaundryOrganization|LaundryBaskets"/>
    <n v="199"/>
    <n v="399"/>
    <n v="0.5"/>
    <s v="YES"/>
    <s v="$100-$199"/>
    <n v="3.7"/>
    <n v="3170055"/>
    <n v="7945"/>
    <x v="0"/>
    <s v="10%"/>
    <n v="29396.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s v="YES"/>
    <s v="$200-$200"/>
    <n v="3.5"/>
    <n v="818833"/>
    <n v="1367"/>
    <x v="0"/>
    <s v="10%"/>
    <n v="4784.5"/>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s v="NO"/>
    <s v="$500-$999"/>
    <n v="4"/>
    <n v="1311687"/>
    <n v="1313"/>
    <x v="0"/>
    <s v="10%"/>
    <n v="52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s v="Home&amp;Kitchen|HomeStorage&amp;Organization|LaundryOrganization|IroningAccessories|SprayBottles"/>
    <n v="85"/>
    <n v="199"/>
    <n v="0.56999999999999995"/>
    <s v="YES"/>
    <s v="$50-$99"/>
    <n v="4.0999999999999996"/>
    <n v="42188"/>
    <n v="212"/>
    <x v="1"/>
    <s v="10%"/>
    <n v="869.1999999999999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s v="Home&amp;Kitchen|Kitchen&amp;HomeAppliances|SmallKitchenAppliances|JuicerMixerGrinders"/>
    <n v="499"/>
    <n v="1299"/>
    <n v="0.62"/>
    <s v="YES"/>
    <s v="$300-499"/>
    <n v="3.9"/>
    <n v="84435"/>
    <n v="65"/>
    <x v="1"/>
    <s v="10%"/>
    <n v="25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s v="Home&amp;Kitchen|Kitchen&amp;HomeAppliances|SmallKitchenAppliances|JuicerMixerGrinders"/>
    <n v="5865"/>
    <n v="7776"/>
    <n v="0.25"/>
    <s v="NO"/>
    <s v="$5,000-$9,999"/>
    <n v="4.4000000000000004"/>
    <n v="21282912"/>
    <n v="2737"/>
    <x v="0"/>
    <s v="10%"/>
    <n v="12042.800000000001"/>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s v="Home&amp;Kitchen|Kitchen&amp;HomeAppliances|SmallKitchenAppliances|Kettles&amp;HotWaterDispensers|ElectricKettles"/>
    <n v="1260"/>
    <n v="2299"/>
    <n v="0.45"/>
    <s v="NO"/>
    <s v="$1,000-$1,999"/>
    <n v="4.3"/>
    <n v="126445"/>
    <n v="55"/>
    <x v="1"/>
    <s v="10%"/>
    <n v="236.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s v="Home&amp;Kitchen|Kitchen&amp;HomeAppliances|Coffee,Tea&amp;Espresso|CoffeePresses"/>
    <n v="1099"/>
    <n v="1500"/>
    <n v="0.27"/>
    <s v="NO"/>
    <s v="$1,000-$1,999"/>
    <n v="4.5"/>
    <n v="1597500"/>
    <n v="1065"/>
    <x v="0"/>
    <s v="10%"/>
    <n v="4792.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s v="Home&amp;Kitchen|Kitchen&amp;HomeAppliances|SmallKitchenAppliances|SandwichMakers"/>
    <n v="1928"/>
    <n v="2590"/>
    <n v="0.26"/>
    <s v="NO"/>
    <s v="$1,000-$1,999"/>
    <n v="4"/>
    <n v="6156430"/>
    <n v="2377"/>
    <x v="0"/>
    <s v="10%"/>
    <n v="950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s v="NO"/>
    <s v="$2,000-$4,999"/>
    <n v="3.9"/>
    <n v="16182131"/>
    <n v="2569"/>
    <x v="0"/>
    <s v="10%"/>
    <n v="10019.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s v="Home&amp;Kitchen|Kitchen&amp;HomeAppliances|SmallKitchenAppliances|SandwichMakers"/>
    <n v="1199"/>
    <n v="1795"/>
    <n v="0.33"/>
    <s v="NO"/>
    <s v="$1,000-$1,999"/>
    <n v="4.2"/>
    <n v="10710765"/>
    <n v="5967"/>
    <x v="0"/>
    <s v="10%"/>
    <n v="25061.4"/>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s v="Home&amp;Kitchen|Kitchen&amp;HomeAppliances|SmallKitchenAppliances|Kettles&amp;HotWaterDispensers|ElectricKettles"/>
    <n v="1456"/>
    <n v="3190"/>
    <n v="0.54"/>
    <s v="YES"/>
    <s v="$1,000-$1,999"/>
    <n v="4.0999999999999996"/>
    <n v="5665440"/>
    <n v="1776"/>
    <x v="0"/>
    <s v="10%"/>
    <n v="7281.5999999999995"/>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s v="Home&amp;Kitchen|Kitchen&amp;HomeAppliances|SmallKitchenAppliances|JuicerMixerGrinders"/>
    <n v="3349"/>
    <n v="4799"/>
    <n v="0.3"/>
    <s v="NO"/>
    <s v="$2,000-$4,999"/>
    <n v="3.7"/>
    <n v="20155800"/>
    <n v="4200"/>
    <x v="0"/>
    <s v="10%"/>
    <n v="1554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s v="Home&amp;Kitchen|Kitchen&amp;HomeAppliances|Vacuum,Cleaning&amp;Ironing|PressureWashers,Steam&amp;WindowCleaners"/>
    <n v="4899"/>
    <n v="8999"/>
    <n v="0.46"/>
    <s v="NO"/>
    <s v="$2,000-$4,999"/>
    <n v="4.0999999999999996"/>
    <n v="2672703"/>
    <n v="297"/>
    <x v="1"/>
    <s v="10%"/>
    <n v="1217.6999999999998"/>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s v="Home&amp;Kitchen|Kitchen&amp;HomeAppliances|SmallKitchenAppliances|Kettles&amp;HotWaterDispensers|Kettle&amp;ToasterSets"/>
    <n v="1199"/>
    <n v="1899"/>
    <n v="0.37"/>
    <s v="NO"/>
    <s v="$1,000-$1,999"/>
    <n v="4.2"/>
    <n v="7326342"/>
    <n v="3858"/>
    <x v="0"/>
    <s v="10%"/>
    <n v="16203.6"/>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s v="Home&amp;Kitchen|Heating,Cooling&amp;AirQuality|Humidifiers"/>
    <n v="3290"/>
    <n v="5799"/>
    <n v="0.43"/>
    <s v="NO"/>
    <s v="$2,000-$4,999"/>
    <n v="4.3"/>
    <n v="974232"/>
    <n v="168"/>
    <x v="1"/>
    <s v="10%"/>
    <n v="722.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s v="Home&amp;Kitchen|Kitchen&amp;HomeAppliances|Vacuum,Cleaning&amp;Ironing|Irons,Steamers&amp;Accessories|LintShavers"/>
    <n v="179"/>
    <n v="799"/>
    <n v="0.78"/>
    <s v="YES"/>
    <s v="$100-$199"/>
    <n v="3.6"/>
    <n v="80699"/>
    <n v="101"/>
    <x v="1"/>
    <s v="10%"/>
    <n v="363.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s v="Home&amp;Kitchen|Kitchen&amp;HomeAppliances|Coffee,Tea&amp;Espresso|CoffeeMakerAccessories|MeasuringSpoons"/>
    <n v="149"/>
    <n v="300"/>
    <n v="0.5"/>
    <s v="YES"/>
    <s v="$100-$199"/>
    <n v="4.0999999999999996"/>
    <n v="1222200"/>
    <n v="4074"/>
    <x v="0"/>
    <s v="10%"/>
    <n v="16703.399999999998"/>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s v="Home&amp;Kitchen|Kitchen&amp;HomeAppliances|SmallKitchenAppliances|MixerGrinders"/>
    <n v="5490"/>
    <n v="7200"/>
    <n v="0.24"/>
    <s v="NO"/>
    <s v="$5,000-$9,999"/>
    <n v="4.5"/>
    <n v="10137600"/>
    <n v="1408"/>
    <x v="0"/>
    <s v="10%"/>
    <n v="6336"/>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s v="Home&amp;Kitchen|Kitchen&amp;HomeAppliances|SmallKitchenAppliances|DigitalKitchenScales"/>
    <n v="379"/>
    <n v="389"/>
    <n v="0.03"/>
    <s v="NO"/>
    <s v="$300-499"/>
    <n v="4.2"/>
    <n v="1454471"/>
    <n v="3739"/>
    <x v="0"/>
    <s v="10%"/>
    <n v="15703.80000000000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s v="NO"/>
    <s v="$5,000-$9,999"/>
    <n v="4.3"/>
    <n v="76871659"/>
    <n v="5891"/>
    <x v="0"/>
    <s v="10%"/>
    <n v="25331.3"/>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s v="Home&amp;Kitchen|Kitchen&amp;HomeAppliances|SmallKitchenAppliances|MixerGrinders"/>
    <n v="3041.67"/>
    <n v="5999"/>
    <n v="0.49"/>
    <s v="NO"/>
    <s v="$2,000-$4,999"/>
    <n v="4"/>
    <n v="4661223"/>
    <n v="777"/>
    <x v="1"/>
    <s v="10%"/>
    <n v="3108"/>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s v="Home&amp;Kitchen|Kitchen&amp;HomeAppliances|SmallKitchenAppliances|HandBlenders"/>
    <n v="1745"/>
    <n v="2400"/>
    <n v="0.27"/>
    <s v="NO"/>
    <s v="$1,000-$1,999"/>
    <n v="4.2"/>
    <n v="33984000"/>
    <n v="14160"/>
    <x v="0"/>
    <s v="10%"/>
    <n v="5947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s v="Home&amp;Kitchen|Kitchen&amp;HomeAppliances|SmallKitchenAppliances|InductionCooktop"/>
    <n v="3180"/>
    <n v="5295"/>
    <n v="0.4"/>
    <s v="NO"/>
    <s v="$2,000-$4,999"/>
    <n v="4.2"/>
    <n v="36636105"/>
    <n v="6919"/>
    <x v="0"/>
    <s v="10%"/>
    <n v="29059.800000000003"/>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s v="Home&amp;Kitchen|Kitchen&amp;HomeAppliances|WaterPurifiers&amp;Accessories|WaterFilters&amp;Purifiers"/>
    <n v="4999"/>
    <n v="24999"/>
    <n v="0.8"/>
    <s v="YES"/>
    <s v="$2,000-$4,999"/>
    <n v="4.5"/>
    <n v="7174713"/>
    <n v="287"/>
    <x v="1"/>
    <s v="10%"/>
    <n v="1291.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s v="Home&amp;Kitchen|HomeStorage&amp;Organization|LaundryOrganization|LaundryBaskets"/>
    <n v="390"/>
    <n v="799"/>
    <n v="0.51"/>
    <s v="YES"/>
    <s v="$300-499"/>
    <n v="3.8"/>
    <n v="229313"/>
    <n v="287"/>
    <x v="1"/>
    <s v="10%"/>
    <n v="1090.5999999999999"/>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s v="Home&amp;Kitchen|Kitchen&amp;HomeAppliances|SmallKitchenAppliances|RotiMakers"/>
    <n v="1999"/>
    <n v="2999"/>
    <n v="0.33"/>
    <s v="NO"/>
    <s v="$1,000-$1,999"/>
    <n v="4.4000000000000004"/>
    <n v="1163612"/>
    <n v="388"/>
    <x v="1"/>
    <s v="10%"/>
    <n v="1707.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s v="Home&amp;Kitchen|Kitchen&amp;HomeAppliances|SmallKitchenAppliances|EggBoilers"/>
    <n v="1624"/>
    <n v="2495"/>
    <n v="0.35"/>
    <s v="NO"/>
    <s v="$1,000-$1,999"/>
    <n v="4.0999999999999996"/>
    <n v="2063365"/>
    <n v="827"/>
    <x v="1"/>
    <s v="10%"/>
    <n v="3390.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s v="Home&amp;Kitchen|Kitchen&amp;HomeAppliances|Coffee,Tea&amp;Espresso|CoffeeMakerAccessories|MeasuringSpoons"/>
    <n v="184"/>
    <n v="450"/>
    <n v="0.59"/>
    <s v="YES"/>
    <s v="$100-$199"/>
    <n v="4.2"/>
    <n v="2236950"/>
    <n v="4971"/>
    <x v="0"/>
    <s v="10%"/>
    <n v="20878.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s v="YES"/>
    <s v="$300-499"/>
    <n v="4.3"/>
    <n v="228771"/>
    <n v="229"/>
    <x v="1"/>
    <s v="10%"/>
    <n v="984.69999999999993"/>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s v="Home&amp;Kitchen|Heating,Cooling&amp;AirQuality|Parts&amp;Accessories|FanParts&amp;Accessories"/>
    <n v="699"/>
    <n v="1690"/>
    <n v="0.59"/>
    <s v="YES"/>
    <s v="$500-$999"/>
    <n v="4.0999999999999996"/>
    <n v="5955560"/>
    <n v="3524"/>
    <x v="0"/>
    <s v="10%"/>
    <n v="14448.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s v="Home&amp;Kitchen|Kitchen&amp;HomeAppliances|SmallKitchenAppliances|InductionCooktop"/>
    <n v="1601"/>
    <n v="3890"/>
    <n v="0.59"/>
    <s v="YES"/>
    <s v="$1,000-$1,999"/>
    <n v="4.2"/>
    <n v="606840"/>
    <n v="156"/>
    <x v="1"/>
    <s v="10%"/>
    <n v="655.20000000000005"/>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s v="Home&amp;Kitchen|Kitchen&amp;HomeAppliances|WaterPurifiers&amp;Accessories|WaterPurifierAccessories"/>
    <n v="231"/>
    <n v="260"/>
    <n v="0.11"/>
    <s v="NO"/>
    <s v="$200-$200"/>
    <n v="4.0999999999999996"/>
    <n v="127400"/>
    <n v="490"/>
    <x v="1"/>
    <s v="10%"/>
    <n v="2008.9999999999998"/>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s v="Home&amp;Kitchen|Kitchen&amp;HomeAppliances|Vacuum,Cleaning&amp;Ironing|Irons,Steamers&amp;Accessories|LintShavers"/>
    <n v="369"/>
    <n v="599"/>
    <n v="0.38"/>
    <s v="NO"/>
    <s v="$300-499"/>
    <n v="3.9"/>
    <n v="49118"/>
    <n v="82"/>
    <x v="1"/>
    <s v="10%"/>
    <n v="319.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s v="Home&amp;Kitchen|Kitchen&amp;HomeAppliances|SmallKitchenAppliances|Kettles&amp;HotWaterDispensers|ElectricKettles"/>
    <n v="809"/>
    <n v="1950"/>
    <n v="0.59"/>
    <s v="YES"/>
    <s v="$500-$999"/>
    <n v="3.9"/>
    <n v="1384500"/>
    <n v="710"/>
    <x v="1"/>
    <s v="10%"/>
    <n v="276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s v="Home&amp;Kitchen|Kitchen&amp;HomeAppliances|SmallKitchenAppliances|MixerGrinders"/>
    <n v="1199"/>
    <n v="2990"/>
    <n v="0.6"/>
    <s v="YES"/>
    <s v="$1,000-$1,999"/>
    <n v="3.8"/>
    <n v="397670"/>
    <n v="133"/>
    <x v="1"/>
    <s v="10%"/>
    <n v="505.4"/>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s v="Home&amp;Kitchen|Kitchen&amp;HomeAppliances|SmallKitchenAppliances|MixerGrinders"/>
    <n v="6120"/>
    <n v="8073"/>
    <n v="0.24"/>
    <s v="NO"/>
    <s v="$5,000-$9,999"/>
    <n v="4.5999999999999996"/>
    <n v="22208823"/>
    <n v="2751"/>
    <x v="0"/>
    <s v="10%"/>
    <n v="12654.59999999999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s v="NO"/>
    <s v="$1,000-$1,999"/>
    <n v="3.6"/>
    <n v="2003829"/>
    <n v="771"/>
    <x v="1"/>
    <s v="10%"/>
    <n v="2775.6"/>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s v="NO"/>
    <s v="$10,000-$19,999"/>
    <n v="4.0999999999999996"/>
    <n v="76077464"/>
    <n v="2536"/>
    <x v="0"/>
    <s v="10%"/>
    <n v="10397.599999999999"/>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s v="Home&amp;Kitchen|Heating,Cooling&amp;AirQuality|Fans|ExhaustFans"/>
    <n v="1999"/>
    <n v="2360"/>
    <n v="0.15"/>
    <s v="NO"/>
    <s v="$1,000-$1,999"/>
    <n v="4.2"/>
    <n v="18410360"/>
    <n v="7801"/>
    <x v="0"/>
    <s v="10%"/>
    <n v="32764.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n v="0.48"/>
    <s v="NO"/>
    <s v="$5,000-$9,999"/>
    <n v="4.3"/>
    <n v="6138330"/>
    <n v="534"/>
    <x v="1"/>
    <s v="10%"/>
    <n v="2296.1999999999998"/>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s v="Home&amp;Kitchen|Heating,Cooling&amp;AirQuality|Fans|CeilingFans"/>
    <n v="2599"/>
    <n v="4780"/>
    <n v="0.46"/>
    <s v="NO"/>
    <s v="$2,000-$4,999"/>
    <n v="3.9"/>
    <n v="4292440"/>
    <n v="898"/>
    <x v="1"/>
    <s v="10%"/>
    <n v="3502.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s v="Home&amp;Kitchen|Kitchen&amp;HomeAppliances|SmallKitchenAppliances|WaffleMakers&amp;Irons"/>
    <n v="1199"/>
    <n v="2400"/>
    <n v="0.5"/>
    <s v="YES"/>
    <s v="$1,000-$1,999"/>
    <n v="3.9"/>
    <n v="2884800"/>
    <n v="1202"/>
    <x v="0"/>
    <s v="10%"/>
    <n v="4687.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s v="NO"/>
    <s v="$200-$200"/>
    <n v="4"/>
    <n v="275892"/>
    <n v="1108"/>
    <x v="0"/>
    <s v="10%"/>
    <n v="443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n v="0.33"/>
    <s v="NO"/>
    <s v="$500-$999"/>
    <n v="4.4000000000000004"/>
    <n v="20383"/>
    <n v="17"/>
    <x v="1"/>
    <s v="10%"/>
    <n v="74.80000000000001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s v="NO"/>
    <s v="$5,000-$9,999"/>
    <n v="4.2"/>
    <n v="114708571"/>
    <n v="10429"/>
    <x v="0"/>
    <s v="10%"/>
    <n v="43801.8"/>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s v="NO"/>
    <s v="$5,000-$9,999"/>
    <n v="4.5"/>
    <n v="35096040"/>
    <n v="3192"/>
    <x v="0"/>
    <s v="10%"/>
    <n v="14364"/>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s v="Home&amp;Kitchen|Heating,Cooling&amp;AirQuality|Fans|PedestalFans"/>
    <n v="1982.84"/>
    <n v="3300"/>
    <n v="0.4"/>
    <s v="NO"/>
    <s v="$1,000-$1,999"/>
    <n v="4.0999999999999996"/>
    <n v="19380900"/>
    <n v="5873"/>
    <x v="0"/>
    <s v="10%"/>
    <n v="24079.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s v="Home&amp;Kitchen|Kitchen&amp;HomeAppliances|WaterPurifiers&amp;Accessories|WaterPurifierAccessories"/>
    <n v="199"/>
    <n v="400"/>
    <n v="0.5"/>
    <s v="YES"/>
    <s v="$100-$199"/>
    <n v="4.0999999999999996"/>
    <n v="551600"/>
    <n v="1379"/>
    <x v="0"/>
    <s v="10%"/>
    <n v="5653.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s v="Home&amp;Kitchen|Kitchen&amp;HomeAppliances|SmallKitchenAppliances|Kettles&amp;HotWaterDispensers|ElectricKettles"/>
    <n v="1180"/>
    <n v="1440"/>
    <n v="0.18"/>
    <s v="NO"/>
    <s v="$1,000-$1,999"/>
    <n v="4.2"/>
    <n v="2198880"/>
    <n v="1527"/>
    <x v="0"/>
    <s v="10%"/>
    <n v="6413.400000000000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s v="Home&amp;Kitchen|Heating,Cooling&amp;AirQuality|Fans|CeilingFans"/>
    <n v="2199"/>
    <n v="3045"/>
    <n v="0.28000000000000003"/>
    <s v="NO"/>
    <s v="$2,000-$4,999"/>
    <n v="4.2"/>
    <n v="8178870"/>
    <n v="2686"/>
    <x v="0"/>
    <s v="10%"/>
    <n v="11281.2"/>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s v="Home&amp;Kitchen|Kitchen&amp;HomeAppliances|Coffee,Tea&amp;Espresso|DripCoffeeMachines"/>
    <n v="2999"/>
    <n v="3595"/>
    <n v="0.17"/>
    <s v="NO"/>
    <s v="$2,000-$4,999"/>
    <n v="4"/>
    <n v="639910"/>
    <n v="178"/>
    <x v="1"/>
    <s v="10%"/>
    <n v="71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s v="Home&amp;Kitchen|Kitchen&amp;HomeAppliances|Vacuum,Cleaning&amp;Ironing|Vacuums&amp;FloorCare|VacuumAccessories|VacuumBags|HandheldBags"/>
    <n v="253"/>
    <n v="500"/>
    <n v="0.49"/>
    <s v="NO"/>
    <s v="$200-$200"/>
    <n v="4.3"/>
    <n v="1332000"/>
    <n v="2664"/>
    <x v="0"/>
    <s v="10%"/>
    <n v="11455.199999999999"/>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n v="0.38"/>
    <s v="NO"/>
    <s v="$300-499"/>
    <n v="3.6"/>
    <n v="169388"/>
    <n v="212"/>
    <x v="1"/>
    <s v="10%"/>
    <n v="763.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s v="Home&amp;Kitchen|Heating,Cooling&amp;AirQuality|RoomHeaters|ElectricHeaters"/>
    <n v="1149"/>
    <n v="1899"/>
    <n v="0.39"/>
    <s v="NO"/>
    <s v="$1,000-$1,999"/>
    <n v="3.5"/>
    <n v="45576"/>
    <n v="24"/>
    <x v="1"/>
    <s v="10%"/>
    <n v="8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s v="Home&amp;Kitchen|Kitchen&amp;HomeAppliances|Vacuum,Cleaning&amp;Ironing|Irons,Steamers&amp;Accessories|Irons|DryIrons"/>
    <n v="457"/>
    <n v="799"/>
    <n v="0.43"/>
    <s v="NO"/>
    <s v="$300-499"/>
    <n v="4.3"/>
    <n v="1492532"/>
    <n v="1868"/>
    <x v="0"/>
    <s v="10%"/>
    <n v="8032.4"/>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s v="Home&amp;Kitchen|Kitchen&amp;HomeAppliances|Coffee,Tea&amp;Espresso|MilkFrothers"/>
    <n v="229"/>
    <n v="399"/>
    <n v="0.43"/>
    <s v="NO"/>
    <s v="$200-$200"/>
    <n v="3.6"/>
    <n v="179949"/>
    <n v="451"/>
    <x v="1"/>
    <s v="10%"/>
    <n v="1623.600000000000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s v="YES"/>
    <s v="$100-$199"/>
    <n v="2.9"/>
    <n v="111141"/>
    <n v="159"/>
    <x v="1"/>
    <s v="10%"/>
    <n v="461.0999999999999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s v="YES"/>
    <s v="$500-$999"/>
    <n v="4.2"/>
    <n v="77961"/>
    <n v="39"/>
    <x v="1"/>
    <s v="10%"/>
    <n v="163.8000000000000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s v="Home&amp;Kitchen|Kitchen&amp;HomeAppliances|SmallKitchenAppliances|HandMixers"/>
    <n v="1499"/>
    <n v="2199"/>
    <n v="0.32"/>
    <s v="NO"/>
    <s v="$1,000-$1,999"/>
    <n v="4.4000000000000004"/>
    <n v="14361669"/>
    <n v="6531"/>
    <x v="0"/>
    <s v="10%"/>
    <n v="28736.40000000000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s v="Home&amp;Kitchen|Kitchen&amp;HomeAppliances|SmallKitchenAppliances|HandBlenders"/>
    <n v="426"/>
    <n v="999"/>
    <n v="0.56999999999999995"/>
    <s v="YES"/>
    <s v="$300-499"/>
    <n v="4.0999999999999996"/>
    <n v="221778"/>
    <n v="222"/>
    <x v="1"/>
    <s v="10%"/>
    <n v="910.1999999999999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s v="Home&amp;Kitchen|Heating,Cooling&amp;AirQuality|RoomHeaters|FanHeaters"/>
    <n v="2320"/>
    <n v="3290"/>
    <n v="0.28999999999999998"/>
    <s v="NO"/>
    <s v="$2,000-$4,999"/>
    <n v="3.8"/>
    <n v="641550"/>
    <n v="195"/>
    <x v="1"/>
    <s v="10%"/>
    <n v="74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s v="YES"/>
    <s v="$1,000-$1,999"/>
    <n v="3.5"/>
    <n v="7072734"/>
    <n v="2283"/>
    <x v="0"/>
    <s v="10%"/>
    <n v="7990.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s v="Home&amp;Kitchen|Heating,Cooling&amp;AirQuality|RoomHeaters|ElectricHeaters"/>
    <n v="3487.77"/>
    <n v="4990"/>
    <n v="0.3"/>
    <s v="NO"/>
    <s v="$2,000-$4,999"/>
    <n v="4.0999999999999996"/>
    <n v="5623730"/>
    <n v="1127"/>
    <x v="0"/>
    <s v="10%"/>
    <n v="4620.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n v="0.59"/>
    <s v="YES"/>
    <s v="$300-499"/>
    <n v="3.2"/>
    <n v="135600"/>
    <n v="113"/>
    <x v="1"/>
    <s v="10%"/>
    <n v="361.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s v="Home&amp;Kitchen|Kitchen&amp;HomeAppliances|SmallKitchenAppliances|Kettles&amp;HotWaterDispensers|ElectricKettles"/>
    <n v="2695"/>
    <n v="2695"/>
    <n v="0"/>
    <s v="NO"/>
    <s v="$2,000-$4,999"/>
    <n v="4.4000000000000004"/>
    <n v="6786010"/>
    <n v="2518"/>
    <x v="0"/>
    <s v="10%"/>
    <n v="11079.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s v="Home&amp;Kitchen|Heating,Cooling&amp;AirQuality|RoomHeaters|ElectricHeaters"/>
    <n v="949"/>
    <n v="2299"/>
    <n v="0.59"/>
    <s v="YES"/>
    <s v="$500-$999"/>
    <n v="3.6"/>
    <n v="1264450"/>
    <n v="550"/>
    <x v="1"/>
    <s v="10%"/>
    <n v="198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s v="YES"/>
    <s v="$100-$199"/>
    <n v="3.1"/>
    <n v="1998"/>
    <n v="2"/>
    <x v="1"/>
    <s v="10%"/>
    <n v="6.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s v="YES"/>
    <s v="$300-499"/>
    <n v="4"/>
    <n v="1001710"/>
    <n v="1090"/>
    <x v="0"/>
    <s v="10%"/>
    <n v="436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s v="Home&amp;Kitchen|Kitchen&amp;HomeAppliances|SmallKitchenAppliances|Rice&amp;PastaCookers"/>
    <n v="2280"/>
    <n v="3045"/>
    <n v="0.25"/>
    <s v="NO"/>
    <s v="$2,000-$4,999"/>
    <n v="4.0999999999999996"/>
    <n v="12539310"/>
    <n v="4118"/>
    <x v="0"/>
    <s v="10%"/>
    <n v="16883.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s v="Home&amp;Kitchen|Heating,Cooling&amp;AirQuality|RoomHeaters|HeatConvectors"/>
    <n v="2219"/>
    <n v="3080"/>
    <n v="0.28000000000000003"/>
    <s v="NO"/>
    <s v="$2,000-$4,999"/>
    <n v="3.6"/>
    <n v="1441440"/>
    <n v="468"/>
    <x v="1"/>
    <s v="10%"/>
    <n v="1684.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s v="Home&amp;Kitchen|Heating,Cooling&amp;AirQuality|Fans|ExhaustFans"/>
    <n v="1399"/>
    <n v="1890"/>
    <n v="0.26"/>
    <s v="NO"/>
    <s v="$1,000-$1,999"/>
    <n v="4"/>
    <n v="15178590"/>
    <n v="8031"/>
    <x v="0"/>
    <s v="10%"/>
    <n v="32124"/>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s v="Home&amp;Kitchen|Kitchen&amp;HomeAppliances|SmallKitchenAppliances|SandwichMakers"/>
    <n v="2863"/>
    <n v="3690"/>
    <n v="0.22"/>
    <s v="NO"/>
    <s v="$2,000-$4,999"/>
    <n v="4.3"/>
    <n v="25782030"/>
    <n v="6987"/>
    <x v="0"/>
    <s v="10%"/>
    <n v="30044.1"/>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7JW9H4J1"/>
    <x v="0"/>
    <x v="0"/>
    <n v="399"/>
    <n v="1099"/>
    <n v="0.64"/>
    <x v="0"/>
    <x v="0"/>
    <x v="0"/>
    <n v="26671631"/>
    <n v="24269"/>
    <s v="100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n v="0.43"/>
    <x v="1"/>
    <x v="1"/>
    <x v="1"/>
    <n v="15353906"/>
    <n v="43994"/>
    <s v="1000+"/>
    <x v="0"/>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n v="0.9"/>
    <x v="0"/>
    <x v="1"/>
    <x v="2"/>
    <n v="15055272"/>
    <n v="7928"/>
    <s v="1000+"/>
    <x v="0"/>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n v="0.53"/>
    <x v="0"/>
    <x v="0"/>
    <x v="0"/>
    <n v="65959737"/>
    <n v="94363"/>
    <s v="1000+"/>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n v="0.61"/>
    <x v="0"/>
    <x v="1"/>
    <x v="0"/>
    <n v="6745095"/>
    <n v="16905"/>
    <s v="1000+"/>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n v="0.85"/>
    <x v="0"/>
    <x v="1"/>
    <x v="2"/>
    <n v="24871000"/>
    <n v="24871"/>
    <s v="1000+"/>
    <x v="0"/>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n v="0.65"/>
    <x v="0"/>
    <x v="1"/>
    <x v="3"/>
    <n v="7578812"/>
    <n v="15188"/>
    <s v="1000+"/>
    <x v="0"/>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n v="229"/>
    <n v="299"/>
    <n v="0.23"/>
    <x v="1"/>
    <x v="2"/>
    <x v="4"/>
    <n v="9092889"/>
    <n v="30411"/>
    <s v="1000+"/>
    <x v="0"/>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n v="0.5"/>
    <x v="0"/>
    <x v="0"/>
    <x v="0"/>
    <n v="179511309"/>
    <n v="179691"/>
    <s v="1000+"/>
    <x v="0"/>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n v="0.33"/>
    <x v="1"/>
    <x v="1"/>
    <x v="1"/>
    <n v="13154206"/>
    <n v="43994"/>
    <s v="1000+"/>
    <x v="0"/>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n v="0.55000000000000004"/>
    <x v="0"/>
    <x v="1"/>
    <x v="4"/>
    <n v="4539549"/>
    <n v="13391"/>
    <s v="1000+"/>
    <x v="0"/>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n v="0.63"/>
    <x v="0"/>
    <x v="2"/>
    <x v="0"/>
    <n v="75396037"/>
    <n v="94363"/>
    <s v="1000+"/>
    <x v="0"/>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n v="0.69"/>
    <x v="0"/>
    <x v="2"/>
    <x v="5"/>
    <n v="298881100"/>
    <n v="426973"/>
    <s v="1000+"/>
    <x v="0"/>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n v="0.61"/>
    <x v="0"/>
    <x v="0"/>
    <x v="0"/>
    <n v="2033538"/>
    <n v="2262"/>
    <s v="1000+"/>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n v="0.6"/>
    <x v="0"/>
    <x v="1"/>
    <x v="3"/>
    <n v="1902432"/>
    <n v="4768"/>
    <s v="1000+"/>
    <x v="0"/>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n v="0.13"/>
    <x v="1"/>
    <x v="0"/>
    <x v="5"/>
    <n v="7484043"/>
    <n v="18757"/>
    <s v="1000+"/>
    <x v="0"/>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n v="0.44"/>
    <x v="1"/>
    <x v="3"/>
    <x v="0"/>
    <n v="820967160"/>
    <n v="32840"/>
    <s v="1000+"/>
    <x v="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399"/>
    <n v="0.38"/>
    <x v="1"/>
    <x v="2"/>
    <x v="1"/>
    <n v="17553606"/>
    <n v="43994"/>
    <s v="1000+"/>
    <x v="0"/>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n v="0.6"/>
    <x v="0"/>
    <x v="1"/>
    <x v="3"/>
    <n v="6509455"/>
    <n v="13045"/>
    <s v="1000+"/>
    <x v="0"/>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n v="0.39"/>
    <x v="1"/>
    <x v="3"/>
    <x v="4"/>
    <n v="263352240"/>
    <n v="11976"/>
    <s v="1000+"/>
    <x v="0"/>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n v="0.46"/>
    <x v="1"/>
    <x v="4"/>
    <x v="6"/>
    <n v="1466185"/>
    <n v="815"/>
    <s v="BELOW1000"/>
    <x v="0"/>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n v="0.44"/>
    <x v="1"/>
    <x v="2"/>
    <x v="7"/>
    <n v="5470038"/>
    <n v="10962"/>
    <s v="1000+"/>
    <x v="0"/>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n v="0.41"/>
    <x v="1"/>
    <x v="3"/>
    <x v="4"/>
    <n v="373247100"/>
    <n v="16299"/>
    <s v="1000+"/>
    <x v="0"/>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n v="0.7"/>
    <x v="0"/>
    <x v="5"/>
    <x v="1"/>
    <n v="1866222"/>
    <n v="9378"/>
    <s v="1000+"/>
    <x v="0"/>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n v="0.42"/>
    <x v="1"/>
    <x v="3"/>
    <x v="4"/>
    <n v="94012970"/>
    <n v="4703"/>
    <s v="1000+"/>
    <x v="0"/>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n v="0.72"/>
    <x v="0"/>
    <x v="1"/>
    <x v="0"/>
    <n v="8494947"/>
    <n v="12153"/>
    <s v="1000+"/>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n v="0.25"/>
    <x v="1"/>
    <x v="3"/>
    <x v="0"/>
    <n v="697945101"/>
    <n v="34899"/>
    <s v="1000+"/>
    <x v="0"/>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n v="0.25"/>
    <x v="1"/>
    <x v="2"/>
    <x v="1"/>
    <n v="1103634"/>
    <n v="2766"/>
    <s v="1000+"/>
    <x v="0"/>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n v="0.51"/>
    <x v="0"/>
    <x v="4"/>
    <x v="5"/>
    <n v="367816"/>
    <n v="184"/>
    <s v="BELOW1000"/>
    <x v="0"/>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n v="0.7"/>
    <x v="0"/>
    <x v="2"/>
    <x v="4"/>
    <n v="20829150"/>
    <n v="20850"/>
    <s v="1000+"/>
    <x v="0"/>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n v="0.73"/>
    <x v="0"/>
    <x v="1"/>
    <x v="6"/>
    <n v="56232000"/>
    <n v="74976"/>
    <s v="1000+"/>
    <x v="0"/>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n v="0.64"/>
    <x v="0"/>
    <x v="1"/>
    <x v="1"/>
    <n v="965066"/>
    <n v="1934"/>
    <s v="1000+"/>
    <x v="0"/>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n v="0.65"/>
    <x v="0"/>
    <x v="0"/>
    <x v="4"/>
    <n v="1070426"/>
    <n v="974"/>
    <s v="BELOW1000"/>
    <x v="0"/>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n v="0"/>
    <x v="1"/>
    <x v="4"/>
    <x v="4"/>
    <n v="212645"/>
    <n v="355"/>
    <s v="BELOW1000"/>
    <x v="0"/>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n v="0.8"/>
    <x v="0"/>
    <x v="1"/>
    <x v="2"/>
    <n v="1073925"/>
    <n v="1075"/>
    <s v="1000+"/>
    <x v="0"/>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666.66"/>
    <n v="0.85"/>
    <x v="0"/>
    <x v="5"/>
    <x v="2"/>
    <n v="16580500.859999999"/>
    <n v="24871"/>
    <s v="1000+"/>
    <x v="0"/>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n v="0.53"/>
    <x v="0"/>
    <x v="4"/>
    <x v="5"/>
    <n v="25748800"/>
    <n v="13552"/>
    <s v="1000+"/>
    <x v="0"/>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n v="0.8"/>
    <x v="0"/>
    <x v="1"/>
    <x v="1"/>
    <n v="575424"/>
    <n v="576"/>
    <s v="BELOW1000"/>
    <x v="0"/>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n v="0.28000000000000003"/>
    <x v="1"/>
    <x v="6"/>
    <x v="0"/>
    <n v="335700702"/>
    <n v="7298"/>
    <s v="1000+"/>
    <x v="0"/>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n v="0.51"/>
    <x v="0"/>
    <x v="4"/>
    <x v="0"/>
    <n v="923538"/>
    <n v="462"/>
    <s v="BELOW1000"/>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n v="0.7"/>
    <x v="0"/>
    <x v="2"/>
    <x v="6"/>
    <n v="74842465"/>
    <n v="107687"/>
    <s v="1000+"/>
    <x v="0"/>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n v="0.43"/>
    <x v="1"/>
    <x v="3"/>
    <x v="4"/>
    <n v="950257849"/>
    <n v="27151"/>
    <s v="1000+"/>
    <x v="0"/>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n v="0.64"/>
    <x v="0"/>
    <x v="0"/>
    <x v="0"/>
    <n v="26671631"/>
    <n v="24269"/>
    <s v="1000+"/>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n v="0.38"/>
    <x v="1"/>
    <x v="4"/>
    <x v="4"/>
    <n v="19336707"/>
    <n v="12093"/>
    <s v="1000+"/>
    <x v="0"/>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n v="0.7"/>
    <x v="0"/>
    <x v="5"/>
    <x v="1"/>
    <n v="1866222"/>
    <n v="9378"/>
    <s v="1000+"/>
    <x v="0"/>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n v="0.67"/>
    <x v="0"/>
    <x v="0"/>
    <x v="8"/>
    <n v="9782208"/>
    <n v="9792"/>
    <s v="1000+"/>
    <x v="0"/>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n v="0.57999999999999996"/>
    <x v="0"/>
    <x v="4"/>
    <x v="3"/>
    <n v="9822248"/>
    <n v="8131"/>
    <s v="1000+"/>
    <x v="0"/>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n v="0.35"/>
    <x v="1"/>
    <x v="0"/>
    <x v="5"/>
    <n v="202812175"/>
    <n v="426973"/>
    <s v="1000+"/>
    <x v="0"/>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n v="0.6"/>
    <x v="0"/>
    <x v="0"/>
    <x v="9"/>
    <n v="492507"/>
    <n v="493"/>
    <s v="BELOW1000"/>
    <x v="0"/>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n v="0.5"/>
    <x v="0"/>
    <x v="1"/>
    <x v="0"/>
    <n v="36575025"/>
    <n v="92595"/>
    <s v="1000+"/>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n v="0.45"/>
    <x v="1"/>
    <x v="7"/>
    <x v="5"/>
    <n v="54491220"/>
    <n v="24780"/>
    <s v="1000+"/>
    <x v="0"/>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n v="0.64"/>
    <x v="0"/>
    <x v="1"/>
    <x v="0"/>
    <n v="46297500"/>
    <n v="92595"/>
    <s v="1000+"/>
    <x v="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n v="0.62"/>
    <x v="0"/>
    <x v="4"/>
    <x v="4"/>
    <n v="17194800"/>
    <n v="8188"/>
    <s v="1000+"/>
    <x v="0"/>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n v="0.46"/>
    <x v="1"/>
    <x v="8"/>
    <x v="0"/>
    <n v="52034997"/>
    <n v="4003"/>
    <s v="1000+"/>
    <x v="0"/>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n v="0.43"/>
    <x v="1"/>
    <x v="1"/>
    <x v="3"/>
    <n v="109586"/>
    <n v="314"/>
    <s v="BELOW1000"/>
    <x v="0"/>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n v="0.54"/>
    <x v="0"/>
    <x v="2"/>
    <x v="7"/>
    <n v="1477040"/>
    <n v="2960"/>
    <s v="1000+"/>
    <x v="0"/>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n v="0.54"/>
    <x v="0"/>
    <x v="4"/>
    <x v="0"/>
    <n v="251387709"/>
    <n v="179691"/>
    <s v="1000+"/>
    <x v="0"/>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n v="0.27"/>
    <x v="1"/>
    <x v="3"/>
    <x v="0"/>
    <n v="767743101"/>
    <n v="34899"/>
    <s v="1000+"/>
    <x v="0"/>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n v="0.77"/>
    <x v="0"/>
    <x v="0"/>
    <x v="0"/>
    <n v="983344"/>
    <n v="656"/>
    <s v="BELOW1000"/>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n v="0.56000000000000005"/>
    <x v="0"/>
    <x v="1"/>
    <x v="4"/>
    <n v="2465336"/>
    <n v="7064"/>
    <s v="1000+"/>
    <x v="0"/>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n v="0.78"/>
    <x v="0"/>
    <x v="1"/>
    <x v="7"/>
    <n v="1758599"/>
    <n v="2201"/>
    <s v="1000+"/>
    <x v="0"/>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n v="0.31"/>
    <x v="1"/>
    <x v="6"/>
    <x v="4"/>
    <n v="340521100"/>
    <n v="7109"/>
    <s v="1000+"/>
    <x v="0"/>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n v="0.86"/>
    <x v="0"/>
    <x v="1"/>
    <x v="1"/>
    <n v="1311687"/>
    <n v="1313"/>
    <s v="1000+"/>
    <x v="0"/>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n v="0.61"/>
    <x v="0"/>
    <x v="0"/>
    <x v="0"/>
    <n v="25135370"/>
    <n v="29746"/>
    <s v="1000+"/>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n v="0.44"/>
    <x v="1"/>
    <x v="3"/>
    <x v="0"/>
    <n v="1130904762"/>
    <n v="45238"/>
    <s v="1000+"/>
    <x v="0"/>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n v="0.78"/>
    <x v="0"/>
    <x v="0"/>
    <x v="5"/>
    <n v="597762200"/>
    <n v="426973"/>
    <s v="1000+"/>
    <x v="0"/>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n v="0.62"/>
    <x v="0"/>
    <x v="2"/>
    <x v="3"/>
    <n v="314550"/>
    <n v="450"/>
    <s v="BELOW1000"/>
    <x v="0"/>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n v="0.47"/>
    <x v="1"/>
    <x v="8"/>
    <x v="4"/>
    <n v="6850430"/>
    <n v="457"/>
    <s v="BELOW1000"/>
    <x v="0"/>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n v="0.47"/>
    <x v="1"/>
    <x v="7"/>
    <x v="0"/>
    <n v="8178273"/>
    <n v="2727"/>
    <s v="1000+"/>
    <x v="0"/>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n v="0.69"/>
    <x v="0"/>
    <x v="2"/>
    <x v="4"/>
    <n v="14037100"/>
    <n v="20053"/>
    <s v="1000+"/>
    <x v="0"/>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n v="0.61"/>
    <x v="0"/>
    <x v="0"/>
    <x v="6"/>
    <n v="133951"/>
    <n v="149"/>
    <s v="BELOW1000"/>
    <x v="0"/>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n v="0.42"/>
    <x v="1"/>
    <x v="0"/>
    <x v="3"/>
    <n v="125790"/>
    <n v="210"/>
    <s v="BELOW1000"/>
    <x v="0"/>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n v="0.37"/>
    <x v="1"/>
    <x v="6"/>
    <x v="0"/>
    <n v="1945188762"/>
    <n v="45238"/>
    <s v="1000+"/>
    <x v="0"/>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n v="0.77"/>
    <x v="0"/>
    <x v="1"/>
    <x v="1"/>
    <n v="3858268"/>
    <n v="7732"/>
    <s v="1000+"/>
    <x v="0"/>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n v="0.6"/>
    <x v="0"/>
    <x v="0"/>
    <x v="3"/>
    <n v="1778220"/>
    <n v="1780"/>
    <s v="1000+"/>
    <x v="0"/>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n v="0.6"/>
    <x v="0"/>
    <x v="1"/>
    <x v="3"/>
    <n v="300398"/>
    <n v="602"/>
    <s v="BELOW1000"/>
    <x v="0"/>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n v="0.55000000000000004"/>
    <x v="0"/>
    <x v="1"/>
    <x v="1"/>
    <n v="567777"/>
    <n v="1423"/>
    <s v="1000+"/>
    <x v="0"/>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n v="0.65"/>
    <x v="0"/>
    <x v="3"/>
    <x v="3"/>
    <n v="12334020"/>
    <n v="398"/>
    <s v="BELOW1000"/>
    <x v="0"/>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n v="0.57999999999999996"/>
    <x v="0"/>
    <x v="2"/>
    <x v="2"/>
    <n v="267464"/>
    <n v="536"/>
    <s v="BELOW1000"/>
    <x v="0"/>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n v="0.64"/>
    <x v="0"/>
    <x v="7"/>
    <x v="1"/>
    <n v="127968"/>
    <n v="32"/>
    <s v="BELOW1000"/>
    <x v="0"/>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n v="0.64"/>
    <x v="0"/>
    <x v="0"/>
    <x v="0"/>
    <n v="26671631"/>
    <n v="24269"/>
    <s v="1000+"/>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n v="0.44"/>
    <x v="1"/>
    <x v="1"/>
    <x v="1"/>
    <n v="2335122"/>
    <n v="9378"/>
    <s v="1000+"/>
    <x v="0"/>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n v="0.62"/>
    <x v="0"/>
    <x v="8"/>
    <x v="10"/>
    <n v="17250750"/>
    <n v="902"/>
    <s v="BELOW1000"/>
    <x v="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n v="0.63"/>
    <x v="0"/>
    <x v="2"/>
    <x v="5"/>
    <n v="23004009"/>
    <n v="28791"/>
    <s v="1000+"/>
    <x v="0"/>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299"/>
    <n v="0.75"/>
    <x v="0"/>
    <x v="0"/>
    <x v="0"/>
    <n v="13738224"/>
    <n v="10576"/>
    <s v="1000+"/>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n v="0.25"/>
    <x v="1"/>
    <x v="6"/>
    <x v="0"/>
    <n v="291912702"/>
    <n v="7298"/>
    <s v="1000+"/>
    <x v="0"/>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n v="0.32"/>
    <x v="1"/>
    <x v="6"/>
    <x v="4"/>
    <n v="192775970"/>
    <n v="4703"/>
    <s v="1000+"/>
    <x v="0"/>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n v="0.41"/>
    <x v="1"/>
    <x v="6"/>
    <x v="4"/>
    <n v="376066100"/>
    <n v="7109"/>
    <s v="1000+"/>
    <x v="0"/>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n v="0.8"/>
    <x v="0"/>
    <x v="1"/>
    <x v="6"/>
    <n v="126873"/>
    <n v="127"/>
    <s v="BELOW1000"/>
    <x v="0"/>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n v="0.68"/>
    <x v="0"/>
    <x v="4"/>
    <x v="0"/>
    <n v="48513731"/>
    <n v="24269"/>
    <s v="1000+"/>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n v="0.66"/>
    <x v="0"/>
    <x v="2"/>
    <x v="9"/>
    <n v="8107200"/>
    <n v="10134"/>
    <s v="1000+"/>
    <x v="0"/>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n v="0.22"/>
    <x v="1"/>
    <x v="6"/>
    <x v="0"/>
    <n v="1116733101"/>
    <n v="34899"/>
    <s v="1000+"/>
    <x v="0"/>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n v="0.56999999999999995"/>
    <x v="0"/>
    <x v="2"/>
    <x v="0"/>
    <n v="65959737"/>
    <n v="94363"/>
    <s v="1000+"/>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n v="0.8"/>
    <x v="0"/>
    <x v="1"/>
    <x v="3"/>
    <n v="424575"/>
    <n v="425"/>
    <s v="BELOW1000"/>
    <x v="0"/>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40990"/>
    <n v="0.54"/>
    <x v="0"/>
    <x v="3"/>
    <x v="0"/>
    <n v="272952410"/>
    <n v="6659"/>
    <s v="1000+"/>
    <x v="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n v="0.17"/>
    <x v="1"/>
    <x v="2"/>
    <x v="7"/>
    <n v="689973"/>
    <n v="1977"/>
    <s v="1000+"/>
    <x v="0"/>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n v="0.69"/>
    <x v="0"/>
    <x v="2"/>
    <x v="11"/>
    <n v="862121"/>
    <n v="1079"/>
    <s v="1000+"/>
    <x v="0"/>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n v="0.65"/>
    <x v="0"/>
    <x v="0"/>
    <x v="7"/>
    <n v="1095903"/>
    <n v="1097"/>
    <s v="1000+"/>
    <x v="0"/>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1899"/>
    <n v="0.42"/>
    <x v="1"/>
    <x v="7"/>
    <x v="6"/>
    <n v="42575580"/>
    <n v="22420"/>
    <s v="1000+"/>
    <x v="0"/>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n v="0.52"/>
    <x v="0"/>
    <x v="4"/>
    <x v="3"/>
    <n v="1566455"/>
    <n v="1045"/>
    <s v="1000+"/>
    <x v="0"/>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n v="0.77"/>
    <x v="0"/>
    <x v="0"/>
    <x v="4"/>
    <n v="6213355"/>
    <n v="4145"/>
    <s v="1000+"/>
    <x v="0"/>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n v="0.53"/>
    <x v="0"/>
    <x v="4"/>
    <x v="4"/>
    <n v="11843523"/>
    <n v="6547"/>
    <s v="1000+"/>
    <x v="0"/>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n v="0.67"/>
    <x v="0"/>
    <x v="2"/>
    <x v="1"/>
    <n v="1427612"/>
    <n v="1588"/>
    <s v="1000+"/>
    <x v="0"/>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n v="0.27"/>
    <x v="1"/>
    <x v="6"/>
    <x v="0"/>
    <n v="985167160"/>
    <n v="32840"/>
    <s v="1000+"/>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999"/>
    <n v="0.65"/>
    <x v="0"/>
    <x v="0"/>
    <x v="0"/>
    <n v="13106880"/>
    <n v="13120"/>
    <s v="1000+"/>
    <x v="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n v="399"/>
    <n v="999"/>
    <n v="0.6"/>
    <x v="0"/>
    <x v="0"/>
    <x v="4"/>
    <n v="2803194"/>
    <n v="2806"/>
    <s v="1000+"/>
    <x v="0"/>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n v="0.65"/>
    <x v="0"/>
    <x v="0"/>
    <x v="0"/>
    <n v="31525431"/>
    <n v="24269"/>
    <s v="1000+"/>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n v="0.7"/>
    <x v="0"/>
    <x v="2"/>
    <x v="4"/>
    <n v="765234"/>
    <n v="766"/>
    <s v="BELOW1000"/>
    <x v="0"/>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n v="0.42"/>
    <x v="1"/>
    <x v="6"/>
    <x v="4"/>
    <n v="233155000"/>
    <n v="3587"/>
    <s v="1000+"/>
    <x v="0"/>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n v="0.88"/>
    <x v="0"/>
    <x v="5"/>
    <x v="2"/>
    <n v="19896800"/>
    <n v="24871"/>
    <s v="1000+"/>
    <x v="0"/>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n v="0.63"/>
    <x v="0"/>
    <x v="8"/>
    <x v="3"/>
    <n v="51620000"/>
    <n v="2581"/>
    <s v="1000+"/>
    <x v="0"/>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n v="0.73"/>
    <x v="0"/>
    <x v="2"/>
    <x v="4"/>
    <n v="20829150"/>
    <n v="20850"/>
    <s v="1000+"/>
    <x v="0"/>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n v="0.33"/>
    <x v="1"/>
    <x v="3"/>
    <x v="4"/>
    <n v="24829650"/>
    <n v="1035"/>
    <s v="1000+"/>
    <x v="0"/>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n v="0.6"/>
    <x v="0"/>
    <x v="0"/>
    <x v="3"/>
    <n v="1778220"/>
    <n v="1780"/>
    <s v="1000+"/>
    <x v="0"/>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n v="0.8"/>
    <x v="0"/>
    <x v="0"/>
    <x v="6"/>
    <n v="1009495"/>
    <n v="505"/>
    <s v="BELOW1000"/>
    <x v="0"/>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n v="0.47"/>
    <x v="1"/>
    <x v="2"/>
    <x v="3"/>
    <n v="685083"/>
    <n v="1717"/>
    <s v="1000+"/>
    <x v="0"/>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n v="0.35"/>
    <x v="1"/>
    <x v="7"/>
    <x v="9"/>
    <n v="1179410"/>
    <n v="590"/>
    <s v="BELOW1000"/>
    <x v="0"/>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n v="0.65"/>
    <x v="0"/>
    <x v="0"/>
    <x v="12"/>
    <n v="1119879"/>
    <n v="1121"/>
    <s v="1000+"/>
    <x v="0"/>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n v="0.85"/>
    <x v="0"/>
    <x v="1"/>
    <x v="1"/>
    <n v="1311687"/>
    <n v="1313"/>
    <s v="1000+"/>
    <x v="0"/>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n v="0.75"/>
    <x v="0"/>
    <x v="2"/>
    <x v="11"/>
    <n v="118668"/>
    <n v="132"/>
    <s v="BELOW1000"/>
    <x v="0"/>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n v="0.2"/>
    <x v="1"/>
    <x v="7"/>
    <x v="5"/>
    <n v="3900049"/>
    <n v="1951"/>
    <s v="1000+"/>
    <x v="0"/>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n v="0.63"/>
    <x v="0"/>
    <x v="7"/>
    <x v="7"/>
    <n v="147963"/>
    <n v="37"/>
    <s v="BELOW1000"/>
    <x v="0"/>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15999"/>
    <n v="0.47"/>
    <x v="1"/>
    <x v="8"/>
    <x v="4"/>
    <n v="9471408"/>
    <n v="592"/>
    <s v="BELOW1000"/>
    <x v="0"/>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44990"/>
    <n v="0.53"/>
    <x v="0"/>
    <x v="6"/>
    <x v="3"/>
    <n v="56642410"/>
    <n v="1259"/>
    <s v="1000+"/>
    <x v="0"/>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n v="0.27"/>
    <x v="1"/>
    <x v="6"/>
    <x v="0"/>
    <n v="2035664762"/>
    <n v="45238"/>
    <s v="1000+"/>
    <x v="0"/>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n v="0.53"/>
    <x v="0"/>
    <x v="4"/>
    <x v="3"/>
    <n v="48684600"/>
    <n v="28638"/>
    <s v="1000+"/>
    <x v="0"/>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n v="0.62"/>
    <x v="0"/>
    <x v="2"/>
    <x v="4"/>
    <n v="7636825"/>
    <n v="12835"/>
    <s v="1000+"/>
    <x v="0"/>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n v="0.64"/>
    <x v="0"/>
    <x v="8"/>
    <x v="0"/>
    <n v="35519310"/>
    <n v="1269"/>
    <s v="1000+"/>
    <x v="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n v="0.42"/>
    <x v="1"/>
    <x v="0"/>
    <x v="0"/>
    <n v="170116"/>
    <n v="284"/>
    <s v="BELOW1000"/>
    <x v="0"/>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n v="0.59"/>
    <x v="0"/>
    <x v="0"/>
    <x v="5"/>
    <n v="83445600"/>
    <n v="69538"/>
    <s v="1000+"/>
    <x v="0"/>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n v="0.31"/>
    <x v="1"/>
    <x v="6"/>
    <x v="4"/>
    <n v="164557970"/>
    <n v="4703"/>
    <s v="1000+"/>
    <x v="0"/>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n v="0.6"/>
    <x v="0"/>
    <x v="0"/>
    <x v="4"/>
    <n v="2803194"/>
    <n v="2806"/>
    <s v="1000+"/>
    <x v="0"/>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n v="0.73"/>
    <x v="0"/>
    <x v="0"/>
    <x v="1"/>
    <n v="4280205"/>
    <n v="3295"/>
    <s v="1000+"/>
    <x v="0"/>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n v="0.4"/>
    <x v="1"/>
    <x v="1"/>
    <x v="2"/>
    <n v="24219"/>
    <n v="81"/>
    <s v="BELOW1000"/>
    <x v="0"/>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n v="0.54"/>
    <x v="0"/>
    <x v="4"/>
    <x v="0"/>
    <n v="63451500"/>
    <n v="42301"/>
    <s v="1000+"/>
    <x v="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n v="0.38"/>
    <x v="1"/>
    <x v="6"/>
    <x v="4"/>
    <n v="68786240"/>
    <n v="1376"/>
    <s v="1000+"/>
    <x v="0"/>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n v="0.73"/>
    <x v="0"/>
    <x v="2"/>
    <x v="2"/>
    <n v="1000825"/>
    <n v="1075"/>
    <s v="1000+"/>
    <x v="0"/>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2399"/>
    <n v="0.57999999999999996"/>
    <x v="0"/>
    <x v="4"/>
    <x v="13"/>
    <n v="8789936"/>
    <n v="3664"/>
    <s v="1000+"/>
    <x v="0"/>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n v="0"/>
    <x v="1"/>
    <x v="0"/>
    <x v="2"/>
    <n v="778449"/>
    <n v="1951"/>
    <s v="1000+"/>
    <x v="0"/>
    <x v="108"/>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n v="0.5"/>
    <x v="0"/>
    <x v="0"/>
    <x v="4"/>
    <n v="14574150"/>
    <n v="20850"/>
    <s v="1000+"/>
    <x v="0"/>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n v="0.64"/>
    <x v="0"/>
    <x v="0"/>
    <x v="3"/>
    <n v="2950815"/>
    <n v="2685"/>
    <s v="1000+"/>
    <x v="0"/>
    <x v="109"/>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n v="0.43"/>
    <x v="1"/>
    <x v="7"/>
    <x v="5"/>
    <n v="74315220"/>
    <n v="24780"/>
    <s v="1000+"/>
    <x v="0"/>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n v="0.4"/>
    <x v="1"/>
    <x v="4"/>
    <x v="14"/>
    <n v="313215"/>
    <n v="285"/>
    <s v="BELOW1000"/>
    <x v="0"/>
    <x v="110"/>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n v="0.44"/>
    <x v="1"/>
    <x v="4"/>
    <x v="0"/>
    <n v="240607588"/>
    <n v="179692"/>
    <s v="1000+"/>
    <x v="0"/>
    <x v="111"/>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n v="0.23"/>
    <x v="1"/>
    <x v="8"/>
    <x v="0"/>
    <n v="79137912"/>
    <n v="6088"/>
    <s v="1000+"/>
    <x v="0"/>
    <x v="1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n v="0.61"/>
    <x v="0"/>
    <x v="1"/>
    <x v="7"/>
    <n v="690117"/>
    <n v="1383"/>
    <s v="1000+"/>
    <x v="0"/>
    <x v="11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2100"/>
    <n v="0.52"/>
    <x v="0"/>
    <x v="4"/>
    <x v="6"/>
    <n v="11533200"/>
    <n v="5492"/>
    <s v="1000+"/>
    <x v="0"/>
    <x v="114"/>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n v="0.44"/>
    <x v="1"/>
    <x v="0"/>
    <x v="0"/>
    <n v="826181"/>
    <n v="919"/>
    <s v="BELOW1000"/>
    <x v="0"/>
    <x v="115"/>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n v="0.31"/>
    <x v="1"/>
    <x v="0"/>
    <x v="0"/>
    <n v="17983777"/>
    <n v="30023"/>
    <s v="1000+"/>
    <x v="0"/>
    <x v="11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n v="0.47"/>
    <x v="1"/>
    <x v="0"/>
    <x v="0"/>
    <n v="270513"/>
    <n v="387"/>
    <s v="BELOW1000"/>
    <x v="0"/>
    <x v="11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n v="0.54"/>
    <x v="0"/>
    <x v="6"/>
    <x v="3"/>
    <n v="13715000"/>
    <n v="211"/>
    <s v="BELOW1000"/>
    <x v="0"/>
    <x v="118"/>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n v="0.69"/>
    <x v="0"/>
    <x v="0"/>
    <x v="4"/>
    <n v="1070426"/>
    <n v="974"/>
    <s v="BELOW1000"/>
    <x v="0"/>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n v="0.26"/>
    <x v="1"/>
    <x v="3"/>
    <x v="4"/>
    <n v="340649100"/>
    <n v="16299"/>
    <s v="1000+"/>
    <x v="0"/>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n v="0.62"/>
    <x v="0"/>
    <x v="0"/>
    <x v="4"/>
    <n v="39503889"/>
    <n v="30411"/>
    <s v="1000+"/>
    <x v="0"/>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n v="0.38"/>
    <x v="1"/>
    <x v="2"/>
    <x v="10"/>
    <n v="1852158"/>
    <n v="4642"/>
    <s v="1000+"/>
    <x v="0"/>
    <x v="119"/>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n v="0.5"/>
    <x v="0"/>
    <x v="0"/>
    <x v="4"/>
    <n v="9588"/>
    <n v="12"/>
    <s v="BELOW1000"/>
    <x v="0"/>
    <x v="120"/>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n v="0.25"/>
    <x v="1"/>
    <x v="7"/>
    <x v="5"/>
    <n v="3900049"/>
    <n v="1951"/>
    <s v="1000+"/>
    <x v="0"/>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n v="0.41"/>
    <x v="1"/>
    <x v="8"/>
    <x v="2"/>
    <n v="167575200"/>
    <n v="10480"/>
    <s v="1000+"/>
    <x v="0"/>
    <x v="121"/>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n v="0.57999999999999996"/>
    <x v="0"/>
    <x v="4"/>
    <x v="3"/>
    <n v="35976"/>
    <n v="24"/>
    <s v="BELOW1000"/>
    <x v="0"/>
    <x v="122"/>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n v="0.56000000000000005"/>
    <x v="0"/>
    <x v="0"/>
    <x v="2"/>
    <n v="228346"/>
    <n v="254"/>
    <s v="BELOW1000"/>
    <x v="0"/>
    <x v="123"/>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n v="0.32"/>
    <x v="1"/>
    <x v="7"/>
    <x v="1"/>
    <n v="5704000"/>
    <n v="3565"/>
    <s v="1000+"/>
    <x v="0"/>
    <x v="124"/>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n v="0.66"/>
    <x v="0"/>
    <x v="0"/>
    <x v="4"/>
    <n v="6248745"/>
    <n v="6255"/>
    <s v="1000+"/>
    <x v="0"/>
    <x v="12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n v="0.7"/>
    <x v="0"/>
    <x v="1"/>
    <x v="1"/>
    <n v="3858268"/>
    <n v="7732"/>
    <s v="1000+"/>
    <x v="0"/>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n v="0.63"/>
    <x v="0"/>
    <x v="1"/>
    <x v="2"/>
    <n v="22743"/>
    <n v="57"/>
    <s v="BELOW1000"/>
    <x v="0"/>
    <x v="126"/>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849"/>
    <n v="0.28999999999999998"/>
    <x v="1"/>
    <x v="4"/>
    <x v="6"/>
    <n v="489873"/>
    <n v="577"/>
    <s v="BELOW1000"/>
    <x v="0"/>
    <x v="12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n v="0.75"/>
    <x v="0"/>
    <x v="2"/>
    <x v="2"/>
    <n v="1430407"/>
    <n v="1193"/>
    <s v="1000+"/>
    <x v="0"/>
    <x v="128"/>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n v="0.69"/>
    <x v="0"/>
    <x v="0"/>
    <x v="0"/>
    <n v="17042880"/>
    <n v="13120"/>
    <s v="1000+"/>
    <x v="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n v="339"/>
    <n v="1999"/>
    <n v="0.83"/>
    <x v="0"/>
    <x v="0"/>
    <x v="1"/>
    <n v="685657"/>
    <n v="343"/>
    <s v="BELOW1000"/>
    <x v="0"/>
    <x v="129"/>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n v="0.46"/>
    <x v="1"/>
    <x v="3"/>
    <x v="4"/>
    <n v="37036890"/>
    <n v="1611"/>
    <s v="1000+"/>
    <x v="0"/>
    <x v="13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n v="0.38"/>
    <x v="1"/>
    <x v="2"/>
    <x v="1"/>
    <n v="2616642"/>
    <n v="6558"/>
    <s v="1000+"/>
    <x v="0"/>
    <x v="131"/>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n v="0.44"/>
    <x v="1"/>
    <x v="7"/>
    <x v="5"/>
    <n v="57899331"/>
    <n v="23169"/>
    <s v="1000+"/>
    <x v="0"/>
    <x v="132"/>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n v="0.31"/>
    <x v="1"/>
    <x v="6"/>
    <x v="4"/>
    <n v="225696970"/>
    <n v="4703"/>
    <s v="1000+"/>
    <x v="0"/>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n v="0.63"/>
    <x v="0"/>
    <x v="1"/>
    <x v="1"/>
    <n v="567777"/>
    <n v="1423"/>
    <s v="1000+"/>
    <x v="0"/>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n v="0.67"/>
    <x v="0"/>
    <x v="0"/>
    <x v="4"/>
    <n v="2648349"/>
    <n v="2651"/>
    <s v="1000+"/>
    <x v="0"/>
    <x v="133"/>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n v="0.8"/>
    <x v="0"/>
    <x v="0"/>
    <x v="15"/>
    <n v="9995"/>
    <n v="5"/>
    <s v="BELOW1000"/>
    <x v="0"/>
    <x v="134"/>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n v="0.6"/>
    <x v="0"/>
    <x v="1"/>
    <x v="7"/>
    <n v="305388"/>
    <n v="612"/>
    <s v="BELOW1000"/>
    <x v="0"/>
    <x v="135"/>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n v="0.71"/>
    <x v="0"/>
    <x v="5"/>
    <x v="1"/>
    <n v="2804022"/>
    <n v="9378"/>
    <s v="1000+"/>
    <x v="0"/>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n v="0.64"/>
    <x v="0"/>
    <x v="0"/>
    <x v="3"/>
    <n v="2950815"/>
    <n v="2685"/>
    <s v="1000+"/>
    <x v="0"/>
    <x v="109"/>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n v="0.71"/>
    <x v="0"/>
    <x v="5"/>
    <x v="1"/>
    <n v="1866222"/>
    <n v="9378"/>
    <s v="1000+"/>
    <x v="0"/>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n v="0.6"/>
    <x v="0"/>
    <x v="4"/>
    <x v="8"/>
    <n v="1151424"/>
    <n v="576"/>
    <s v="BELOW1000"/>
    <x v="0"/>
    <x v="13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n v="0.59"/>
    <x v="0"/>
    <x v="2"/>
    <x v="11"/>
    <n v="156187"/>
    <n v="313"/>
    <s v="BELOW1000"/>
    <x v="0"/>
    <x v="13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n v="0.56999999999999995"/>
    <x v="0"/>
    <x v="2"/>
    <x v="3"/>
    <n v="2066943"/>
    <n v="2957"/>
    <s v="1000+"/>
    <x v="0"/>
    <x v="138"/>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n v="0.15"/>
    <x v="1"/>
    <x v="4"/>
    <x v="3"/>
    <n v="6729264"/>
    <n v="6736"/>
    <s v="1000+"/>
    <x v="0"/>
    <x v="13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1999"/>
    <n v="0.53"/>
    <x v="0"/>
    <x v="4"/>
    <x v="5"/>
    <n v="27090448"/>
    <n v="13552"/>
    <s v="1000+"/>
    <x v="0"/>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n v="0.57999999999999996"/>
    <x v="0"/>
    <x v="0"/>
    <x v="4"/>
    <n v="6541200"/>
    <n v="5451"/>
    <s v="1000+"/>
    <x v="0"/>
    <x v="14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n v="0.38"/>
    <x v="1"/>
    <x v="2"/>
    <x v="4"/>
    <n v="5291835"/>
    <n v="10911"/>
    <s v="1000+"/>
    <x v="0"/>
    <x v="14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n v="0.53"/>
    <x v="0"/>
    <x v="4"/>
    <x v="5"/>
    <n v="27090448"/>
    <n v="13552"/>
    <s v="1000+"/>
    <x v="0"/>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n v="0.66"/>
    <x v="0"/>
    <x v="0"/>
    <x v="4"/>
    <n v="3083794"/>
    <n v="2806"/>
    <s v="1000+"/>
    <x v="0"/>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n v="0.53"/>
    <x v="0"/>
    <x v="8"/>
    <x v="2"/>
    <n v="6646500"/>
    <n v="350"/>
    <s v="BELOW1000"/>
    <x v="0"/>
    <x v="142"/>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n v="0.76"/>
    <x v="0"/>
    <x v="0"/>
    <x v="0"/>
    <n v="60015977"/>
    <n v="30023"/>
    <s v="1000+"/>
    <x v="0"/>
    <x v="11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n v="0.48"/>
    <x v="1"/>
    <x v="8"/>
    <x v="0"/>
    <n v="44033000"/>
    <n v="4003"/>
    <s v="1000+"/>
    <x v="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n v="0.65"/>
    <x v="0"/>
    <x v="4"/>
    <x v="3"/>
    <n v="357455183"/>
    <n v="178817"/>
    <s v="1000+"/>
    <x v="0"/>
    <x v="14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n v="0.32"/>
    <x v="1"/>
    <x v="6"/>
    <x v="4"/>
    <n v="504028100"/>
    <n v="7109"/>
    <s v="1000+"/>
    <x v="0"/>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n v="0.75"/>
    <x v="0"/>
    <x v="2"/>
    <x v="7"/>
    <n v="587510"/>
    <n v="490"/>
    <s v="BELOW1000"/>
    <x v="0"/>
    <x v="144"/>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n v="0.47"/>
    <x v="1"/>
    <x v="0"/>
    <x v="3"/>
    <n v="294109"/>
    <n v="491"/>
    <s v="BELOW1000"/>
    <x v="0"/>
    <x v="145"/>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n v="0.75"/>
    <x v="0"/>
    <x v="1"/>
    <x v="2"/>
    <n v="33489"/>
    <n v="61"/>
    <s v="BELOW1000"/>
    <x v="0"/>
    <x v="146"/>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n v="0.48"/>
    <x v="1"/>
    <x v="1"/>
    <x v="1"/>
    <n v="2335122"/>
    <n v="9378"/>
    <s v="1000+"/>
    <x v="0"/>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n v="0.31"/>
    <x v="1"/>
    <x v="6"/>
    <x v="0"/>
    <n v="1182207160"/>
    <n v="32840"/>
    <s v="1000+"/>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699"/>
    <n v="0.41"/>
    <x v="1"/>
    <x v="4"/>
    <x v="5"/>
    <n v="12433282"/>
    <n v="7318"/>
    <s v="1000+"/>
    <x v="0"/>
    <x v="147"/>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n v="0.55000000000000004"/>
    <x v="0"/>
    <x v="2"/>
    <x v="3"/>
    <n v="393711"/>
    <n v="789"/>
    <s v="BELOW1000"/>
    <x v="0"/>
    <x v="148"/>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n v="0.82"/>
    <x v="0"/>
    <x v="4"/>
    <x v="4"/>
    <n v="1220593"/>
    <n v="407"/>
    <s v="BELOW1000"/>
    <x v="0"/>
    <x v="149"/>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n v="0.63"/>
    <x v="0"/>
    <x v="2"/>
    <x v="11"/>
    <n v="1676901"/>
    <n v="2399"/>
    <s v="1000+"/>
    <x v="0"/>
    <x v="15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n v="0.66"/>
    <x v="0"/>
    <x v="2"/>
    <x v="5"/>
    <n v="1845360"/>
    <n v="2640"/>
    <s v="1000+"/>
    <x v="0"/>
    <x v="151"/>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n v="0.65"/>
    <x v="0"/>
    <x v="0"/>
    <x v="1"/>
    <n v="838161"/>
    <n v="839"/>
    <s v="BELOW1000"/>
    <x v="0"/>
    <x v="152"/>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n v="0.22"/>
    <x v="1"/>
    <x v="0"/>
    <x v="5"/>
    <n v="26388346"/>
    <n v="44054"/>
    <s v="1000+"/>
    <x v="0"/>
    <x v="153"/>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n v="0.25"/>
    <x v="1"/>
    <x v="0"/>
    <x v="1"/>
    <n v="1935369"/>
    <n v="3231"/>
    <s v="1000+"/>
    <x v="0"/>
    <x v="15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n v="0.63"/>
    <x v="0"/>
    <x v="3"/>
    <x v="0"/>
    <n v="2047360"/>
    <n v="64"/>
    <s v="BELOW1000"/>
    <x v="0"/>
    <x v="15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n v="0.42"/>
    <x v="1"/>
    <x v="0"/>
    <x v="2"/>
    <n v="4980086"/>
    <n v="8314"/>
    <s v="1000+"/>
    <x v="0"/>
    <x v="15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n v="0.75"/>
    <x v="0"/>
    <x v="2"/>
    <x v="7"/>
    <n v="2246751"/>
    <n v="2249"/>
    <s v="1000+"/>
    <x v="0"/>
    <x v="157"/>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n v="0.66"/>
    <x v="0"/>
    <x v="2"/>
    <x v="9"/>
    <n v="203061"/>
    <n v="339"/>
    <s v="BELOW1000"/>
    <x v="0"/>
    <x v="158"/>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n v="0.35"/>
    <x v="1"/>
    <x v="8"/>
    <x v="1"/>
    <n v="269730"/>
    <n v="27"/>
    <s v="BELOW1000"/>
    <x v="0"/>
    <x v="159"/>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n v="0.61"/>
    <x v="0"/>
    <x v="2"/>
    <x v="12"/>
    <n v="118003"/>
    <n v="197"/>
    <s v="BELOW1000"/>
    <x v="0"/>
    <x v="160"/>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n v="0.63"/>
    <x v="0"/>
    <x v="2"/>
    <x v="6"/>
    <n v="59981600"/>
    <n v="74977"/>
    <s v="1000+"/>
    <x v="0"/>
    <x v="161"/>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n v="0.6"/>
    <x v="0"/>
    <x v="4"/>
    <x v="0"/>
    <n v="17157417"/>
    <n v="8583"/>
    <s v="1000+"/>
    <x v="0"/>
    <x v="162"/>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99"/>
    <n v="0.7"/>
    <x v="0"/>
    <x v="2"/>
    <x v="11"/>
    <n v="927072"/>
    <n v="928"/>
    <s v="BELOW1000"/>
    <x v="0"/>
    <x v="163"/>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n v="0.59"/>
    <x v="0"/>
    <x v="8"/>
    <x v="11"/>
    <n v="1868900"/>
    <n v="110"/>
    <s v="BELOW1000"/>
    <x v="0"/>
    <x v="164"/>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n v="0.28000000000000003"/>
    <x v="1"/>
    <x v="6"/>
    <x v="3"/>
    <n v="405173247"/>
    <n v="6753"/>
    <s v="1000+"/>
    <x v="0"/>
    <x v="165"/>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n v="0.83"/>
    <x v="0"/>
    <x v="1"/>
    <x v="4"/>
    <n v="1235763"/>
    <n v="1237"/>
    <s v="1000+"/>
    <x v="0"/>
    <x v="166"/>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n v="0.65"/>
    <x v="0"/>
    <x v="2"/>
    <x v="5"/>
    <n v="11323200"/>
    <n v="18872"/>
    <s v="1000+"/>
    <x v="0"/>
    <x v="167"/>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n v="0.43"/>
    <x v="1"/>
    <x v="4"/>
    <x v="2"/>
    <n v="530440"/>
    <n v="356"/>
    <s v="BELOW1000"/>
    <x v="0"/>
    <x v="168"/>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1999"/>
    <n v="0.68"/>
    <x v="0"/>
    <x v="4"/>
    <x v="0"/>
    <n v="48513731"/>
    <n v="24269"/>
    <s v="1000+"/>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n v="0.67"/>
    <x v="0"/>
    <x v="2"/>
    <x v="11"/>
    <n v="382075"/>
    <n v="425"/>
    <s v="BELOW1000"/>
    <x v="0"/>
    <x v="169"/>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n v="0.5"/>
    <x v="0"/>
    <x v="0"/>
    <x v="3"/>
    <n v="927639"/>
    <n v="1161"/>
    <s v="1000+"/>
    <x v="0"/>
    <x v="17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n v="0.5"/>
    <x v="0"/>
    <x v="2"/>
    <x v="3"/>
    <n v="752492"/>
    <n v="1508"/>
    <s v="1000+"/>
    <x v="0"/>
    <x v="17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n v="0.46"/>
    <x v="1"/>
    <x v="7"/>
    <x v="4"/>
    <n v="17555164"/>
    <n v="7636"/>
    <s v="1000+"/>
    <x v="0"/>
    <x v="172"/>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n v="0.56999999999999995"/>
    <x v="0"/>
    <x v="2"/>
    <x v="7"/>
    <n v="122754"/>
    <n v="246"/>
    <s v="BELOW1000"/>
    <x v="0"/>
    <x v="173"/>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n v="0.57999999999999996"/>
    <x v="0"/>
    <x v="2"/>
    <x v="1"/>
    <n v="239021"/>
    <n v="479"/>
    <s v="BELOW1000"/>
    <x v="0"/>
    <x v="174"/>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n v="0.88"/>
    <x v="0"/>
    <x v="4"/>
    <x v="0"/>
    <n v="4549090"/>
    <n v="910"/>
    <s v="BELOW1000"/>
    <x v="0"/>
    <x v="175"/>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n v="0.54"/>
    <x v="0"/>
    <x v="4"/>
    <x v="3"/>
    <n v="9839874"/>
    <n v="5626"/>
    <s v="1000+"/>
    <x v="0"/>
    <x v="17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n v="0.73"/>
    <x v="0"/>
    <x v="1"/>
    <x v="4"/>
    <n v="8439480"/>
    <n v="14184"/>
    <s v="1000+"/>
    <x v="0"/>
    <x v="177"/>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n v="0.55000000000000004"/>
    <x v="0"/>
    <x v="0"/>
    <x v="5"/>
    <n v="27694700"/>
    <n v="25177"/>
    <s v="1000+"/>
    <x v="0"/>
    <x v="17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n v="0.36"/>
    <x v="1"/>
    <x v="6"/>
    <x v="4"/>
    <n v="1062578748"/>
    <n v="21252"/>
    <s v="1000+"/>
    <x v="0"/>
    <x v="179"/>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n v="0.42"/>
    <x v="1"/>
    <x v="6"/>
    <x v="4"/>
    <n v="32199930"/>
    <n v="567"/>
    <s v="BELOW1000"/>
    <x v="0"/>
    <x v="18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n v="0.75"/>
    <x v="0"/>
    <x v="2"/>
    <x v="12"/>
    <n v="558734"/>
    <n v="466"/>
    <s v="BELOW1000"/>
    <x v="0"/>
    <x v="18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n v="0.77"/>
    <x v="0"/>
    <x v="1"/>
    <x v="2"/>
    <n v="33489"/>
    <n v="61"/>
    <s v="BELOW1000"/>
    <x v="0"/>
    <x v="146"/>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n v="0.28999999999999998"/>
    <x v="1"/>
    <x v="4"/>
    <x v="6"/>
    <n v="402426"/>
    <n v="474"/>
    <s v="BELOW1000"/>
    <x v="0"/>
    <x v="182"/>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n v="0.56000000000000005"/>
    <x v="0"/>
    <x v="0"/>
    <x v="10"/>
    <n v="387469"/>
    <n v="431"/>
    <s v="BELOW1000"/>
    <x v="0"/>
    <x v="183"/>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n v="0.59"/>
    <x v="0"/>
    <x v="0"/>
    <x v="1"/>
    <n v="265958"/>
    <n v="242"/>
    <s v="BELOW1000"/>
    <x v="0"/>
    <x v="184"/>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n v="0.68"/>
    <x v="0"/>
    <x v="2"/>
    <x v="1"/>
    <n v="2321095"/>
    <n v="2905"/>
    <s v="1000+"/>
    <x v="0"/>
    <x v="18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n v="0.5"/>
    <x v="0"/>
    <x v="0"/>
    <x v="5"/>
    <n v="9612345"/>
    <n v="12091"/>
    <s v="1000+"/>
    <x v="0"/>
    <x v="186"/>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n v="0.55000000000000004"/>
    <x v="0"/>
    <x v="1"/>
    <x v="1"/>
    <n v="567777"/>
    <n v="1423"/>
    <s v="1000+"/>
    <x v="0"/>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n v="0.66"/>
    <x v="0"/>
    <x v="0"/>
    <x v="4"/>
    <n v="6248745"/>
    <n v="6255"/>
    <s v="1000+"/>
    <x v="0"/>
    <x v="12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n v="0.6"/>
    <x v="0"/>
    <x v="0"/>
    <x v="1"/>
    <n v="1234764"/>
    <n v="1236"/>
    <s v="1000+"/>
    <x v="0"/>
    <x v="187"/>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n v="0.5"/>
    <x v="0"/>
    <x v="1"/>
    <x v="0"/>
    <n v="532665"/>
    <n v="1335"/>
    <s v="1000+"/>
    <x v="0"/>
    <x v="188"/>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n v="0.83"/>
    <x v="0"/>
    <x v="0"/>
    <x v="11"/>
    <n v="393803"/>
    <n v="197"/>
    <s v="BELOW1000"/>
    <x v="0"/>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n v="0.63"/>
    <x v="0"/>
    <x v="2"/>
    <x v="5"/>
    <n v="22975218"/>
    <n v="28791"/>
    <s v="1000+"/>
    <x v="0"/>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00"/>
    <n v="0.89"/>
    <x v="0"/>
    <x v="5"/>
    <x v="2"/>
    <n v="860000"/>
    <n v="1075"/>
    <s v="1000+"/>
    <x v="0"/>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995"/>
    <n v="0.45"/>
    <x v="1"/>
    <x v="4"/>
    <x v="0"/>
    <n v="29597270"/>
    <n v="29746"/>
    <s v="1000+"/>
    <x v="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n v="0.87"/>
    <x v="0"/>
    <x v="1"/>
    <x v="2"/>
    <n v="295000"/>
    <n v="295"/>
    <s v="BELOW1000"/>
    <x v="0"/>
    <x v="19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s v="1,39,900"/>
    <n v="0.44"/>
    <x v="1"/>
    <x v="6"/>
    <x v="16"/>
    <e v="#VALUE!"/>
    <n v="5935"/>
    <s v="1000+"/>
    <x v="0"/>
    <x v="191"/>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n v="0.56000000000000005"/>
    <x v="0"/>
    <x v="0"/>
    <x v="9"/>
    <n v="258077"/>
    <n v="323"/>
    <s v="BELOW1000"/>
    <x v="0"/>
    <x v="192"/>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n v="0.44"/>
    <x v="1"/>
    <x v="0"/>
    <x v="7"/>
    <n v="166315"/>
    <n v="185"/>
    <s v="BELOW1000"/>
    <x v="0"/>
    <x v="19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n v="0.63"/>
    <x v="0"/>
    <x v="2"/>
    <x v="0"/>
    <n v="1691483"/>
    <n v="2117"/>
    <s v="1000+"/>
    <x v="0"/>
    <x v="194"/>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n v="0.7"/>
    <x v="0"/>
    <x v="1"/>
    <x v="1"/>
    <n v="5617422"/>
    <n v="9378"/>
    <s v="1000+"/>
    <x v="0"/>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n v="0.76"/>
    <x v="0"/>
    <x v="5"/>
    <x v="9"/>
    <n v="716604"/>
    <n v="1796"/>
    <s v="1000+"/>
    <x v="0"/>
    <x v="195"/>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n v="0.35"/>
    <x v="1"/>
    <x v="6"/>
    <x v="4"/>
    <n v="304895000"/>
    <n v="3587"/>
    <s v="1000+"/>
    <x v="0"/>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n v="0.42"/>
    <x v="1"/>
    <x v="0"/>
    <x v="0"/>
    <n v="3256368"/>
    <n v="4296"/>
    <s v="1000+"/>
    <x v="0"/>
    <x v="1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n v="0.7"/>
    <x v="0"/>
    <x v="2"/>
    <x v="4"/>
    <n v="2648349"/>
    <n v="2651"/>
    <s v="1000+"/>
    <x v="0"/>
    <x v="133"/>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n v="0.63"/>
    <x v="0"/>
    <x v="2"/>
    <x v="0"/>
    <n v="75396037"/>
    <n v="94363"/>
    <s v="1000+"/>
    <x v="0"/>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n v="0.61"/>
    <x v="0"/>
    <x v="4"/>
    <x v="0"/>
    <n v="69045460"/>
    <n v="34540"/>
    <s v="1000+"/>
    <x v="0"/>
    <x v="197"/>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n v="0.56999999999999995"/>
    <x v="0"/>
    <x v="2"/>
    <x v="5"/>
    <n v="6099800"/>
    <n v="8714"/>
    <s v="1000+"/>
    <x v="0"/>
    <x v="198"/>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n v="0.7"/>
    <x v="0"/>
    <x v="0"/>
    <x v="0"/>
    <n v="11623024"/>
    <n v="10576"/>
    <s v="1000+"/>
    <x v="0"/>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n v="0.35"/>
    <x v="1"/>
    <x v="7"/>
    <x v="5"/>
    <n v="14628682"/>
    <n v="7318"/>
    <s v="1000+"/>
    <x v="0"/>
    <x v="147"/>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n v="0.6"/>
    <x v="0"/>
    <x v="4"/>
    <x v="17"/>
    <n v="205897"/>
    <n v="103"/>
    <s v="BELOW1000"/>
    <x v="0"/>
    <x v="199"/>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n v="0"/>
    <x v="1"/>
    <x v="9"/>
    <x v="6"/>
    <n v="1052576"/>
    <n v="224"/>
    <s v="BELOW1000"/>
    <x v="0"/>
    <x v="200"/>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n v="0.24"/>
    <x v="1"/>
    <x v="3"/>
    <x v="4"/>
    <n v="117502980"/>
    <n v="4702"/>
    <s v="1000+"/>
    <x v="0"/>
    <x v="20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n v="0.8"/>
    <x v="0"/>
    <x v="1"/>
    <x v="0"/>
    <n v="84915"/>
    <n v="85"/>
    <s v="BELOW1000"/>
    <x v="0"/>
    <x v="202"/>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n v="0.59"/>
    <x v="0"/>
    <x v="2"/>
    <x v="5"/>
    <n v="23320050"/>
    <n v="35877"/>
    <s v="1000+"/>
    <x v="0"/>
    <x v="203"/>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n v="0.36"/>
    <x v="1"/>
    <x v="7"/>
    <x v="1"/>
    <n v="2780700"/>
    <n v="897"/>
    <s v="BELOW1000"/>
    <x v="0"/>
    <x v="204"/>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n v="0.43"/>
    <x v="1"/>
    <x v="9"/>
    <x v="11"/>
    <n v="1127718"/>
    <n v="282"/>
    <s v="BELOW1000"/>
    <x v="0"/>
    <x v="205"/>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n v="0.28000000000000003"/>
    <x v="1"/>
    <x v="6"/>
    <x v="4"/>
    <n v="80533890"/>
    <n v="1611"/>
    <s v="1000+"/>
    <x v="0"/>
    <x v="13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n v="0.65"/>
    <x v="0"/>
    <x v="0"/>
    <x v="0"/>
    <n v="512487"/>
    <n v="513"/>
    <s v="BELOW1000"/>
    <x v="0"/>
    <x v="206"/>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n v="0.52"/>
    <x v="0"/>
    <x v="4"/>
    <x v="3"/>
    <n v="1566455"/>
    <n v="1045"/>
    <s v="1000+"/>
    <x v="0"/>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n v="0.53"/>
    <x v="0"/>
    <x v="8"/>
    <x v="1"/>
    <n v="120586653"/>
    <n v="6347"/>
    <s v="1000+"/>
    <x v="0"/>
    <x v="20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n v="0.6"/>
    <x v="0"/>
    <x v="4"/>
    <x v="0"/>
    <n v="7586700"/>
    <n v="3300"/>
    <s v="1000+"/>
    <x v="0"/>
    <x v="208"/>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n v="0.6"/>
    <x v="0"/>
    <x v="0"/>
    <x v="8"/>
    <n v="22977"/>
    <n v="23"/>
    <s v="BELOW1000"/>
    <x v="0"/>
    <x v="209"/>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n v="0.34"/>
    <x v="1"/>
    <x v="6"/>
    <x v="4"/>
    <n v="496919100"/>
    <n v="7109"/>
    <s v="1000+"/>
    <x v="0"/>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n v="0.6"/>
    <x v="0"/>
    <x v="1"/>
    <x v="11"/>
    <n v="15249"/>
    <n v="51"/>
    <s v="BELOW1000"/>
    <x v="0"/>
    <x v="210"/>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n v="0.27"/>
    <x v="1"/>
    <x v="6"/>
    <x v="0"/>
    <n v="985167160"/>
    <n v="32840"/>
    <s v="1000+"/>
    <x v="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599"/>
    <n v="0.5"/>
    <x v="0"/>
    <x v="2"/>
    <x v="7"/>
    <n v="424092"/>
    <n v="708"/>
    <s v="BELOW1000"/>
    <x v="0"/>
    <x v="211"/>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n v="0.37"/>
    <x v="1"/>
    <x v="6"/>
    <x v="4"/>
    <n v="57978430"/>
    <n v="1657"/>
    <s v="1000+"/>
    <x v="0"/>
    <x v="212"/>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n v="0.38"/>
    <x v="1"/>
    <x v="0"/>
    <x v="2"/>
    <n v="350410"/>
    <n v="523"/>
    <s v="BELOW1000"/>
    <x v="0"/>
    <x v="21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n v="0.8"/>
    <x v="0"/>
    <x v="1"/>
    <x v="17"/>
    <n v="0"/>
    <m/>
    <s v="BELOW1000"/>
    <x v="0"/>
    <x v="214"/>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n v="0.4"/>
    <x v="1"/>
    <x v="6"/>
    <x v="4"/>
    <n v="110066240"/>
    <n v="1376"/>
    <s v="1000+"/>
    <x v="0"/>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n v="0.56999999999999995"/>
    <x v="0"/>
    <x v="2"/>
    <x v="12"/>
    <n v="60379"/>
    <n v="121"/>
    <s v="BELOW1000"/>
    <x v="0"/>
    <x v="215"/>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n v="0.88"/>
    <x v="0"/>
    <x v="5"/>
    <x v="2"/>
    <n v="860000"/>
    <n v="1075"/>
    <s v="1000+"/>
    <x v="0"/>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n v="0.46"/>
    <x v="1"/>
    <x v="3"/>
    <x v="1"/>
    <n v="35035000"/>
    <n v="1001"/>
    <s v="1000+"/>
    <x v="0"/>
    <x v="216"/>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n v="0.75"/>
    <x v="0"/>
    <x v="2"/>
    <x v="4"/>
    <n v="111888"/>
    <n v="112"/>
    <s v="BELOW1000"/>
    <x v="0"/>
    <x v="217"/>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n v="0.5"/>
    <x v="0"/>
    <x v="8"/>
    <x v="11"/>
    <n v="48348978"/>
    <n v="3022"/>
    <s v="1000+"/>
    <x v="0"/>
    <x v="21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n v="0.59"/>
    <x v="0"/>
    <x v="4"/>
    <x v="4"/>
    <n v="8721600"/>
    <n v="5451"/>
    <s v="1000+"/>
    <x v="0"/>
    <x v="14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n v="0.48"/>
    <x v="1"/>
    <x v="7"/>
    <x v="8"/>
    <n v="182427"/>
    <n v="73"/>
    <s v="BELOW1000"/>
    <x v="0"/>
    <x v="219"/>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n v="0.59"/>
    <x v="0"/>
    <x v="4"/>
    <x v="6"/>
    <n v="1543500"/>
    <n v="1029"/>
    <s v="1000+"/>
    <x v="0"/>
    <x v="22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n v="0.4"/>
    <x v="1"/>
    <x v="6"/>
    <x v="3"/>
    <n v="85509450"/>
    <n v="1555"/>
    <s v="1000+"/>
    <x v="0"/>
    <x v="22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n v="0.7"/>
    <x v="0"/>
    <x v="4"/>
    <x v="0"/>
    <n v="93953"/>
    <n v="47"/>
    <s v="BELOW1000"/>
    <x v="0"/>
    <x v="222"/>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899"/>
    <n v="0.61"/>
    <x v="0"/>
    <x v="0"/>
    <x v="3"/>
    <n v="13391504"/>
    <n v="14896"/>
    <s v="1000+"/>
    <x v="0"/>
    <x v="223"/>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n v="0.41"/>
    <x v="1"/>
    <x v="6"/>
    <x v="5"/>
    <n v="87310288"/>
    <n v="1712"/>
    <s v="1000+"/>
    <x v="0"/>
    <x v="224"/>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n v="0.5"/>
    <x v="0"/>
    <x v="1"/>
    <x v="0"/>
    <n v="532665"/>
    <n v="1335"/>
    <s v="1000+"/>
    <x v="0"/>
    <x v="188"/>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n v="0.5"/>
    <x v="0"/>
    <x v="0"/>
    <x v="2"/>
    <n v="149586"/>
    <n v="214"/>
    <s v="BELOW1000"/>
    <x v="0"/>
    <x v="225"/>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n v="0.59"/>
    <x v="0"/>
    <x v="7"/>
    <x v="1"/>
    <n v="828000"/>
    <n v="184"/>
    <s v="BELOW1000"/>
    <x v="0"/>
    <x v="226"/>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n v="0.52"/>
    <x v="0"/>
    <x v="3"/>
    <x v="6"/>
    <n v="202300"/>
    <n v="7"/>
    <s v="BELOW1000"/>
    <x v="0"/>
    <x v="22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n v="0.71"/>
    <x v="0"/>
    <x v="1"/>
    <x v="7"/>
    <n v="18409"/>
    <n v="41"/>
    <s v="BELOW1000"/>
    <x v="0"/>
    <x v="228"/>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n v="0.62"/>
    <x v="0"/>
    <x v="0"/>
    <x v="0"/>
    <n v="12140847"/>
    <n v="12153"/>
    <s v="1000+"/>
    <x v="0"/>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n v="0.63"/>
    <x v="0"/>
    <x v="1"/>
    <x v="0"/>
    <n v="12475"/>
    <n v="25"/>
    <s v="BELOW1000"/>
    <x v="0"/>
    <x v="229"/>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n v="0.78"/>
    <x v="0"/>
    <x v="2"/>
    <x v="0"/>
    <n v="162837"/>
    <n v="163"/>
    <s v="BELOW1000"/>
    <x v="0"/>
    <x v="230"/>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n v="0.8"/>
    <x v="0"/>
    <x v="1"/>
    <x v="4"/>
    <n v="86913"/>
    <n v="87"/>
    <s v="BELOW1000"/>
    <x v="0"/>
    <x v="231"/>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n v="0.45"/>
    <x v="1"/>
    <x v="0"/>
    <x v="5"/>
    <n v="1948500"/>
    <n v="2165"/>
    <s v="1000+"/>
    <x v="0"/>
    <x v="232"/>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n v="0.37"/>
    <x v="1"/>
    <x v="6"/>
    <x v="0"/>
    <n v="64928490"/>
    <n v="1510"/>
    <s v="1000+"/>
    <x v="0"/>
    <x v="233"/>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n v="0.15"/>
    <x v="1"/>
    <x v="4"/>
    <x v="4"/>
    <n v="111512"/>
    <n v="106"/>
    <s v="BELOW1000"/>
    <x v="0"/>
    <x v="234"/>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n v="0.45"/>
    <x v="1"/>
    <x v="3"/>
    <x v="7"/>
    <n v="2578710"/>
    <n v="129"/>
    <s v="BELOW1000"/>
    <x v="0"/>
    <x v="235"/>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n v="0.66"/>
    <x v="0"/>
    <x v="0"/>
    <x v="4"/>
    <n v="3350851"/>
    <n v="3049"/>
    <s v="1000+"/>
    <x v="0"/>
    <x v="236"/>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n v="0.35"/>
    <x v="1"/>
    <x v="3"/>
    <x v="0"/>
    <n v="853807160"/>
    <n v="32840"/>
    <s v="1000+"/>
    <x v="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1899"/>
    <n v="0.63"/>
    <x v="0"/>
    <x v="4"/>
    <x v="5"/>
    <n v="740610"/>
    <n v="390"/>
    <s v="BELOW1000"/>
    <x v="0"/>
    <x v="237"/>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n v="0.23"/>
    <x v="1"/>
    <x v="9"/>
    <x v="12"/>
    <n v="2173500"/>
    <n v="621"/>
    <s v="BELOW1000"/>
    <x v="0"/>
    <x v="238"/>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n v="0.78"/>
    <x v="0"/>
    <x v="1"/>
    <x v="3"/>
    <n v="158735"/>
    <n v="265"/>
    <s v="BELOW1000"/>
    <x v="0"/>
    <x v="239"/>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n v="0.61"/>
    <x v="0"/>
    <x v="0"/>
    <x v="4"/>
    <n v="837162"/>
    <n v="838"/>
    <s v="BELOW1000"/>
    <x v="0"/>
    <x v="240"/>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n v="0.59"/>
    <x v="0"/>
    <x v="2"/>
    <x v="0"/>
    <n v="85800"/>
    <n v="143"/>
    <s v="BELOW1000"/>
    <x v="0"/>
    <x v="241"/>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799"/>
    <n v="0.63"/>
    <x v="0"/>
    <x v="2"/>
    <x v="1"/>
    <n v="120649"/>
    <n v="151"/>
    <s v="BELOW1000"/>
    <x v="0"/>
    <x v="242"/>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n v="0.38"/>
    <x v="1"/>
    <x v="2"/>
    <x v="2"/>
    <n v="79800"/>
    <n v="200"/>
    <s v="BELOW1000"/>
    <x v="0"/>
    <x v="243"/>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n v="0.54"/>
    <x v="0"/>
    <x v="7"/>
    <x v="8"/>
    <n v="680773"/>
    <n v="227"/>
    <s v="BELOW1000"/>
    <x v="0"/>
    <x v="244"/>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n v="0.6"/>
    <x v="0"/>
    <x v="1"/>
    <x v="11"/>
    <n v="268462"/>
    <n v="538"/>
    <s v="BELOW1000"/>
    <x v="0"/>
    <x v="245"/>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n v="0.5"/>
    <x v="0"/>
    <x v="2"/>
    <x v="1"/>
    <n v="102429"/>
    <n v="171"/>
    <s v="BELOW1000"/>
    <x v="0"/>
    <x v="246"/>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n v="0"/>
    <x v="1"/>
    <x v="3"/>
    <x v="4"/>
    <n v="412592492"/>
    <n v="27508"/>
    <s v="1000+"/>
    <x v="0"/>
    <x v="247"/>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n v="0.56999999999999995"/>
    <x v="0"/>
    <x v="2"/>
    <x v="2"/>
    <n v="1016346"/>
    <n v="1454"/>
    <s v="1000+"/>
    <x v="0"/>
    <x v="248"/>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n v="0.52"/>
    <x v="0"/>
    <x v="6"/>
    <x v="0"/>
    <n v="153422490"/>
    <n v="2951"/>
    <s v="1000+"/>
    <x v="0"/>
    <x v="249"/>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999"/>
    <n v="0.75"/>
    <x v="0"/>
    <x v="2"/>
    <x v="15"/>
    <n v="0"/>
    <m/>
    <s v="BELOW1000"/>
    <x v="0"/>
    <x v="214"/>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n v="0.11"/>
    <x v="1"/>
    <x v="6"/>
    <x v="3"/>
    <n v="472703247"/>
    <n v="6753"/>
    <s v="1000+"/>
    <x v="0"/>
    <x v="165"/>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n v="0.51"/>
    <x v="0"/>
    <x v="6"/>
    <x v="2"/>
    <n v="175900000"/>
    <n v="3518"/>
    <s v="1000+"/>
    <x v="0"/>
    <x v="25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n v="0.46"/>
    <x v="1"/>
    <x v="3"/>
    <x v="0"/>
    <n v="29443490"/>
    <n v="1510"/>
    <s v="1000+"/>
    <x v="0"/>
    <x v="233"/>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n v="0.65"/>
    <x v="0"/>
    <x v="0"/>
    <x v="4"/>
    <n v="837162"/>
    <n v="838"/>
    <s v="BELOW1000"/>
    <x v="0"/>
    <x v="240"/>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n v="0.61"/>
    <x v="0"/>
    <x v="1"/>
    <x v="11"/>
    <n v="67864"/>
    <n v="136"/>
    <s v="BELOW1000"/>
    <x v="0"/>
    <x v="25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n v="0.48"/>
    <x v="1"/>
    <x v="7"/>
    <x v="4"/>
    <n v="752199"/>
    <n v="301"/>
    <s v="BELOW1000"/>
    <x v="0"/>
    <x v="252"/>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n v="0.2"/>
    <x v="1"/>
    <x v="7"/>
    <x v="5"/>
    <n v="37529937"/>
    <n v="19763"/>
    <s v="1000+"/>
    <x v="0"/>
    <x v="25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n v="0.33"/>
    <x v="1"/>
    <x v="6"/>
    <x v="4"/>
    <n v="1487618748"/>
    <n v="21252"/>
    <s v="1000+"/>
    <x v="0"/>
    <x v="179"/>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n v="0.63"/>
    <x v="0"/>
    <x v="2"/>
    <x v="4"/>
    <n v="1519698"/>
    <n v="1902"/>
    <s v="1000+"/>
    <x v="0"/>
    <x v="254"/>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n v="0.91"/>
    <x v="0"/>
    <x v="7"/>
    <x v="0"/>
    <n v="278726063"/>
    <n v="13937"/>
    <s v="1000+"/>
    <x v="0"/>
    <x v="255"/>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n v="0.8"/>
    <x v="0"/>
    <x v="7"/>
    <x v="4"/>
    <n v="276932304"/>
    <n v="27696"/>
    <s v="1000+"/>
    <x v="0"/>
    <x v="25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n v="0.75"/>
    <x v="0"/>
    <x v="7"/>
    <x v="11"/>
    <n v="142469690"/>
    <n v="17831"/>
    <s v="1000+"/>
    <x v="0"/>
    <x v="25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n v="7.0000000000000007E-2"/>
    <x v="1"/>
    <x v="9"/>
    <x v="4"/>
    <n v="393427488"/>
    <n v="178912"/>
    <s v="1000+"/>
    <x v="0"/>
    <x v="25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n v="0.28000000000000003"/>
    <x v="1"/>
    <x v="8"/>
    <x v="1"/>
    <n v="70255193"/>
    <n v="7807"/>
    <s v="1000+"/>
    <x v="0"/>
    <x v="259"/>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28999"/>
    <n v="0"/>
    <x v="1"/>
    <x v="6"/>
    <x v="4"/>
    <n v="505017585"/>
    <n v="17415"/>
    <s v="1000+"/>
    <x v="0"/>
    <x v="26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n v="0"/>
    <x v="1"/>
    <x v="6"/>
    <x v="4"/>
    <n v="505017585"/>
    <n v="17415"/>
    <s v="1000+"/>
    <x v="0"/>
    <x v="26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n v="0.28000000000000003"/>
    <x v="1"/>
    <x v="8"/>
    <x v="1"/>
    <n v="70255193"/>
    <n v="7807"/>
    <s v="1000+"/>
    <x v="0"/>
    <x v="259"/>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8999"/>
    <n v="0.28000000000000003"/>
    <x v="1"/>
    <x v="8"/>
    <x v="1"/>
    <n v="70255193"/>
    <n v="7807"/>
    <s v="1000+"/>
    <x v="0"/>
    <x v="259"/>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1000"/>
    <n v="0.43"/>
    <x v="1"/>
    <x v="4"/>
    <x v="5"/>
    <n v="67259000"/>
    <n v="67259"/>
    <s v="1000+"/>
    <x v="0"/>
    <x v="26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n v="0.62"/>
    <x v="0"/>
    <x v="7"/>
    <x v="3"/>
    <n v="53434311"/>
    <n v="10689"/>
    <s v="1000+"/>
    <x v="0"/>
    <x v="262"/>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n v="0.19"/>
    <x v="1"/>
    <x v="7"/>
    <x v="1"/>
    <n v="205169289"/>
    <n v="128311"/>
    <s v="1000+"/>
    <x v="0"/>
    <x v="263"/>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n v="0.79"/>
    <x v="0"/>
    <x v="7"/>
    <x v="2"/>
    <n v="152354040"/>
    <n v="21796"/>
    <s v="1000+"/>
    <x v="0"/>
    <x v="26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n v="0.4"/>
    <x v="1"/>
    <x v="4"/>
    <x v="3"/>
    <n v="192397410"/>
    <n v="192590"/>
    <s v="1000+"/>
    <x v="0"/>
    <x v="265"/>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n v="0.21"/>
    <x v="1"/>
    <x v="8"/>
    <x v="0"/>
    <n v="3407716"/>
    <n v="284"/>
    <s v="BELOW1000"/>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2499"/>
    <n v="0.76"/>
    <x v="0"/>
    <x v="4"/>
    <x v="2"/>
    <n v="145346838"/>
    <n v="58162"/>
    <s v="1000+"/>
    <x v="0"/>
    <x v="266"/>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1999"/>
    <n v="0.25"/>
    <x v="1"/>
    <x v="8"/>
    <x v="1"/>
    <n v="153539204"/>
    <n v="12796"/>
    <s v="1000+"/>
    <x v="0"/>
    <x v="267"/>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299"/>
    <n v="0.73"/>
    <x v="0"/>
    <x v="0"/>
    <x v="1"/>
    <n v="18552318"/>
    <n v="14282"/>
    <s v="1000+"/>
    <x v="0"/>
    <x v="26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n v="0.65"/>
    <x v="0"/>
    <x v="0"/>
    <x v="3"/>
    <n v="363349287"/>
    <n v="363713"/>
    <s v="1000+"/>
    <x v="0"/>
    <x v="269"/>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n v="0.47"/>
    <x v="1"/>
    <x v="4"/>
    <x v="5"/>
    <n v="121066200"/>
    <n v="67259"/>
    <s v="1000+"/>
    <x v="0"/>
    <x v="26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n v="0.21"/>
    <x v="1"/>
    <x v="8"/>
    <x v="0"/>
    <n v="3407716"/>
    <n v="284"/>
    <s v="BELOW1000"/>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2499"/>
    <n v="0.4"/>
    <x v="1"/>
    <x v="7"/>
    <x v="4"/>
    <n v="39909030"/>
    <n v="15970"/>
    <s v="1000+"/>
    <x v="0"/>
    <x v="2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n v="0.48"/>
    <x v="1"/>
    <x v="7"/>
    <x v="4"/>
    <n v="393427488"/>
    <n v="178912"/>
    <s v="1000+"/>
    <x v="0"/>
    <x v="25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n v="0.65"/>
    <x v="0"/>
    <x v="0"/>
    <x v="2"/>
    <n v="46352601"/>
    <n v="46399"/>
    <s v="1000+"/>
    <x v="0"/>
    <x v="27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n v="0.28000000000000003"/>
    <x v="1"/>
    <x v="7"/>
    <x v="5"/>
    <n v="15105809"/>
    <n v="8891"/>
    <s v="1000+"/>
    <x v="0"/>
    <x v="27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n v="0.6"/>
    <x v="0"/>
    <x v="7"/>
    <x v="1"/>
    <n v="120985746"/>
    <n v="30254"/>
    <s v="1000+"/>
    <x v="0"/>
    <x v="273"/>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n v="0.81"/>
    <x v="0"/>
    <x v="7"/>
    <x v="0"/>
    <n v="181065364"/>
    <n v="22636"/>
    <s v="1000+"/>
    <x v="0"/>
    <x v="27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n v="0.28999999999999998"/>
    <x v="1"/>
    <x v="3"/>
    <x v="3"/>
    <n v="580245682"/>
    <n v="22318"/>
    <s v="1000+"/>
    <x v="0"/>
    <x v="275"/>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n v="0.47"/>
    <x v="1"/>
    <x v="0"/>
    <x v="5"/>
    <n v="47081300"/>
    <n v="67259"/>
    <s v="1000+"/>
    <x v="0"/>
    <x v="261"/>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n v="0.28000000000000003"/>
    <x v="1"/>
    <x v="3"/>
    <x v="3"/>
    <n v="341945002"/>
    <n v="18998"/>
    <s v="1000+"/>
    <x v="0"/>
    <x v="276"/>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n v="0.91"/>
    <x v="0"/>
    <x v="7"/>
    <x v="0"/>
    <n v="278726063"/>
    <n v="13937"/>
    <s v="1000+"/>
    <x v="0"/>
    <x v="255"/>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n v="0.78"/>
    <x v="0"/>
    <x v="9"/>
    <x v="0"/>
    <n v="294680529"/>
    <n v="29471"/>
    <s v="1000+"/>
    <x v="0"/>
    <x v="277"/>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n v="0.32"/>
    <x v="1"/>
    <x v="3"/>
    <x v="3"/>
    <n v="557927682"/>
    <n v="22318"/>
    <s v="1000+"/>
    <x v="0"/>
    <x v="275"/>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n v="0.21"/>
    <x v="1"/>
    <x v="3"/>
    <x v="1"/>
    <n v="448328650"/>
    <n v="21350"/>
    <s v="1000+"/>
    <x v="0"/>
    <x v="278"/>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n v="0.91"/>
    <x v="0"/>
    <x v="7"/>
    <x v="0"/>
    <n v="278726063"/>
    <n v="13937"/>
    <s v="1000+"/>
    <x v="0"/>
    <x v="255"/>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n v="0.64"/>
    <x v="0"/>
    <x v="0"/>
    <x v="0"/>
    <n v="26672730"/>
    <n v="24270"/>
    <s v="1000+"/>
    <x v="0"/>
    <x v="27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n v="0.23"/>
    <x v="1"/>
    <x v="8"/>
    <x v="3"/>
    <n v="3451882164"/>
    <n v="313836"/>
    <s v="1000+"/>
    <x v="0"/>
    <x v="280"/>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n v="0.24"/>
    <x v="1"/>
    <x v="8"/>
    <x v="3"/>
    <n v="2667292164"/>
    <n v="313836"/>
    <s v="1000+"/>
    <x v="0"/>
    <x v="28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n v="0.91"/>
    <x v="0"/>
    <x v="7"/>
    <x v="0"/>
    <n v="278726063"/>
    <n v="13937"/>
    <s v="1000+"/>
    <x v="0"/>
    <x v="255"/>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n v="0.25"/>
    <x v="1"/>
    <x v="8"/>
    <x v="1"/>
    <n v="153539204"/>
    <n v="12796"/>
    <s v="1000+"/>
    <x v="0"/>
    <x v="267"/>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495"/>
    <n v="0.72"/>
    <x v="0"/>
    <x v="1"/>
    <x v="4"/>
    <n v="7021575"/>
    <n v="14185"/>
    <s v="1000+"/>
    <x v="0"/>
    <x v="281"/>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n v="0.76"/>
    <x v="0"/>
    <x v="9"/>
    <x v="4"/>
    <n v="291685841"/>
    <n v="17159"/>
    <s v="1000+"/>
    <x v="0"/>
    <x v="28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n v="0.5"/>
    <x v="0"/>
    <x v="9"/>
    <x v="3"/>
    <n v="31068821"/>
    <n v="5179"/>
    <s v="1000+"/>
    <x v="0"/>
    <x v="283"/>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n v="0.43"/>
    <x v="1"/>
    <x v="1"/>
    <x v="1"/>
    <n v="15353557"/>
    <n v="43993"/>
    <s v="1000+"/>
    <x v="0"/>
    <x v="28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n v="0.18"/>
    <x v="1"/>
    <x v="3"/>
    <x v="3"/>
    <n v="365768748"/>
    <n v="19252"/>
    <s v="1000+"/>
    <x v="0"/>
    <x v="285"/>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n v="0.8"/>
    <x v="0"/>
    <x v="1"/>
    <x v="2"/>
    <n v="7920072"/>
    <n v="7928"/>
    <s v="1000+"/>
    <x v="0"/>
    <x v="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n v="0.91"/>
    <x v="0"/>
    <x v="7"/>
    <x v="0"/>
    <n v="278726063"/>
    <n v="13937"/>
    <s v="1000+"/>
    <x v="0"/>
    <x v="255"/>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n v="0.25"/>
    <x v="1"/>
    <x v="8"/>
    <x v="1"/>
    <n v="153539204"/>
    <n v="12796"/>
    <s v="1000+"/>
    <x v="0"/>
    <x v="267"/>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1699"/>
    <n v="0.49"/>
    <x v="1"/>
    <x v="4"/>
    <x v="5"/>
    <n v="2854320"/>
    <n v="1680"/>
    <s v="1000+"/>
    <x v="0"/>
    <x v="286"/>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n v="0.19"/>
    <x v="1"/>
    <x v="3"/>
    <x v="0"/>
    <n v="211922754"/>
    <n v="13246"/>
    <s v="1000+"/>
    <x v="0"/>
    <x v="287"/>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n v="0.66"/>
    <x v="0"/>
    <x v="4"/>
    <x v="11"/>
    <n v="23422152"/>
    <n v="14648"/>
    <s v="1000+"/>
    <x v="0"/>
    <x v="28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n v="0.8"/>
    <x v="0"/>
    <x v="7"/>
    <x v="4"/>
    <n v="276932304"/>
    <n v="27696"/>
    <s v="1000+"/>
    <x v="0"/>
    <x v="25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n v="0.26"/>
    <x v="1"/>
    <x v="3"/>
    <x v="0"/>
    <n v="690906840"/>
    <n v="32916"/>
    <s v="1000+"/>
    <x v="0"/>
    <x v="289"/>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n v="0.2"/>
    <x v="1"/>
    <x v="3"/>
    <x v="2"/>
    <n v="645574176"/>
    <n v="25824"/>
    <s v="1000+"/>
    <x v="0"/>
    <x v="29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n v="0.37"/>
    <x v="1"/>
    <x v="7"/>
    <x v="5"/>
    <n v="12677938"/>
    <n v="7462"/>
    <s v="1000+"/>
    <x v="0"/>
    <x v="2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n v="0.43"/>
    <x v="1"/>
    <x v="0"/>
    <x v="1"/>
    <n v="26434083"/>
    <n v="37817"/>
    <s v="1000+"/>
    <x v="0"/>
    <x v="292"/>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n v="0.5"/>
    <x v="0"/>
    <x v="7"/>
    <x v="1"/>
    <n v="120713460"/>
    <n v="30254"/>
    <s v="1000+"/>
    <x v="0"/>
    <x v="273"/>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n v="0.75"/>
    <x v="0"/>
    <x v="7"/>
    <x v="11"/>
    <n v="142469690"/>
    <n v="17831"/>
    <s v="1000+"/>
    <x v="0"/>
    <x v="25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n v="0.53"/>
    <x v="0"/>
    <x v="0"/>
    <x v="0"/>
    <n v="65960436"/>
    <n v="94364"/>
    <s v="1000+"/>
    <x v="0"/>
    <x v="29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n v="0.61"/>
    <x v="0"/>
    <x v="1"/>
    <x v="0"/>
    <n v="6745095"/>
    <n v="16905"/>
    <s v="1000+"/>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n v="0.17"/>
    <x v="1"/>
    <x v="6"/>
    <x v="5"/>
    <n v="710864689"/>
    <n v="20311"/>
    <s v="1000+"/>
    <x v="0"/>
    <x v="294"/>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n v="0.71"/>
    <x v="0"/>
    <x v="9"/>
    <x v="0"/>
    <n v="556279780"/>
    <n v="69622"/>
    <s v="1000+"/>
    <x v="0"/>
    <x v="29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n v="0.8"/>
    <x v="0"/>
    <x v="0"/>
    <x v="1"/>
    <n v="6760618"/>
    <n v="3382"/>
    <s v="1000+"/>
    <x v="0"/>
    <x v="296"/>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n v="0.71"/>
    <x v="0"/>
    <x v="7"/>
    <x v="4"/>
    <n v="560003964"/>
    <n v="140036"/>
    <s v="1000+"/>
    <x v="0"/>
    <x v="297"/>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499"/>
    <n v="0.65"/>
    <x v="0"/>
    <x v="4"/>
    <x v="3"/>
    <n v="12889901"/>
    <n v="8599"/>
    <s v="1000+"/>
    <x v="0"/>
    <x v="298"/>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n v="0.28000000000000003"/>
    <x v="1"/>
    <x v="3"/>
    <x v="3"/>
    <n v="370442002"/>
    <n v="18998"/>
    <s v="1000+"/>
    <x v="0"/>
    <x v="27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n v="0.62"/>
    <x v="0"/>
    <x v="0"/>
    <x v="3"/>
    <n v="363349287"/>
    <n v="363713"/>
    <s v="1000+"/>
    <x v="0"/>
    <x v="26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n v="0.3"/>
    <x v="1"/>
    <x v="3"/>
    <x v="3"/>
    <n v="385020748"/>
    <n v="19252"/>
    <s v="1000+"/>
    <x v="0"/>
    <x v="28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n v="0.6"/>
    <x v="0"/>
    <x v="9"/>
    <x v="5"/>
    <n v="729927"/>
    <n v="73"/>
    <s v="BELOW1000"/>
    <x v="0"/>
    <x v="299"/>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n v="0.85"/>
    <x v="0"/>
    <x v="1"/>
    <x v="2"/>
    <n v="24870000"/>
    <n v="24870"/>
    <s v="1000+"/>
    <x v="0"/>
    <x v="3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n v="0.8"/>
    <x v="0"/>
    <x v="5"/>
    <x v="4"/>
    <n v="21277859"/>
    <n v="42641"/>
    <s v="1000+"/>
    <x v="0"/>
    <x v="30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n v="0.7"/>
    <x v="0"/>
    <x v="9"/>
    <x v="1"/>
    <n v="70196100"/>
    <n v="4390"/>
    <s v="1000+"/>
    <x v="0"/>
    <x v="302"/>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n v="0"/>
    <x v="1"/>
    <x v="6"/>
    <x v="4"/>
    <n v="592092585"/>
    <n v="17415"/>
    <s v="1000+"/>
    <x v="0"/>
    <x v="26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n v="0.9"/>
    <x v="0"/>
    <x v="5"/>
    <x v="1"/>
    <n v="1394604"/>
    <n v="1396"/>
    <s v="1000+"/>
    <x v="0"/>
    <x v="303"/>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n v="0.84"/>
    <x v="0"/>
    <x v="2"/>
    <x v="9"/>
    <n v="34583800"/>
    <n v="18202"/>
    <s v="1000+"/>
    <x v="0"/>
    <x v="304"/>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n v="0.27"/>
    <x v="1"/>
    <x v="3"/>
    <x v="3"/>
    <n v="284951002"/>
    <n v="18998"/>
    <s v="1000+"/>
    <x v="0"/>
    <x v="276"/>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n v="0.1"/>
    <x v="1"/>
    <x v="6"/>
    <x v="0"/>
    <n v="430119971"/>
    <n v="11029"/>
    <s v="1000+"/>
    <x v="0"/>
    <x v="305"/>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n v="0.32"/>
    <x v="1"/>
    <x v="3"/>
    <x v="3"/>
    <n v="557927682"/>
    <n v="22318"/>
    <s v="1000+"/>
    <x v="0"/>
    <x v="275"/>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n v="0.6"/>
    <x v="0"/>
    <x v="1"/>
    <x v="3"/>
    <n v="891214"/>
    <n v="1786"/>
    <s v="1000+"/>
    <x v="0"/>
    <x v="30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n v="0.38"/>
    <x v="1"/>
    <x v="4"/>
    <x v="1"/>
    <n v="11547978"/>
    <n v="7222"/>
    <s v="1000+"/>
    <x v="0"/>
    <x v="307"/>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n v="0.19"/>
    <x v="1"/>
    <x v="7"/>
    <x v="1"/>
    <n v="205169289"/>
    <n v="128311"/>
    <s v="1000+"/>
    <x v="0"/>
    <x v="263"/>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n v="0.67"/>
    <x v="0"/>
    <x v="4"/>
    <x v="12"/>
    <n v="151192800"/>
    <n v="83996"/>
    <s v="1000+"/>
    <x v="0"/>
    <x v="308"/>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n v="0.68"/>
    <x v="0"/>
    <x v="4"/>
    <x v="4"/>
    <n v="265928364"/>
    <n v="140036"/>
    <s v="1000+"/>
    <x v="0"/>
    <x v="297"/>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2499"/>
    <n v="0.28000000000000003"/>
    <x v="1"/>
    <x v="7"/>
    <x v="3"/>
    <n v="46676322"/>
    <n v="18678"/>
    <s v="1000+"/>
    <x v="0"/>
    <x v="309"/>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499"/>
    <n v="0.65"/>
    <x v="0"/>
    <x v="1"/>
    <x v="3"/>
    <n v="7579311"/>
    <n v="15189"/>
    <s v="1000+"/>
    <x v="0"/>
    <x v="31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21"/>
    <n v="10999"/>
    <n v="14999"/>
    <n v="0.27"/>
    <x v="1"/>
    <x v="3"/>
    <x v="3"/>
    <n v="284951002"/>
    <n v="18998"/>
    <s v="1000+"/>
    <x v="0"/>
    <x v="276"/>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n v="0.62"/>
    <x v="0"/>
    <x v="9"/>
    <x v="3"/>
    <n v="387107510"/>
    <n v="48449"/>
    <s v="1000+"/>
    <x v="0"/>
    <x v="31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n v="0.75"/>
    <x v="0"/>
    <x v="7"/>
    <x v="11"/>
    <n v="142469690"/>
    <n v="17831"/>
    <s v="1000+"/>
    <x v="0"/>
    <x v="25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n v="0.23"/>
    <x v="1"/>
    <x v="2"/>
    <x v="4"/>
    <n v="9092889"/>
    <n v="30411"/>
    <s v="1000+"/>
    <x v="0"/>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n v="0.33"/>
    <x v="1"/>
    <x v="1"/>
    <x v="1"/>
    <n v="13154206"/>
    <n v="43994"/>
    <s v="1000+"/>
    <x v="0"/>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n v="0.35"/>
    <x v="1"/>
    <x v="4"/>
    <x v="0"/>
    <n v="1313685"/>
    <n v="1315"/>
    <s v="1000+"/>
    <x v="0"/>
    <x v="312"/>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n v="0.28000000000000003"/>
    <x v="1"/>
    <x v="3"/>
    <x v="3"/>
    <n v="370442002"/>
    <n v="18998"/>
    <s v="1000+"/>
    <x v="0"/>
    <x v="27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n v="0.6"/>
    <x v="0"/>
    <x v="1"/>
    <x v="3"/>
    <n v="1793701"/>
    <n v="5999"/>
    <s v="1000+"/>
    <x v="0"/>
    <x v="313"/>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17999"/>
    <n v="0.28000000000000003"/>
    <x v="1"/>
    <x v="3"/>
    <x v="3"/>
    <n v="913845228"/>
    <n v="50772"/>
    <s v="1000+"/>
    <x v="0"/>
    <x v="31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n v="0.55000000000000004"/>
    <x v="0"/>
    <x v="1"/>
    <x v="4"/>
    <n v="4539549"/>
    <n v="13391"/>
    <s v="1000+"/>
    <x v="0"/>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n v="0.22"/>
    <x v="1"/>
    <x v="6"/>
    <x v="2"/>
    <n v="697222176"/>
    <n v="25824"/>
    <s v="1000+"/>
    <x v="0"/>
    <x v="29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n v="0.62"/>
    <x v="0"/>
    <x v="2"/>
    <x v="1"/>
    <n v="9348196"/>
    <n v="14404"/>
    <s v="1000+"/>
    <x v="0"/>
    <x v="315"/>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n v="0.42"/>
    <x v="1"/>
    <x v="5"/>
    <x v="6"/>
    <n v="1938969"/>
    <n v="11339"/>
    <s v="1000+"/>
    <x v="0"/>
    <x v="316"/>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n v="0.76"/>
    <x v="0"/>
    <x v="0"/>
    <x v="1"/>
    <n v="7248374"/>
    <n v="3626"/>
    <s v="1000+"/>
    <x v="0"/>
    <x v="317"/>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n v="0.77"/>
    <x v="0"/>
    <x v="0"/>
    <x v="1"/>
    <n v="52200000"/>
    <n v="32625"/>
    <s v="1000+"/>
    <x v="0"/>
    <x v="318"/>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n v="0.26"/>
    <x v="1"/>
    <x v="3"/>
    <x v="3"/>
    <n v="404272748"/>
    <n v="19252"/>
    <s v="1000+"/>
    <x v="0"/>
    <x v="28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n v="0.18"/>
    <x v="1"/>
    <x v="3"/>
    <x v="3"/>
    <n v="365768748"/>
    <n v="19252"/>
    <s v="1000+"/>
    <x v="0"/>
    <x v="285"/>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n v="0.21"/>
    <x v="1"/>
    <x v="6"/>
    <x v="2"/>
    <n v="748870176"/>
    <n v="25824"/>
    <s v="1000+"/>
    <x v="0"/>
    <x v="29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n v="0.6"/>
    <x v="0"/>
    <x v="4"/>
    <x v="3"/>
    <n v="240901710"/>
    <n v="161679"/>
    <s v="1000+"/>
    <x v="0"/>
    <x v="31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n v="0.81"/>
    <x v="0"/>
    <x v="1"/>
    <x v="3"/>
    <n v="11662815"/>
    <n v="16685"/>
    <s v="1000+"/>
    <x v="0"/>
    <x v="320"/>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7999"/>
    <n v="0.06"/>
    <x v="1"/>
    <x v="8"/>
    <x v="1"/>
    <n v="247225093"/>
    <n v="30907"/>
    <s v="1000+"/>
    <x v="0"/>
    <x v="321"/>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n v="0.48"/>
    <x v="1"/>
    <x v="7"/>
    <x v="4"/>
    <n v="393427488"/>
    <n v="178912"/>
    <s v="1000+"/>
    <x v="0"/>
    <x v="25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n v="0.22"/>
    <x v="1"/>
    <x v="7"/>
    <x v="1"/>
    <n v="218000389"/>
    <n v="128311"/>
    <s v="1000+"/>
    <x v="0"/>
    <x v="263"/>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n v="0.3"/>
    <x v="1"/>
    <x v="3"/>
    <x v="3"/>
    <n v="385020748"/>
    <n v="19252"/>
    <s v="1000+"/>
    <x v="0"/>
    <x v="28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n v="0.63"/>
    <x v="0"/>
    <x v="2"/>
    <x v="0"/>
    <n v="75396836"/>
    <n v="94364"/>
    <s v="1000+"/>
    <x v="0"/>
    <x v="29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n v="0.38"/>
    <x v="1"/>
    <x v="4"/>
    <x v="1"/>
    <n v="11547978"/>
    <n v="7222"/>
    <s v="1000+"/>
    <x v="0"/>
    <x v="307"/>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n v="0.28000000000000003"/>
    <x v="1"/>
    <x v="3"/>
    <x v="3"/>
    <n v="341945002"/>
    <n v="18998"/>
    <s v="1000+"/>
    <x v="0"/>
    <x v="276"/>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n v="0.26"/>
    <x v="1"/>
    <x v="3"/>
    <x v="0"/>
    <n v="690906840"/>
    <n v="32916"/>
    <s v="1000+"/>
    <x v="0"/>
    <x v="289"/>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n v="0.66"/>
    <x v="0"/>
    <x v="4"/>
    <x v="13"/>
    <n v="77122097"/>
    <n v="26603"/>
    <s v="1000+"/>
    <x v="0"/>
    <x v="322"/>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n v="0.68"/>
    <x v="0"/>
    <x v="7"/>
    <x v="1"/>
    <n v="339682050"/>
    <n v="67950"/>
    <s v="1000+"/>
    <x v="0"/>
    <x v="323"/>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n v="0.22"/>
    <x v="1"/>
    <x v="7"/>
    <x v="1"/>
    <n v="218000389"/>
    <n v="128311"/>
    <s v="1000+"/>
    <x v="0"/>
    <x v="263"/>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n v="0.3"/>
    <x v="1"/>
    <x v="6"/>
    <x v="4"/>
    <n v="284875010"/>
    <n v="9499"/>
    <s v="1000+"/>
    <x v="0"/>
    <x v="324"/>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n v="0.5"/>
    <x v="0"/>
    <x v="4"/>
    <x v="4"/>
    <n v="3552223"/>
    <n v="1777"/>
    <s v="1000+"/>
    <x v="0"/>
    <x v="325"/>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n v="0.22"/>
    <x v="1"/>
    <x v="3"/>
    <x v="0"/>
    <n v="935510940"/>
    <n v="58506"/>
    <s v="1000+"/>
    <x v="0"/>
    <x v="32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n v="0.18"/>
    <x v="1"/>
    <x v="3"/>
    <x v="1"/>
    <n v="469486500"/>
    <n v="21350"/>
    <s v="1000+"/>
    <x v="0"/>
    <x v="278"/>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n v="0.61"/>
    <x v="0"/>
    <x v="0"/>
    <x v="0"/>
    <n v="2034437"/>
    <n v="2263"/>
    <s v="1000+"/>
    <x v="0"/>
    <x v="32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n v="0.14000000000000001"/>
    <x v="1"/>
    <x v="7"/>
    <x v="1"/>
    <n v="15286140"/>
    <n v="9378"/>
    <s v="1000+"/>
    <x v="0"/>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n v="0.6"/>
    <x v="0"/>
    <x v="1"/>
    <x v="3"/>
    <n v="1902432"/>
    <n v="4768"/>
    <s v="1000+"/>
    <x v="0"/>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n v="0.79"/>
    <x v="0"/>
    <x v="7"/>
    <x v="2"/>
    <n v="152354040"/>
    <n v="21796"/>
    <s v="1000+"/>
    <x v="0"/>
    <x v="26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n v="0.75"/>
    <x v="0"/>
    <x v="7"/>
    <x v="11"/>
    <n v="142485670"/>
    <n v="17833"/>
    <s v="1000+"/>
    <x v="0"/>
    <x v="32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n v="0.66"/>
    <x v="0"/>
    <x v="4"/>
    <x v="16"/>
    <n v="22551321"/>
    <n v="7779"/>
    <s v="1000+"/>
    <x v="0"/>
    <x v="32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n v="0.65"/>
    <x v="0"/>
    <x v="9"/>
    <x v="4"/>
    <n v="102756871"/>
    <n v="17129"/>
    <s v="1000+"/>
    <x v="0"/>
    <x v="33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699"/>
    <n v="0.52"/>
    <x v="0"/>
    <x v="0"/>
    <x v="0"/>
    <n v="3473331"/>
    <n v="4969"/>
    <s v="1000+"/>
    <x v="0"/>
    <x v="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n v="0.62"/>
    <x v="0"/>
    <x v="9"/>
    <x v="3"/>
    <n v="1230460"/>
    <n v="154"/>
    <s v="BELOW1000"/>
    <x v="0"/>
    <x v="332"/>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n v="0.78"/>
    <x v="0"/>
    <x v="7"/>
    <x v="8"/>
    <n v="26485585"/>
    <n v="4415"/>
    <s v="1000+"/>
    <x v="0"/>
    <x v="333"/>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n v="0.13"/>
    <x v="1"/>
    <x v="0"/>
    <x v="5"/>
    <n v="7484043"/>
    <n v="18757"/>
    <s v="1000+"/>
    <x v="0"/>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n v="0.21"/>
    <x v="1"/>
    <x v="3"/>
    <x v="1"/>
    <n v="448136500"/>
    <n v="21350"/>
    <s v="1000+"/>
    <x v="0"/>
    <x v="278"/>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n v="0"/>
    <x v="1"/>
    <x v="0"/>
    <x v="0"/>
    <n v="15737961"/>
    <n v="31539"/>
    <s v="1000+"/>
    <x v="0"/>
    <x v="334"/>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n v="0.46"/>
    <x v="1"/>
    <x v="4"/>
    <x v="6"/>
    <n v="1466185"/>
    <n v="815"/>
    <s v="BELOW1000"/>
    <x v="0"/>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n v="0.66"/>
    <x v="0"/>
    <x v="4"/>
    <x v="13"/>
    <n v="17767971"/>
    <n v="6129"/>
    <s v="1000+"/>
    <x v="0"/>
    <x v="335"/>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n v="0.22"/>
    <x v="1"/>
    <x v="3"/>
    <x v="0"/>
    <n v="3833716"/>
    <n v="284"/>
    <s v="BELOW1000"/>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399"/>
    <n v="0.38"/>
    <x v="1"/>
    <x v="2"/>
    <x v="1"/>
    <n v="17553606"/>
    <n v="43994"/>
    <s v="1000+"/>
    <x v="0"/>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n v="0.75"/>
    <x v="0"/>
    <x v="2"/>
    <x v="7"/>
    <n v="3230766"/>
    <n v="3234"/>
    <s v="1000+"/>
    <x v="0"/>
    <x v="33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n v="0.6"/>
    <x v="0"/>
    <x v="1"/>
    <x v="3"/>
    <n v="6509455"/>
    <n v="13045"/>
    <s v="1000+"/>
    <x v="0"/>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n v="0.19"/>
    <x v="1"/>
    <x v="8"/>
    <x v="3"/>
    <n v="2510342168"/>
    <n v="313832"/>
    <s v="1000+"/>
    <x v="0"/>
    <x v="337"/>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n v="0.7"/>
    <x v="0"/>
    <x v="9"/>
    <x v="0"/>
    <n v="208769121"/>
    <n v="20879"/>
    <s v="1000+"/>
    <x v="0"/>
    <x v="33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n v="0.81"/>
    <x v="0"/>
    <x v="2"/>
    <x v="0"/>
    <n v="3966354"/>
    <n v="2646"/>
    <s v="1000+"/>
    <x v="0"/>
    <x v="339"/>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n v="269"/>
    <n v="1499"/>
    <n v="0.82"/>
    <x v="0"/>
    <x v="2"/>
    <x v="6"/>
    <n v="43438022"/>
    <n v="28978"/>
    <s v="1000+"/>
    <x v="0"/>
    <x v="34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n v="0.33"/>
    <x v="1"/>
    <x v="8"/>
    <x v="11"/>
    <n v="42454355"/>
    <n v="3145"/>
    <s v="1000+"/>
    <x v="0"/>
    <x v="34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99"/>
    <n v="0.7"/>
    <x v="0"/>
    <x v="5"/>
    <x v="1"/>
    <n v="1866023"/>
    <n v="9377"/>
    <s v="1000+"/>
    <x v="0"/>
    <x v="34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n v="0.54"/>
    <x v="0"/>
    <x v="4"/>
    <x v="3"/>
    <n v="250173111"/>
    <n v="192589"/>
    <s v="1000+"/>
    <x v="0"/>
    <x v="343"/>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n v="0.65"/>
    <x v="0"/>
    <x v="0"/>
    <x v="11"/>
    <n v="16540443"/>
    <n v="16557"/>
    <s v="1000+"/>
    <x v="0"/>
    <x v="344"/>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n v="0.28000000000000003"/>
    <x v="1"/>
    <x v="3"/>
    <x v="3"/>
    <n v="370442002"/>
    <n v="18998"/>
    <s v="1000+"/>
    <x v="0"/>
    <x v="27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n v="0.65"/>
    <x v="0"/>
    <x v="0"/>
    <x v="11"/>
    <n v="16540443"/>
    <n v="16557"/>
    <s v="1000+"/>
    <x v="0"/>
    <x v="344"/>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n v="0.17"/>
    <x v="1"/>
    <x v="0"/>
    <x v="0"/>
    <n v="13127684"/>
    <n v="21916"/>
    <s v="1000+"/>
    <x v="0"/>
    <x v="345"/>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n v="0.78"/>
    <x v="0"/>
    <x v="9"/>
    <x v="0"/>
    <n v="294690528"/>
    <n v="29472"/>
    <s v="1000+"/>
    <x v="0"/>
    <x v="34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n v="0.81"/>
    <x v="0"/>
    <x v="5"/>
    <x v="0"/>
    <n v="972551"/>
    <n v="1949"/>
    <s v="1000+"/>
    <x v="0"/>
    <x v="347"/>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n v="0.44"/>
    <x v="1"/>
    <x v="1"/>
    <x v="1"/>
    <n v="2334873"/>
    <n v="9377"/>
    <s v="1000+"/>
    <x v="0"/>
    <x v="34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n v="0.44"/>
    <x v="1"/>
    <x v="9"/>
    <x v="12"/>
    <n v="295963"/>
    <n v="37"/>
    <s v="BELOW1000"/>
    <x v="0"/>
    <x v="348"/>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n v="0.85"/>
    <x v="0"/>
    <x v="5"/>
    <x v="4"/>
    <n v="1408249"/>
    <n v="2351"/>
    <s v="1000+"/>
    <x v="0"/>
    <x v="3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n v="0.26"/>
    <x v="1"/>
    <x v="3"/>
    <x v="3"/>
    <n v="404293747"/>
    <n v="19253"/>
    <s v="1000+"/>
    <x v="0"/>
    <x v="35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n v="0.13"/>
    <x v="1"/>
    <x v="3"/>
    <x v="2"/>
    <n v="34877820"/>
    <n v="2180"/>
    <s v="1000+"/>
    <x v="0"/>
    <x v="351"/>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n v="0.6"/>
    <x v="0"/>
    <x v="7"/>
    <x v="2"/>
    <n v="37847429"/>
    <n v="7571"/>
    <s v="1000+"/>
    <x v="0"/>
    <x v="352"/>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n v="0.77"/>
    <x v="0"/>
    <x v="7"/>
    <x v="8"/>
    <n v="26485585"/>
    <n v="4415"/>
    <s v="1000+"/>
    <x v="0"/>
    <x v="333"/>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n v="0.4"/>
    <x v="1"/>
    <x v="4"/>
    <x v="1"/>
    <n v="18635346"/>
    <n v="18654"/>
    <s v="1000+"/>
    <x v="0"/>
    <x v="353"/>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n v="0.82"/>
    <x v="0"/>
    <x v="1"/>
    <x v="1"/>
    <n v="3513503"/>
    <n v="3197"/>
    <s v="1000+"/>
    <x v="0"/>
    <x v="354"/>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n v="0.74"/>
    <x v="0"/>
    <x v="7"/>
    <x v="1"/>
    <n v="187891200"/>
    <n v="26880"/>
    <s v="1000+"/>
    <x v="0"/>
    <x v="355"/>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n v="0.79"/>
    <x v="0"/>
    <x v="7"/>
    <x v="2"/>
    <n v="152354040"/>
    <n v="21796"/>
    <s v="1000+"/>
    <x v="0"/>
    <x v="26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n v="0.3"/>
    <x v="1"/>
    <x v="6"/>
    <x v="4"/>
    <n v="284875010"/>
    <n v="9499"/>
    <s v="1000+"/>
    <x v="0"/>
    <x v="324"/>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n v="0.04"/>
    <x v="1"/>
    <x v="3"/>
    <x v="3"/>
    <n v="757266902"/>
    <n v="56098"/>
    <s v="1000+"/>
    <x v="0"/>
    <x v="356"/>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n v="0.19"/>
    <x v="1"/>
    <x v="3"/>
    <x v="3"/>
    <n v="668230178"/>
    <n v="31822"/>
    <s v="1000+"/>
    <x v="0"/>
    <x v="35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n v="0.28999999999999998"/>
    <x v="1"/>
    <x v="3"/>
    <x v="4"/>
    <n v="265877010"/>
    <n v="9499"/>
    <s v="1000+"/>
    <x v="0"/>
    <x v="324"/>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n v="0.32"/>
    <x v="1"/>
    <x v="3"/>
    <x v="3"/>
    <n v="964617228"/>
    <n v="50772"/>
    <s v="1000+"/>
    <x v="0"/>
    <x v="31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n v="0.5"/>
    <x v="0"/>
    <x v="9"/>
    <x v="3"/>
    <n v="42880852"/>
    <n v="7148"/>
    <s v="1000+"/>
    <x v="0"/>
    <x v="35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n v="0.7"/>
    <x v="0"/>
    <x v="2"/>
    <x v="4"/>
    <n v="20829150"/>
    <n v="20850"/>
    <s v="1000+"/>
    <x v="0"/>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n v="0.51"/>
    <x v="0"/>
    <x v="4"/>
    <x v="5"/>
    <n v="367816"/>
    <n v="184"/>
    <s v="BELOW1000"/>
    <x v="0"/>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n v="0.67"/>
    <x v="0"/>
    <x v="0"/>
    <x v="0"/>
    <n v="3488508"/>
    <n v="3492"/>
    <s v="1000+"/>
    <x v="0"/>
    <x v="359"/>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n v="0.78"/>
    <x v="0"/>
    <x v="7"/>
    <x v="8"/>
    <n v="26485585"/>
    <n v="4415"/>
    <s v="1000+"/>
    <x v="0"/>
    <x v="333"/>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n v="0.43"/>
    <x v="1"/>
    <x v="7"/>
    <x v="5"/>
    <n v="235410000"/>
    <n v="67260"/>
    <s v="1000+"/>
    <x v="0"/>
    <x v="3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n v="0.8"/>
    <x v="0"/>
    <x v="7"/>
    <x v="4"/>
    <n v="277012296"/>
    <n v="27704"/>
    <s v="1000+"/>
    <x v="0"/>
    <x v="36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n v="0.32"/>
    <x v="1"/>
    <x v="3"/>
    <x v="3"/>
    <n v="964617228"/>
    <n v="50772"/>
    <s v="1000+"/>
    <x v="0"/>
    <x v="31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n v="0.7"/>
    <x v="0"/>
    <x v="7"/>
    <x v="1"/>
    <n v="462847412"/>
    <n v="92588"/>
    <s v="1000+"/>
    <x v="0"/>
    <x v="36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n v="0.19"/>
    <x v="1"/>
    <x v="3"/>
    <x v="3"/>
    <n v="668230178"/>
    <n v="31822"/>
    <s v="1000+"/>
    <x v="0"/>
    <x v="35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n v="0.76"/>
    <x v="0"/>
    <x v="7"/>
    <x v="4"/>
    <n v="2039760"/>
    <n v="240"/>
    <s v="BELOW1000"/>
    <x v="0"/>
    <x v="363"/>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n v="0.28999999999999998"/>
    <x v="1"/>
    <x v="9"/>
    <x v="11"/>
    <n v="5305242"/>
    <n v="758"/>
    <s v="BELOW1000"/>
    <x v="0"/>
    <x v="364"/>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n v="0.85"/>
    <x v="0"/>
    <x v="5"/>
    <x v="2"/>
    <n v="16579834.199999999"/>
    <n v="24870"/>
    <s v="1000+"/>
    <x v="0"/>
    <x v="30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n v="0.57999999999999996"/>
    <x v="0"/>
    <x v="9"/>
    <x v="7"/>
    <n v="4967172"/>
    <n v="828"/>
    <s v="BELOW1000"/>
    <x v="0"/>
    <x v="365"/>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n v="0.14000000000000001"/>
    <x v="1"/>
    <x v="7"/>
    <x v="1"/>
    <n v="15286140"/>
    <n v="9378"/>
    <s v="1000+"/>
    <x v="0"/>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n v="0.85"/>
    <x v="0"/>
    <x v="7"/>
    <x v="0"/>
    <n v="226357362"/>
    <n v="22638"/>
    <s v="1000+"/>
    <x v="0"/>
    <x v="36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n v="0.53"/>
    <x v="0"/>
    <x v="4"/>
    <x v="5"/>
    <n v="25748800"/>
    <n v="13552"/>
    <s v="1000+"/>
    <x v="0"/>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n v="0.57999999999999996"/>
    <x v="0"/>
    <x v="2"/>
    <x v="2"/>
    <n v="1286053"/>
    <n v="2147"/>
    <s v="1000+"/>
    <x v="0"/>
    <x v="36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n v="0.75"/>
    <x v="0"/>
    <x v="2"/>
    <x v="6"/>
    <n v="714604"/>
    <n v="596"/>
    <s v="BELOW1000"/>
    <x v="0"/>
    <x v="368"/>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n v="0.84"/>
    <x v="0"/>
    <x v="5"/>
    <x v="0"/>
    <n v="972551"/>
    <n v="1949"/>
    <s v="1000+"/>
    <x v="0"/>
    <x v="347"/>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n v="0.13"/>
    <x v="1"/>
    <x v="3"/>
    <x v="2"/>
    <n v="34877820"/>
    <n v="2180"/>
    <s v="1000+"/>
    <x v="0"/>
    <x v="351"/>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n v="0.05"/>
    <x v="1"/>
    <x v="4"/>
    <x v="0"/>
    <n v="31507461"/>
    <n v="31539"/>
    <s v="1000+"/>
    <x v="0"/>
    <x v="334"/>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n v="0.8"/>
    <x v="0"/>
    <x v="5"/>
    <x v="3"/>
    <n v="1223049"/>
    <n v="2451"/>
    <s v="1000+"/>
    <x v="0"/>
    <x v="36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n v="0.69"/>
    <x v="0"/>
    <x v="9"/>
    <x v="3"/>
    <n v="1230460"/>
    <n v="154"/>
    <s v="BELOW1000"/>
    <x v="0"/>
    <x v="332"/>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n v="0.66"/>
    <x v="0"/>
    <x v="4"/>
    <x v="4"/>
    <n v="2384807"/>
    <n v="1193"/>
    <s v="1000+"/>
    <x v="0"/>
    <x v="370"/>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n v="0.74"/>
    <x v="0"/>
    <x v="0"/>
    <x v="3"/>
    <n v="2801025"/>
    <n v="1475"/>
    <s v="1000+"/>
    <x v="0"/>
    <x v="37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n v="0.7"/>
    <x v="0"/>
    <x v="2"/>
    <x v="4"/>
    <n v="8882109"/>
    <n v="8891"/>
    <s v="1000+"/>
    <x v="0"/>
    <x v="372"/>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n v="0.57999999999999996"/>
    <x v="0"/>
    <x v="2"/>
    <x v="9"/>
    <n v="51896"/>
    <n v="104"/>
    <s v="BELOW1000"/>
    <x v="0"/>
    <x v="373"/>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n v="0.35"/>
    <x v="1"/>
    <x v="8"/>
    <x v="3"/>
    <n v="86599338"/>
    <n v="6662"/>
    <s v="1000+"/>
    <x v="0"/>
    <x v="374"/>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n v="0.46"/>
    <x v="1"/>
    <x v="9"/>
    <x v="1"/>
    <n v="33511620"/>
    <n v="8380"/>
    <s v="1000+"/>
    <x v="0"/>
    <x v="375"/>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n v="0.19"/>
    <x v="1"/>
    <x v="3"/>
    <x v="3"/>
    <n v="668230178"/>
    <n v="31822"/>
    <s v="1000+"/>
    <x v="0"/>
    <x v="35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n v="0.1"/>
    <x v="1"/>
    <x v="6"/>
    <x v="4"/>
    <n v="153746925"/>
    <n v="3075"/>
    <s v="1000+"/>
    <x v="0"/>
    <x v="376"/>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n v="0.13"/>
    <x v="1"/>
    <x v="9"/>
    <x v="2"/>
    <n v="42783734"/>
    <n v="14266"/>
    <s v="1000+"/>
    <x v="0"/>
    <x v="377"/>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n v="0.56999999999999995"/>
    <x v="0"/>
    <x v="9"/>
    <x v="3"/>
    <n v="252674621"/>
    <n v="38879"/>
    <s v="1000+"/>
    <x v="0"/>
    <x v="378"/>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n v="0.53"/>
    <x v="0"/>
    <x v="7"/>
    <x v="3"/>
    <n v="290553250"/>
    <n v="97175"/>
    <s v="1000+"/>
    <x v="0"/>
    <x v="379"/>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n v="0.73"/>
    <x v="0"/>
    <x v="4"/>
    <x v="5"/>
    <n v="161424000"/>
    <n v="67260"/>
    <s v="1000+"/>
    <x v="0"/>
    <x v="3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n v="0.8"/>
    <x v="0"/>
    <x v="4"/>
    <x v="11"/>
    <n v="474810"/>
    <n v="119"/>
    <s v="BELOW1000"/>
    <x v="0"/>
    <x v="38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n v="0"/>
    <x v="1"/>
    <x v="1"/>
    <x v="4"/>
    <n v="1614117"/>
    <n v="10833"/>
    <s v="1000+"/>
    <x v="0"/>
    <x v="381"/>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n v="0.62"/>
    <x v="0"/>
    <x v="4"/>
    <x v="4"/>
    <n v="17194800"/>
    <n v="8188"/>
    <s v="1000+"/>
    <x v="0"/>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n v="0.28000000000000003"/>
    <x v="1"/>
    <x v="9"/>
    <x v="12"/>
    <n v="8695659"/>
    <n v="1641"/>
    <s v="1000+"/>
    <x v="0"/>
    <x v="382"/>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n v="0.9"/>
    <x v="0"/>
    <x v="1"/>
    <x v="1"/>
    <n v="9001260"/>
    <n v="4740"/>
    <s v="1000+"/>
    <x v="0"/>
    <x v="383"/>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n v="0.27"/>
    <x v="1"/>
    <x v="6"/>
    <x v="2"/>
    <n v="292569134"/>
    <n v="8866"/>
    <s v="1000+"/>
    <x v="0"/>
    <x v="38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n v="0.25"/>
    <x v="1"/>
    <x v="6"/>
    <x v="4"/>
    <n v="335876010"/>
    <n v="8399"/>
    <s v="1000+"/>
    <x v="0"/>
    <x v="385"/>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n v="0.86"/>
    <x v="0"/>
    <x v="2"/>
    <x v="18"/>
    <n v="173913"/>
    <n v="87"/>
    <s v="BELOW1000"/>
    <x v="0"/>
    <x v="38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n v="0.33"/>
    <x v="1"/>
    <x v="8"/>
    <x v="11"/>
    <n v="1499875"/>
    <n v="125"/>
    <s v="BELOW1000"/>
    <x v="0"/>
    <x v="387"/>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999"/>
    <n v="0.75"/>
    <x v="0"/>
    <x v="2"/>
    <x v="6"/>
    <n v="37962"/>
    <n v="38"/>
    <s v="BELOW1000"/>
    <x v="0"/>
    <x v="38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n v="0.5"/>
    <x v="0"/>
    <x v="2"/>
    <x v="4"/>
    <n v="2799726"/>
    <n v="4674"/>
    <s v="1000+"/>
    <x v="0"/>
    <x v="389"/>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n v="0.74"/>
    <x v="0"/>
    <x v="0"/>
    <x v="3"/>
    <n v="782388"/>
    <n v="412"/>
    <s v="BELOW1000"/>
    <x v="0"/>
    <x v="39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n v="0.74"/>
    <x v="0"/>
    <x v="4"/>
    <x v="17"/>
    <n v="2382819"/>
    <n v="681"/>
    <s v="BELOW1000"/>
    <x v="0"/>
    <x v="39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n v="0.54"/>
    <x v="0"/>
    <x v="7"/>
    <x v="1"/>
    <n v="127307616"/>
    <n v="36384"/>
    <s v="1000+"/>
    <x v="0"/>
    <x v="39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n v="0.88"/>
    <x v="0"/>
    <x v="1"/>
    <x v="2"/>
    <n v="6484509"/>
    <n v="6491"/>
    <s v="1000+"/>
    <x v="0"/>
    <x v="39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n v="0.43"/>
    <x v="1"/>
    <x v="9"/>
    <x v="3"/>
    <n v="71592771"/>
    <n v="10229"/>
    <s v="1000+"/>
    <x v="0"/>
    <x v="39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n v="0.32"/>
    <x v="1"/>
    <x v="3"/>
    <x v="3"/>
    <n v="964617228"/>
    <n v="50772"/>
    <s v="1000+"/>
    <x v="0"/>
    <x v="31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n v="0.38"/>
    <x v="1"/>
    <x v="7"/>
    <x v="4"/>
    <n v="4680799"/>
    <n v="1801"/>
    <s v="1000+"/>
    <x v="0"/>
    <x v="395"/>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n v="0.42"/>
    <x v="1"/>
    <x v="4"/>
    <x v="1"/>
    <n v="17270396"/>
    <n v="14404"/>
    <s v="1000+"/>
    <x v="0"/>
    <x v="315"/>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n v="0.9"/>
    <x v="0"/>
    <x v="5"/>
    <x v="5"/>
    <n v="304695"/>
    <n v="305"/>
    <s v="BELOW1000"/>
    <x v="0"/>
    <x v="39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n v="0.21"/>
    <x v="1"/>
    <x v="8"/>
    <x v="4"/>
    <n v="13758624"/>
    <n v="1376"/>
    <s v="1000+"/>
    <x v="0"/>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n v="0.81"/>
    <x v="0"/>
    <x v="7"/>
    <x v="0"/>
    <n v="181081362"/>
    <n v="22638"/>
    <s v="1000+"/>
    <x v="0"/>
    <x v="36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n v="0.16"/>
    <x v="1"/>
    <x v="7"/>
    <x v="11"/>
    <n v="2937648"/>
    <n v="2352"/>
    <s v="1000+"/>
    <x v="0"/>
    <x v="397"/>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n v="0.75"/>
    <x v="0"/>
    <x v="1"/>
    <x v="4"/>
    <n v="427686"/>
    <n v="714"/>
    <s v="BELOW1000"/>
    <x v="0"/>
    <x v="39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n v="0.69"/>
    <x v="0"/>
    <x v="2"/>
    <x v="4"/>
    <n v="14036400"/>
    <n v="20052"/>
    <s v="1000+"/>
    <x v="0"/>
    <x v="39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n v="0.74"/>
    <x v="0"/>
    <x v="0"/>
    <x v="4"/>
    <n v="2615746"/>
    <n v="1454"/>
    <s v="1000+"/>
    <x v="0"/>
    <x v="40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499"/>
    <n v="0.77"/>
    <x v="0"/>
    <x v="1"/>
    <x v="1"/>
    <n v="3858268"/>
    <n v="7732"/>
    <s v="1000+"/>
    <x v="0"/>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n v="0.6"/>
    <x v="0"/>
    <x v="2"/>
    <x v="2"/>
    <n v="1286053"/>
    <n v="2147"/>
    <s v="1000+"/>
    <x v="0"/>
    <x v="36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n v="0.21"/>
    <x v="1"/>
    <x v="8"/>
    <x v="3"/>
    <n v="2981090168"/>
    <n v="313832"/>
    <s v="1000+"/>
    <x v="0"/>
    <x v="337"/>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n v="0.73"/>
    <x v="0"/>
    <x v="2"/>
    <x v="7"/>
    <n v="464535"/>
    <n v="465"/>
    <s v="BELOW1000"/>
    <x v="0"/>
    <x v="401"/>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n v="0.49"/>
    <x v="1"/>
    <x v="6"/>
    <x v="0"/>
    <n v="2084222210"/>
    <n v="27790"/>
    <s v="1000+"/>
    <x v="0"/>
    <x v="402"/>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n v="0.6"/>
    <x v="0"/>
    <x v="1"/>
    <x v="3"/>
    <n v="300398"/>
    <n v="602"/>
    <s v="BELOW1000"/>
    <x v="0"/>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n v="0.55000000000000004"/>
    <x v="0"/>
    <x v="1"/>
    <x v="1"/>
    <n v="567777"/>
    <n v="1423"/>
    <s v="1000+"/>
    <x v="0"/>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n v="0.55000000000000004"/>
    <x v="0"/>
    <x v="7"/>
    <x v="13"/>
    <n v="979755"/>
    <n v="245"/>
    <s v="BELOW1000"/>
    <x v="0"/>
    <x v="403"/>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n v="0.28999999999999998"/>
    <x v="1"/>
    <x v="8"/>
    <x v="2"/>
    <n v="3311724"/>
    <n v="276"/>
    <s v="BELOW1000"/>
    <x v="0"/>
    <x v="40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n v="0.5"/>
    <x v="0"/>
    <x v="7"/>
    <x v="1"/>
    <n v="120985746"/>
    <n v="30254"/>
    <s v="1000+"/>
    <x v="0"/>
    <x v="273"/>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n v="0.78"/>
    <x v="0"/>
    <x v="9"/>
    <x v="4"/>
    <n v="308880839"/>
    <n v="17161"/>
    <s v="1000+"/>
    <x v="0"/>
    <x v="405"/>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n v="0.56000000000000005"/>
    <x v="0"/>
    <x v="2"/>
    <x v="5"/>
    <n v="6986"/>
    <n v="14"/>
    <s v="BELOW1000"/>
    <x v="0"/>
    <x v="40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1399"/>
    <n v="0.56999999999999995"/>
    <x v="0"/>
    <x v="4"/>
    <x v="3"/>
    <n v="20369440"/>
    <n v="14560"/>
    <s v="1000+"/>
    <x v="0"/>
    <x v="407"/>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n v="0.17"/>
    <x v="1"/>
    <x v="9"/>
    <x v="3"/>
    <n v="9464844"/>
    <n v="3156"/>
    <s v="1000+"/>
    <x v="0"/>
    <x v="408"/>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n v="0.82"/>
    <x v="0"/>
    <x v="5"/>
    <x v="3"/>
    <n v="4660660"/>
    <n v="9340"/>
    <s v="1000+"/>
    <x v="0"/>
    <x v="409"/>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n v="0.75"/>
    <x v="0"/>
    <x v="9"/>
    <x v="5"/>
    <n v="9215232"/>
    <n v="768"/>
    <s v="BELOW1000"/>
    <x v="0"/>
    <x v="410"/>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n v="0.79"/>
    <x v="0"/>
    <x v="0"/>
    <x v="6"/>
    <n v="43438022"/>
    <n v="28978"/>
    <s v="1000+"/>
    <x v="0"/>
    <x v="34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n v="0.28000000000000003"/>
    <x v="1"/>
    <x v="3"/>
    <x v="3"/>
    <n v="370442002"/>
    <n v="18998"/>
    <s v="1000+"/>
    <x v="0"/>
    <x v="27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n v="0.72"/>
    <x v="0"/>
    <x v="1"/>
    <x v="0"/>
    <n v="2480529"/>
    <n v="4971"/>
    <s v="1000+"/>
    <x v="0"/>
    <x v="41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n v="0.63"/>
    <x v="0"/>
    <x v="9"/>
    <x v="6"/>
    <n v="10680474"/>
    <n v="1526"/>
    <s v="1000+"/>
    <x v="0"/>
    <x v="412"/>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n v="0.63"/>
    <x v="0"/>
    <x v="0"/>
    <x v="3"/>
    <n v="363347289"/>
    <n v="363711"/>
    <s v="1000+"/>
    <x v="0"/>
    <x v="4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n v="0.67"/>
    <x v="0"/>
    <x v="7"/>
    <x v="2"/>
    <n v="614923460"/>
    <n v="136954"/>
    <s v="1000+"/>
    <x v="0"/>
    <x v="41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n v="0.8"/>
    <x v="0"/>
    <x v="7"/>
    <x v="4"/>
    <n v="277062291"/>
    <n v="27709"/>
    <s v="1000+"/>
    <x v="0"/>
    <x v="415"/>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n v="0.77"/>
    <x v="0"/>
    <x v="7"/>
    <x v="11"/>
    <n v="142485670"/>
    <n v="17833"/>
    <s v="1000+"/>
    <x v="0"/>
    <x v="32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n v="0.56000000000000005"/>
    <x v="0"/>
    <x v="2"/>
    <x v="4"/>
    <n v="164518250"/>
    <n v="253105"/>
    <s v="1000+"/>
    <x v="0"/>
    <x v="416"/>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n v="599"/>
    <n v="895"/>
    <n v="0.33"/>
    <x v="1"/>
    <x v="4"/>
    <x v="5"/>
    <n v="54876030"/>
    <n v="61314"/>
    <s v="1000+"/>
    <x v="0"/>
    <x v="417"/>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n v="0.08"/>
    <x v="1"/>
    <x v="2"/>
    <x v="11"/>
    <n v="1742898"/>
    <n v="7354"/>
    <s v="1000+"/>
    <x v="0"/>
    <x v="41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n v="0.56999999999999995"/>
    <x v="0"/>
    <x v="7"/>
    <x v="11"/>
    <n v="541184020"/>
    <n v="180998"/>
    <s v="1000+"/>
    <x v="0"/>
    <x v="419"/>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n v="0.62"/>
    <x v="0"/>
    <x v="2"/>
    <x v="12"/>
    <n v="482310"/>
    <n v="690"/>
    <s v="BELOW1000"/>
    <x v="0"/>
    <x v="42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n v="0.43"/>
    <x v="1"/>
    <x v="4"/>
    <x v="5"/>
    <n v="67262000"/>
    <n v="67262"/>
    <s v="1000+"/>
    <x v="0"/>
    <x v="42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n v="0.6"/>
    <x v="0"/>
    <x v="7"/>
    <x v="3"/>
    <n v="53434311"/>
    <n v="10689"/>
    <s v="1000+"/>
    <x v="0"/>
    <x v="262"/>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n v="0.65"/>
    <x v="0"/>
    <x v="7"/>
    <x v="3"/>
    <n v="565945590"/>
    <n v="141841"/>
    <s v="1000+"/>
    <x v="0"/>
    <x v="422"/>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n v="0.77"/>
    <x v="0"/>
    <x v="0"/>
    <x v="4"/>
    <n v="37161709"/>
    <n v="24791"/>
    <s v="1000+"/>
    <x v="0"/>
    <x v="423"/>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n v="0.63"/>
    <x v="0"/>
    <x v="1"/>
    <x v="12"/>
    <n v="8683836"/>
    <n v="21764"/>
    <s v="1000+"/>
    <x v="0"/>
    <x v="42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n v="0.4"/>
    <x v="1"/>
    <x v="4"/>
    <x v="3"/>
    <n v="192394413"/>
    <n v="192587"/>
    <s v="1000+"/>
    <x v="0"/>
    <x v="425"/>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n v="0.69"/>
    <x v="0"/>
    <x v="7"/>
    <x v="3"/>
    <n v="427532490"/>
    <n v="107151"/>
    <s v="1000+"/>
    <x v="0"/>
    <x v="426"/>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n v="0.79"/>
    <x v="0"/>
    <x v="7"/>
    <x v="2"/>
    <n v="152361030"/>
    <n v="21797"/>
    <s v="1000+"/>
    <x v="0"/>
    <x v="42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n v="0.5"/>
    <x v="0"/>
    <x v="0"/>
    <x v="2"/>
    <n v="92902005"/>
    <n v="92995"/>
    <s v="1000+"/>
    <x v="0"/>
    <x v="428"/>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n v="0.9"/>
    <x v="0"/>
    <x v="5"/>
    <x v="3"/>
    <n v="8742249"/>
    <n v="8751"/>
    <s v="1000+"/>
    <x v="0"/>
    <x v="42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n v="0.73"/>
    <x v="0"/>
    <x v="0"/>
    <x v="1"/>
    <n v="18553617"/>
    <n v="14283"/>
    <s v="1000+"/>
    <x v="0"/>
    <x v="43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n v="0.68"/>
    <x v="0"/>
    <x v="0"/>
    <x v="0"/>
    <n v="96409500"/>
    <n v="64273"/>
    <s v="1000+"/>
    <x v="0"/>
    <x v="431"/>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649"/>
    <n v="0.59"/>
    <x v="0"/>
    <x v="2"/>
    <x v="4"/>
    <n v="35250435"/>
    <n v="54315"/>
    <s v="1000+"/>
    <x v="0"/>
    <x v="432"/>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n v="0.5"/>
    <x v="0"/>
    <x v="2"/>
    <x v="3"/>
    <n v="956603"/>
    <n v="1597"/>
    <s v="1000+"/>
    <x v="0"/>
    <x v="43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n v="0.6"/>
    <x v="0"/>
    <x v="7"/>
    <x v="1"/>
    <n v="120985746"/>
    <n v="30254"/>
    <s v="1000+"/>
    <x v="0"/>
    <x v="273"/>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n v="0.81"/>
    <x v="0"/>
    <x v="7"/>
    <x v="0"/>
    <n v="181081362"/>
    <n v="22638"/>
    <s v="1000+"/>
    <x v="0"/>
    <x v="36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n v="0.67"/>
    <x v="0"/>
    <x v="0"/>
    <x v="2"/>
    <n v="76949973"/>
    <n v="77027"/>
    <s v="1000+"/>
    <x v="0"/>
    <x v="434"/>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n v="0.69"/>
    <x v="0"/>
    <x v="4"/>
    <x v="4"/>
    <n v="51863371"/>
    <n v="28829"/>
    <s v="1000+"/>
    <x v="0"/>
    <x v="435"/>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n v="0.78"/>
    <x v="0"/>
    <x v="9"/>
    <x v="0"/>
    <n v="294750522"/>
    <n v="29478"/>
    <s v="1000+"/>
    <x v="0"/>
    <x v="436"/>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n v="0.54"/>
    <x v="0"/>
    <x v="2"/>
    <x v="6"/>
    <n v="21564400"/>
    <n v="33176"/>
    <s v="1000+"/>
    <x v="0"/>
    <x v="437"/>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n v="0.6"/>
    <x v="0"/>
    <x v="4"/>
    <x v="1"/>
    <n v="136984680"/>
    <n v="68664"/>
    <s v="1000+"/>
    <x v="0"/>
    <x v="438"/>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n v="0.64"/>
    <x v="0"/>
    <x v="0"/>
    <x v="0"/>
    <n v="26671631"/>
    <n v="24269"/>
    <s v="100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n v="0.16"/>
    <x v="1"/>
    <x v="2"/>
    <x v="6"/>
    <n v="8829450"/>
    <n v="28030"/>
    <s v="1000+"/>
    <x v="0"/>
    <x v="439"/>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n v="0"/>
    <x v="1"/>
    <x v="5"/>
    <x v="4"/>
    <n v="289600"/>
    <n v="5792"/>
    <s v="1000+"/>
    <x v="0"/>
    <x v="44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n v="0.21"/>
    <x v="1"/>
    <x v="1"/>
    <x v="2"/>
    <n v="2438370"/>
    <n v="14778"/>
    <s v="1000+"/>
    <x v="0"/>
    <x v="441"/>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n v="0.65"/>
    <x v="0"/>
    <x v="0"/>
    <x v="3"/>
    <n v="118383300"/>
    <n v="91770"/>
    <s v="1000+"/>
    <x v="0"/>
    <x v="442"/>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n v="0.76"/>
    <x v="0"/>
    <x v="9"/>
    <x v="4"/>
    <n v="291736838"/>
    <n v="17162"/>
    <s v="1000+"/>
    <x v="0"/>
    <x v="44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n v="0.69"/>
    <x v="0"/>
    <x v="0"/>
    <x v="0"/>
    <n v="265740"/>
    <n v="206"/>
    <s v="BELOW1000"/>
    <x v="0"/>
    <x v="444"/>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2498"/>
    <n v="0.44"/>
    <x v="1"/>
    <x v="7"/>
    <x v="0"/>
    <n v="84225066"/>
    <n v="33717"/>
    <s v="1000+"/>
    <x v="0"/>
    <x v="445"/>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n v="0.43"/>
    <x v="1"/>
    <x v="1"/>
    <x v="1"/>
    <n v="15353906"/>
    <n v="43994"/>
    <s v="1000+"/>
    <x v="0"/>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n v="0.8"/>
    <x v="0"/>
    <x v="1"/>
    <x v="2"/>
    <n v="7920072"/>
    <n v="7928"/>
    <s v="1000+"/>
    <x v="0"/>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n v="0.5"/>
    <x v="0"/>
    <x v="9"/>
    <x v="3"/>
    <n v="31068821"/>
    <n v="5179"/>
    <s v="1000+"/>
    <x v="0"/>
    <x v="283"/>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n v="0.18"/>
    <x v="1"/>
    <x v="9"/>
    <x v="6"/>
    <n v="253999190"/>
    <n v="50810"/>
    <s v="1000+"/>
    <x v="0"/>
    <x v="446"/>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n v="0.75"/>
    <x v="0"/>
    <x v="0"/>
    <x v="7"/>
    <n v="6734631"/>
    <n v="3369"/>
    <s v="1000+"/>
    <x v="0"/>
    <x v="447"/>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n v="0.33"/>
    <x v="1"/>
    <x v="2"/>
    <x v="12"/>
    <n v="5310323"/>
    <n v="11827"/>
    <s v="1000+"/>
    <x v="0"/>
    <x v="448"/>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n v="0.53"/>
    <x v="0"/>
    <x v="0"/>
    <x v="0"/>
    <n v="65960436"/>
    <n v="94364"/>
    <s v="1000+"/>
    <x v="0"/>
    <x v="29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n v="0.3"/>
    <x v="1"/>
    <x v="4"/>
    <x v="12"/>
    <n v="15279705"/>
    <n v="15295"/>
    <s v="1000+"/>
    <x v="0"/>
    <x v="449"/>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n v="0.8"/>
    <x v="0"/>
    <x v="4"/>
    <x v="4"/>
    <n v="108284610"/>
    <n v="27139"/>
    <s v="1000+"/>
    <x v="0"/>
    <x v="45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n v="0.75"/>
    <x v="0"/>
    <x v="7"/>
    <x v="2"/>
    <n v="52262496"/>
    <n v="9504"/>
    <s v="1000+"/>
    <x v="0"/>
    <x v="451"/>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n v="0.61"/>
    <x v="0"/>
    <x v="1"/>
    <x v="0"/>
    <n v="6745095"/>
    <n v="16905"/>
    <s v="1000+"/>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n v="0.62"/>
    <x v="0"/>
    <x v="4"/>
    <x v="4"/>
    <n v="40578300"/>
    <n v="30058"/>
    <s v="1000+"/>
    <x v="0"/>
    <x v="452"/>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n v="0.71"/>
    <x v="0"/>
    <x v="9"/>
    <x v="0"/>
    <n v="556255810"/>
    <n v="69619"/>
    <s v="1000+"/>
    <x v="0"/>
    <x v="453"/>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n v="0.8"/>
    <x v="0"/>
    <x v="0"/>
    <x v="1"/>
    <n v="6760618"/>
    <n v="3382"/>
    <s v="1000+"/>
    <x v="0"/>
    <x v="296"/>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n v="0.62"/>
    <x v="0"/>
    <x v="7"/>
    <x v="3"/>
    <n v="438357360"/>
    <n v="109864"/>
    <s v="1000+"/>
    <x v="0"/>
    <x v="45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n v="0"/>
    <x v="1"/>
    <x v="7"/>
    <x v="6"/>
    <n v="7459200"/>
    <n v="5760"/>
    <s v="1000+"/>
    <x v="0"/>
    <x v="455"/>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n v="0.66"/>
    <x v="0"/>
    <x v="7"/>
    <x v="0"/>
    <n v="272480949"/>
    <n v="49551"/>
    <s v="1000+"/>
    <x v="0"/>
    <x v="456"/>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n v="0.69"/>
    <x v="0"/>
    <x v="0"/>
    <x v="3"/>
    <n v="240898730"/>
    <n v="161677"/>
    <s v="1000+"/>
    <x v="0"/>
    <x v="45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995"/>
    <n v="0.6"/>
    <x v="0"/>
    <x v="0"/>
    <x v="2"/>
    <n v="21265140"/>
    <n v="21372"/>
    <s v="1000+"/>
    <x v="0"/>
    <x v="45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n v="0.74"/>
    <x v="0"/>
    <x v="7"/>
    <x v="4"/>
    <n v="559999965"/>
    <n v="140035"/>
    <s v="1000+"/>
    <x v="0"/>
    <x v="459"/>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1000"/>
    <n v="0.85"/>
    <x v="0"/>
    <x v="1"/>
    <x v="2"/>
    <n v="24870000"/>
    <n v="24870"/>
    <s v="1000+"/>
    <x v="0"/>
    <x v="3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n v="0.06"/>
    <x v="1"/>
    <x v="4"/>
    <x v="1"/>
    <n v="5478439"/>
    <n v="7199"/>
    <s v="1000+"/>
    <x v="0"/>
    <x v="460"/>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n v="0.9"/>
    <x v="0"/>
    <x v="5"/>
    <x v="1"/>
    <n v="1394604"/>
    <n v="1396"/>
    <s v="1000+"/>
    <x v="0"/>
    <x v="303"/>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n v="0.87"/>
    <x v="0"/>
    <x v="5"/>
    <x v="12"/>
    <n v="4554667"/>
    <n v="15233"/>
    <s v="1000+"/>
    <x v="0"/>
    <x v="461"/>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n v="0.64"/>
    <x v="0"/>
    <x v="4"/>
    <x v="4"/>
    <n v="139367500"/>
    <n v="55747"/>
    <s v="1000+"/>
    <x v="0"/>
    <x v="462"/>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n v="0.76"/>
    <x v="0"/>
    <x v="7"/>
    <x v="11"/>
    <n v="74790039"/>
    <n v="14961"/>
    <s v="1000+"/>
    <x v="0"/>
    <x v="463"/>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n v="0.56000000000000005"/>
    <x v="0"/>
    <x v="4"/>
    <x v="5"/>
    <n v="12048225"/>
    <n v="9275"/>
    <s v="1000+"/>
    <x v="0"/>
    <x v="464"/>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n v="0.83"/>
    <x v="0"/>
    <x v="7"/>
    <x v="7"/>
    <n v="254887676"/>
    <n v="28324"/>
    <s v="1000+"/>
    <x v="0"/>
    <x v="465"/>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n v="0.17"/>
    <x v="1"/>
    <x v="1"/>
    <x v="5"/>
    <n v="115920"/>
    <n v="644"/>
    <s v="BELOW1000"/>
    <x v="0"/>
    <x v="466"/>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n v="0.27"/>
    <x v="1"/>
    <x v="0"/>
    <x v="5"/>
    <n v="9958311"/>
    <n v="18139"/>
    <s v="1000+"/>
    <x v="0"/>
    <x v="467"/>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n v="0.15"/>
    <x v="1"/>
    <x v="1"/>
    <x v="5"/>
    <n v="1620675"/>
    <n v="7203"/>
    <s v="1000+"/>
    <x v="0"/>
    <x v="468"/>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n v="0.87"/>
    <x v="0"/>
    <x v="1"/>
    <x v="0"/>
    <n v="490509"/>
    <n v="491"/>
    <s v="BELOW1000"/>
    <x v="0"/>
    <x v="46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n v="0.67"/>
    <x v="0"/>
    <x v="1"/>
    <x v="6"/>
    <n v="8127232"/>
    <n v="13568"/>
    <s v="1000+"/>
    <x v="0"/>
    <x v="470"/>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n v="0.78"/>
    <x v="0"/>
    <x v="4"/>
    <x v="11"/>
    <n v="15251610"/>
    <n v="3390"/>
    <s v="1000+"/>
    <x v="0"/>
    <x v="471"/>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n v="0.8"/>
    <x v="0"/>
    <x v="4"/>
    <x v="11"/>
    <n v="463630948"/>
    <n v="103052"/>
    <s v="1000+"/>
    <x v="0"/>
    <x v="47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n v="0.28000000000000003"/>
    <x v="1"/>
    <x v="7"/>
    <x v="3"/>
    <n v="46676322"/>
    <n v="18678"/>
    <s v="1000+"/>
    <x v="0"/>
    <x v="309"/>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n v="0.65"/>
    <x v="0"/>
    <x v="1"/>
    <x v="3"/>
    <n v="7579311"/>
    <n v="15189"/>
    <s v="1000+"/>
    <x v="0"/>
    <x v="31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58"/>
    <n v="522"/>
    <n v="550"/>
    <n v="0.05"/>
    <x v="1"/>
    <x v="4"/>
    <x v="5"/>
    <n v="6698450"/>
    <n v="12179"/>
    <s v="1000+"/>
    <x v="0"/>
    <x v="473"/>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n v="0.6"/>
    <x v="0"/>
    <x v="4"/>
    <x v="11"/>
    <n v="25903042"/>
    <n v="12958"/>
    <s v="1000+"/>
    <x v="0"/>
    <x v="474"/>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n v="0.43"/>
    <x v="1"/>
    <x v="4"/>
    <x v="0"/>
    <n v="9901342"/>
    <n v="8258"/>
    <s v="1000+"/>
    <x v="0"/>
    <x v="475"/>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n v="0.66"/>
    <x v="0"/>
    <x v="7"/>
    <x v="3"/>
    <n v="40888840"/>
    <n v="11716"/>
    <s v="1000+"/>
    <x v="0"/>
    <x v="47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n v="0.5"/>
    <x v="0"/>
    <x v="9"/>
    <x v="5"/>
    <n v="175084976"/>
    <n v="35024"/>
    <s v="1000+"/>
    <x v="0"/>
    <x v="477"/>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n v="0.64"/>
    <x v="0"/>
    <x v="7"/>
    <x v="3"/>
    <n v="275904808"/>
    <n v="55192"/>
    <s v="1000+"/>
    <x v="0"/>
    <x v="47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n v="0.28000000000000003"/>
    <x v="1"/>
    <x v="0"/>
    <x v="3"/>
    <n v="71560134"/>
    <n v="119466"/>
    <s v="1000+"/>
    <x v="0"/>
    <x v="479"/>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n v="0.8"/>
    <x v="0"/>
    <x v="1"/>
    <x v="12"/>
    <n v="4809362"/>
    <n v="9638"/>
    <s v="1000+"/>
    <x v="0"/>
    <x v="480"/>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n v="0.18"/>
    <x v="1"/>
    <x v="0"/>
    <x v="9"/>
    <n v="13460265"/>
    <n v="33735"/>
    <s v="1000+"/>
    <x v="0"/>
    <x v="481"/>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n v="0.23"/>
    <x v="1"/>
    <x v="2"/>
    <x v="4"/>
    <n v="9092889"/>
    <n v="30411"/>
    <s v="1000+"/>
    <x v="0"/>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n v="0.54"/>
    <x v="0"/>
    <x v="1"/>
    <x v="11"/>
    <n v="910156"/>
    <n v="3044"/>
    <s v="1000+"/>
    <x v="0"/>
    <x v="482"/>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n v="0.52"/>
    <x v="0"/>
    <x v="7"/>
    <x v="1"/>
    <n v="83926416"/>
    <n v="33584"/>
    <s v="1000+"/>
    <x v="0"/>
    <x v="483"/>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n v="0.54"/>
    <x v="0"/>
    <x v="7"/>
    <x v="2"/>
    <n v="4089921"/>
    <n v="1779"/>
    <s v="1000+"/>
    <x v="0"/>
    <x v="484"/>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299"/>
    <n v="0.6"/>
    <x v="0"/>
    <x v="1"/>
    <x v="3"/>
    <n v="1793701"/>
    <n v="5999"/>
    <s v="1000+"/>
    <x v="0"/>
    <x v="313"/>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n v="0.55000000000000004"/>
    <x v="0"/>
    <x v="1"/>
    <x v="4"/>
    <n v="4539549"/>
    <n v="13391"/>
    <s v="1000+"/>
    <x v="0"/>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n v="0.1"/>
    <x v="1"/>
    <x v="2"/>
    <x v="5"/>
    <n v="6639000"/>
    <n v="26556"/>
    <s v="1000+"/>
    <x v="0"/>
    <x v="485"/>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n v="0.56000000000000005"/>
    <x v="0"/>
    <x v="4"/>
    <x v="4"/>
    <n v="38828597"/>
    <n v="25903"/>
    <s v="1000+"/>
    <x v="0"/>
    <x v="486"/>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n v="0.6"/>
    <x v="0"/>
    <x v="7"/>
    <x v="4"/>
    <n v="149699200"/>
    <n v="53464"/>
    <s v="1000+"/>
    <x v="0"/>
    <x v="487"/>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n v="0.62"/>
    <x v="0"/>
    <x v="9"/>
    <x v="3"/>
    <n v="387099520"/>
    <n v="48448"/>
    <s v="1000+"/>
    <x v="0"/>
    <x v="48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n v="0.43"/>
    <x v="1"/>
    <x v="1"/>
    <x v="5"/>
    <n v="1547624"/>
    <n v="5176"/>
    <s v="1000+"/>
    <x v="0"/>
    <x v="489"/>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n v="0.24"/>
    <x v="1"/>
    <x v="0"/>
    <x v="5"/>
    <n v="3480056"/>
    <n v="8614"/>
    <s v="1000+"/>
    <x v="0"/>
    <x v="49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n v="0.56999999999999995"/>
    <x v="0"/>
    <x v="4"/>
    <x v="11"/>
    <n v="83976374"/>
    <n v="60026"/>
    <s v="1000+"/>
    <x v="0"/>
    <x v="49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599"/>
    <n v="0.5"/>
    <x v="0"/>
    <x v="2"/>
    <x v="11"/>
    <n v="1836534"/>
    <n v="3066"/>
    <s v="1000+"/>
    <x v="0"/>
    <x v="492"/>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n v="0.55000000000000004"/>
    <x v="0"/>
    <x v="0"/>
    <x v="1"/>
    <n v="2099898"/>
    <n v="2102"/>
    <s v="1000+"/>
    <x v="0"/>
    <x v="493"/>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n v="0.38"/>
    <x v="1"/>
    <x v="4"/>
    <x v="5"/>
    <n v="45133340"/>
    <n v="34852"/>
    <s v="1000+"/>
    <x v="0"/>
    <x v="494"/>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n v="0.69"/>
    <x v="0"/>
    <x v="2"/>
    <x v="5"/>
    <n v="298880400"/>
    <n v="426972"/>
    <s v="1000+"/>
    <x v="0"/>
    <x v="495"/>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n v="0.02"/>
    <x v="1"/>
    <x v="1"/>
    <x v="6"/>
    <n v="1378880"/>
    <n v="8618"/>
    <s v="1000+"/>
    <x v="0"/>
    <x v="496"/>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n v="0.77"/>
    <x v="0"/>
    <x v="0"/>
    <x v="1"/>
    <n v="52200000"/>
    <n v="32625"/>
    <s v="1000+"/>
    <x v="0"/>
    <x v="318"/>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n v="0.33"/>
    <x v="1"/>
    <x v="4"/>
    <x v="1"/>
    <n v="3612182"/>
    <n v="4018"/>
    <s v="1000+"/>
    <x v="0"/>
    <x v="497"/>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n v="0.2"/>
    <x v="1"/>
    <x v="0"/>
    <x v="4"/>
    <n v="7000513"/>
    <n v="11687"/>
    <s v="1000+"/>
    <x v="0"/>
    <x v="498"/>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n v="0.61"/>
    <x v="0"/>
    <x v="0"/>
    <x v="0"/>
    <n v="2033538"/>
    <n v="2262"/>
    <s v="1000+"/>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n v="0.47"/>
    <x v="1"/>
    <x v="7"/>
    <x v="11"/>
    <n v="32934850"/>
    <n v="11015"/>
    <s v="1000+"/>
    <x v="0"/>
    <x v="499"/>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n v="0.33"/>
    <x v="1"/>
    <x v="4"/>
    <x v="4"/>
    <n v="85509284"/>
    <n v="95116"/>
    <s v="1000+"/>
    <x v="0"/>
    <x v="500"/>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n v="0.6"/>
    <x v="0"/>
    <x v="1"/>
    <x v="3"/>
    <n v="1902432"/>
    <n v="4768"/>
    <s v="1000+"/>
    <x v="0"/>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n v="0.56999999999999995"/>
    <x v="0"/>
    <x v="7"/>
    <x v="4"/>
    <n v="69066000"/>
    <n v="23022"/>
    <s v="1000+"/>
    <x v="0"/>
    <x v="501"/>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n v="0.68"/>
    <x v="0"/>
    <x v="7"/>
    <x v="1"/>
    <n v="339687049"/>
    <n v="67951"/>
    <s v="1000+"/>
    <x v="0"/>
    <x v="502"/>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n v="0.94"/>
    <x v="0"/>
    <x v="2"/>
    <x v="4"/>
    <n v="22125574"/>
    <n v="4426"/>
    <s v="1000+"/>
    <x v="0"/>
    <x v="503"/>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861"/>
    <n v="0.04"/>
    <x v="1"/>
    <x v="4"/>
    <x v="0"/>
    <n v="3932187"/>
    <n v="4567"/>
    <s v="1000+"/>
    <x v="0"/>
    <x v="504"/>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n v="0.06"/>
    <x v="1"/>
    <x v="4"/>
    <x v="1"/>
    <n v="10968615"/>
    <n v="13797"/>
    <s v="1000+"/>
    <x v="0"/>
    <x v="50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n v="0.38"/>
    <x v="1"/>
    <x v="7"/>
    <x v="5"/>
    <n v="37766815"/>
    <n v="15137"/>
    <s v="1000+"/>
    <x v="0"/>
    <x v="506"/>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n v="0.13"/>
    <x v="1"/>
    <x v="0"/>
    <x v="5"/>
    <n v="7484043"/>
    <n v="18757"/>
    <s v="1000+"/>
    <x v="0"/>
    <x v="1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n v="0.46"/>
    <x v="1"/>
    <x v="4"/>
    <x v="6"/>
    <n v="1466185"/>
    <n v="815"/>
    <s v="BELOW1000"/>
    <x v="0"/>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n v="0.41"/>
    <x v="1"/>
    <x v="7"/>
    <x v="0"/>
    <n v="391438362"/>
    <n v="156638"/>
    <s v="1000+"/>
    <x v="0"/>
    <x v="507"/>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n v="0.75"/>
    <x v="0"/>
    <x v="1"/>
    <x v="3"/>
    <n v="7475200"/>
    <n v="9344"/>
    <s v="1000+"/>
    <x v="0"/>
    <x v="508"/>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n v="0"/>
    <x v="1"/>
    <x v="4"/>
    <x v="6"/>
    <n v="2676375"/>
    <n v="4875"/>
    <s v="1000+"/>
    <x v="0"/>
    <x v="509"/>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n v="0.7"/>
    <x v="0"/>
    <x v="9"/>
    <x v="0"/>
    <n v="208789119"/>
    <n v="20881"/>
    <s v="1000+"/>
    <x v="0"/>
    <x v="51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n v="0.6"/>
    <x v="0"/>
    <x v="3"/>
    <x v="4"/>
    <n v="142315256"/>
    <n v="4744"/>
    <s v="1000+"/>
    <x v="0"/>
    <x v="511"/>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n v="0.63"/>
    <x v="0"/>
    <x v="7"/>
    <x v="2"/>
    <n v="43569548"/>
    <n v="12452"/>
    <s v="1000+"/>
    <x v="0"/>
    <x v="51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n v="0.15"/>
    <x v="1"/>
    <x v="2"/>
    <x v="6"/>
    <n v="5610150"/>
    <n v="17810"/>
    <s v="1000+"/>
    <x v="0"/>
    <x v="513"/>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n v="0.47"/>
    <x v="1"/>
    <x v="4"/>
    <x v="3"/>
    <n v="80418352"/>
    <n v="53648"/>
    <s v="1000+"/>
    <x v="0"/>
    <x v="514"/>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n v="0.54"/>
    <x v="0"/>
    <x v="8"/>
    <x v="0"/>
    <n v="27692500"/>
    <n v="2014"/>
    <s v="1000+"/>
    <x v="0"/>
    <x v="515"/>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n v="0"/>
    <x v="1"/>
    <x v="5"/>
    <x v="11"/>
    <n v="351522"/>
    <n v="5958"/>
    <s v="1000+"/>
    <x v="0"/>
    <x v="516"/>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n v="0.43"/>
    <x v="1"/>
    <x v="4"/>
    <x v="4"/>
    <n v="38182779"/>
    <n v="38221"/>
    <s v="1000+"/>
    <x v="0"/>
    <x v="517"/>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n v="0.45"/>
    <x v="1"/>
    <x v="4"/>
    <x v="2"/>
    <n v="64640295"/>
    <n v="64705"/>
    <s v="1000+"/>
    <x v="0"/>
    <x v="518"/>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5999"/>
    <n v="0.65"/>
    <x v="0"/>
    <x v="9"/>
    <x v="4"/>
    <n v="102756871"/>
    <n v="17129"/>
    <s v="1000+"/>
    <x v="0"/>
    <x v="33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1990"/>
    <n v="0.39"/>
    <x v="1"/>
    <x v="3"/>
    <x v="4"/>
    <n v="263352240"/>
    <n v="11976"/>
    <s v="1000+"/>
    <x v="0"/>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n v="0.36"/>
    <x v="1"/>
    <x v="0"/>
    <x v="2"/>
    <n v="12126252"/>
    <n v="17348"/>
    <s v="1000+"/>
    <x v="0"/>
    <x v="519"/>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999"/>
    <n v="0.5"/>
    <x v="0"/>
    <x v="7"/>
    <x v="7"/>
    <n v="263306202"/>
    <n v="87798"/>
    <s v="1000+"/>
    <x v="0"/>
    <x v="520"/>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n v="0.4"/>
    <x v="1"/>
    <x v="2"/>
    <x v="0"/>
    <n v="12191568"/>
    <n v="24432"/>
    <s v="1000+"/>
    <x v="0"/>
    <x v="52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n v="0.59"/>
    <x v="0"/>
    <x v="4"/>
    <x v="4"/>
    <n v="264745600"/>
    <n v="189104"/>
    <s v="1000+"/>
    <x v="0"/>
    <x v="52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299"/>
    <n v="0.24"/>
    <x v="1"/>
    <x v="9"/>
    <x v="0"/>
    <n v="307176488"/>
    <n v="93112"/>
    <s v="1000+"/>
    <x v="0"/>
    <x v="523"/>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n v="0.8"/>
    <x v="0"/>
    <x v="7"/>
    <x v="2"/>
    <n v="285078479"/>
    <n v="47521"/>
    <s v="1000+"/>
    <x v="0"/>
    <x v="524"/>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n v="0.2"/>
    <x v="1"/>
    <x v="0"/>
    <x v="4"/>
    <n v="13573299"/>
    <n v="27201"/>
    <s v="1000+"/>
    <x v="0"/>
    <x v="525"/>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n v="0.44"/>
    <x v="1"/>
    <x v="2"/>
    <x v="7"/>
    <n v="5470038"/>
    <n v="10962"/>
    <s v="1000+"/>
    <x v="0"/>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n v="0.41"/>
    <x v="1"/>
    <x v="3"/>
    <x v="4"/>
    <n v="373247100"/>
    <n v="16299"/>
    <s v="1000+"/>
    <x v="0"/>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n v="0.26"/>
    <x v="1"/>
    <x v="2"/>
    <x v="4"/>
    <n v="11825250"/>
    <n v="31534"/>
    <s v="1000+"/>
    <x v="0"/>
    <x v="526"/>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n v="0.5"/>
    <x v="0"/>
    <x v="9"/>
    <x v="2"/>
    <n v="37847429"/>
    <n v="7571"/>
    <s v="1000+"/>
    <x v="0"/>
    <x v="352"/>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n v="0.14000000000000001"/>
    <x v="1"/>
    <x v="1"/>
    <x v="5"/>
    <n v="1045920"/>
    <n v="6537"/>
    <s v="1000+"/>
    <x v="0"/>
    <x v="52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99"/>
    <n v="0.7"/>
    <x v="0"/>
    <x v="5"/>
    <x v="1"/>
    <n v="1866023"/>
    <n v="9377"/>
    <s v="1000+"/>
    <x v="0"/>
    <x v="34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n v="0.4"/>
    <x v="1"/>
    <x v="2"/>
    <x v="6"/>
    <n v="10483990"/>
    <n v="21010"/>
    <s v="1000+"/>
    <x v="0"/>
    <x v="528"/>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n v="0.55000000000000004"/>
    <x v="0"/>
    <x v="7"/>
    <x v="2"/>
    <n v="14064483"/>
    <n v="3517"/>
    <s v="1000+"/>
    <x v="0"/>
    <x v="529"/>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n v="0.33"/>
    <x v="1"/>
    <x v="7"/>
    <x v="4"/>
    <n v="191633101"/>
    <n v="63899"/>
    <s v="1000+"/>
    <x v="0"/>
    <x v="530"/>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n v="0.72"/>
    <x v="0"/>
    <x v="1"/>
    <x v="0"/>
    <n v="8494947"/>
    <n v="12153"/>
    <s v="1000+"/>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n v="0.73"/>
    <x v="0"/>
    <x v="0"/>
    <x v="3"/>
    <n v="8589270"/>
    <n v="5730"/>
    <s v="1000+"/>
    <x v="0"/>
    <x v="531"/>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n v="0.57999999999999996"/>
    <x v="0"/>
    <x v="7"/>
    <x v="0"/>
    <n v="101926512"/>
    <n v="25488"/>
    <s v="1000+"/>
    <x v="0"/>
    <x v="53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n v="0.3"/>
    <x v="1"/>
    <x v="4"/>
    <x v="6"/>
    <n v="54132975"/>
    <n v="54405"/>
    <s v="1000+"/>
    <x v="0"/>
    <x v="533"/>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n v="0.81"/>
    <x v="0"/>
    <x v="5"/>
    <x v="0"/>
    <n v="972551"/>
    <n v="1949"/>
    <s v="1000+"/>
    <x v="0"/>
    <x v="347"/>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n v="0.32"/>
    <x v="1"/>
    <x v="7"/>
    <x v="0"/>
    <n v="208090122"/>
    <n v="122478"/>
    <s v="1000+"/>
    <x v="0"/>
    <x v="534"/>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n v="0.25"/>
    <x v="1"/>
    <x v="7"/>
    <x v="4"/>
    <n v="14445795"/>
    <n v="7241"/>
    <s v="1000+"/>
    <x v="0"/>
    <x v="53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n v="0.83"/>
    <x v="0"/>
    <x v="4"/>
    <x v="1"/>
    <n v="102264543"/>
    <n v="20457"/>
    <s v="1000+"/>
    <x v="0"/>
    <x v="536"/>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n v="0"/>
    <x v="1"/>
    <x v="0"/>
    <x v="6"/>
    <n v="3788400"/>
    <n v="8610"/>
    <s v="1000+"/>
    <x v="0"/>
    <x v="537"/>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n v="0.65"/>
    <x v="0"/>
    <x v="0"/>
    <x v="11"/>
    <n v="16540443"/>
    <n v="16557"/>
    <s v="1000+"/>
    <x v="0"/>
    <x v="344"/>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n v="0.85"/>
    <x v="0"/>
    <x v="4"/>
    <x v="2"/>
    <n v="4346913"/>
    <n v="1087"/>
    <s v="1000+"/>
    <x v="0"/>
    <x v="538"/>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n v="0.63"/>
    <x v="0"/>
    <x v="1"/>
    <x v="1"/>
    <n v="614460"/>
    <n v="1540"/>
    <s v="1000+"/>
    <x v="0"/>
    <x v="539"/>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999"/>
    <n v="0.71"/>
    <x v="0"/>
    <x v="2"/>
    <x v="3"/>
    <n v="400599"/>
    <n v="401"/>
    <s v="BELOW1000"/>
    <x v="0"/>
    <x v="540"/>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n v="0.64"/>
    <x v="0"/>
    <x v="1"/>
    <x v="10"/>
    <n v="4683115"/>
    <n v="9385"/>
    <s v="1000+"/>
    <x v="0"/>
    <x v="541"/>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n v="0.7"/>
    <x v="0"/>
    <x v="7"/>
    <x v="1"/>
    <n v="462847412"/>
    <n v="92588"/>
    <s v="1000+"/>
    <x v="0"/>
    <x v="36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n v="0.43"/>
    <x v="1"/>
    <x v="0"/>
    <x v="10"/>
    <n v="2414346"/>
    <n v="3454"/>
    <s v="1000+"/>
    <x v="0"/>
    <x v="542"/>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n v="0.25"/>
    <x v="1"/>
    <x v="4"/>
    <x v="4"/>
    <n v="12616210"/>
    <n v="15790"/>
    <s v="1000+"/>
    <x v="0"/>
    <x v="543"/>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n v="0.53"/>
    <x v="0"/>
    <x v="4"/>
    <x v="2"/>
    <n v="29938000"/>
    <n v="14969"/>
    <s v="1000+"/>
    <x v="0"/>
    <x v="544"/>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n v="0.75"/>
    <x v="0"/>
    <x v="9"/>
    <x v="3"/>
    <n v="421347861"/>
    <n v="42139"/>
    <s v="1000+"/>
    <x v="0"/>
    <x v="545"/>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n v="0.12"/>
    <x v="1"/>
    <x v="1"/>
    <x v="4"/>
    <n v="178020"/>
    <n v="989"/>
    <s v="BELOW1000"/>
    <x v="0"/>
    <x v="546"/>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n v="0.54"/>
    <x v="0"/>
    <x v="7"/>
    <x v="6"/>
    <n v="56909600"/>
    <n v="19624"/>
    <s v="1000+"/>
    <x v="0"/>
    <x v="547"/>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n v="0.43"/>
    <x v="1"/>
    <x v="4"/>
    <x v="0"/>
    <n v="3197799"/>
    <n v="3201"/>
    <s v="1000+"/>
    <x v="0"/>
    <x v="548"/>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n v="0.55000000000000004"/>
    <x v="0"/>
    <x v="4"/>
    <x v="3"/>
    <n v="60907531"/>
    <n v="30469"/>
    <s v="1000+"/>
    <x v="0"/>
    <x v="54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n v="0.55000000000000004"/>
    <x v="0"/>
    <x v="0"/>
    <x v="5"/>
    <n v="9930060"/>
    <n v="9940"/>
    <s v="1000+"/>
    <x v="0"/>
    <x v="55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n v="0.45"/>
    <x v="1"/>
    <x v="4"/>
    <x v="4"/>
    <n v="7750242"/>
    <n v="7758"/>
    <s v="1000+"/>
    <x v="0"/>
    <x v="551"/>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n v="0.36"/>
    <x v="1"/>
    <x v="7"/>
    <x v="4"/>
    <n v="164113191"/>
    <n v="68409"/>
    <s v="1000+"/>
    <x v="0"/>
    <x v="552"/>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n v="0"/>
    <x v="1"/>
    <x v="1"/>
    <x v="4"/>
    <n v="309500"/>
    <n v="3095"/>
    <s v="1000+"/>
    <x v="0"/>
    <x v="553"/>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n v="0.8"/>
    <x v="0"/>
    <x v="2"/>
    <x v="0"/>
    <n v="1353597"/>
    <n v="903"/>
    <s v="BELOW1000"/>
    <x v="0"/>
    <x v="554"/>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n v="0.28000000000000003"/>
    <x v="1"/>
    <x v="7"/>
    <x v="3"/>
    <n v="46258945"/>
    <n v="25771"/>
    <s v="1000+"/>
    <x v="0"/>
    <x v="55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n v="0.3"/>
    <x v="1"/>
    <x v="4"/>
    <x v="3"/>
    <n v="272915811"/>
    <n v="273189"/>
    <s v="1000+"/>
    <x v="0"/>
    <x v="556"/>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n v="0.2"/>
    <x v="1"/>
    <x v="2"/>
    <x v="6"/>
    <n v="1192275"/>
    <n v="3785"/>
    <s v="1000+"/>
    <x v="0"/>
    <x v="557"/>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n v="0.14000000000000001"/>
    <x v="1"/>
    <x v="1"/>
    <x v="5"/>
    <n v="630520"/>
    <n v="2866"/>
    <s v="1000+"/>
    <x v="0"/>
    <x v="558"/>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n v="0.19"/>
    <x v="1"/>
    <x v="7"/>
    <x v="4"/>
    <n v="43529577"/>
    <n v="27223"/>
    <s v="1000+"/>
    <x v="0"/>
    <x v="559"/>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n v="0.56000000000000005"/>
    <x v="0"/>
    <x v="4"/>
    <x v="4"/>
    <n v="135887400"/>
    <n v="82356"/>
    <s v="1000+"/>
    <x v="0"/>
    <x v="56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n v="0.2"/>
    <x v="1"/>
    <x v="0"/>
    <x v="4"/>
    <n v="3431400"/>
    <n v="5719"/>
    <s v="1000+"/>
    <x v="0"/>
    <x v="561"/>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n v="0.74"/>
    <x v="0"/>
    <x v="7"/>
    <x v="1"/>
    <n v="187891200"/>
    <n v="26880"/>
    <s v="1000+"/>
    <x v="0"/>
    <x v="355"/>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n v="0.6"/>
    <x v="0"/>
    <x v="4"/>
    <x v="4"/>
    <n v="4223310"/>
    <n v="1690"/>
    <s v="1000+"/>
    <x v="0"/>
    <x v="562"/>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n v="0.25"/>
    <x v="1"/>
    <x v="2"/>
    <x v="1"/>
    <n v="1103634"/>
    <n v="2766"/>
    <s v="1000+"/>
    <x v="0"/>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n v="0.66"/>
    <x v="0"/>
    <x v="2"/>
    <x v="5"/>
    <n v="5852028"/>
    <n v="8372"/>
    <s v="1000+"/>
    <x v="0"/>
    <x v="563"/>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n v="0.39"/>
    <x v="1"/>
    <x v="7"/>
    <x v="1"/>
    <n v="15634374"/>
    <n v="7113"/>
    <s v="1000+"/>
    <x v="0"/>
    <x v="56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n v="0.7"/>
    <x v="0"/>
    <x v="2"/>
    <x v="4"/>
    <n v="20829150"/>
    <n v="20850"/>
    <s v="1000+"/>
    <x v="0"/>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n v="0.6"/>
    <x v="0"/>
    <x v="1"/>
    <x v="8"/>
    <n v="1399196"/>
    <n v="2804"/>
    <s v="1000+"/>
    <x v="0"/>
    <x v="565"/>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n v="0.8"/>
    <x v="0"/>
    <x v="7"/>
    <x v="7"/>
    <n v="19858014"/>
    <n v="1986"/>
    <s v="1000+"/>
    <x v="0"/>
    <x v="56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n v="0.8"/>
    <x v="0"/>
    <x v="5"/>
    <x v="3"/>
    <n v="1223049"/>
    <n v="2451"/>
    <s v="1000+"/>
    <x v="0"/>
    <x v="36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n v="0.5"/>
    <x v="0"/>
    <x v="0"/>
    <x v="15"/>
    <n v="23000"/>
    <n v="23"/>
    <s v="BELOW1000"/>
    <x v="0"/>
    <x v="567"/>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n v="0.49"/>
    <x v="1"/>
    <x v="7"/>
    <x v="6"/>
    <n v="91679000"/>
    <n v="26194"/>
    <s v="1000+"/>
    <x v="0"/>
    <x v="568"/>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n v="0.2"/>
    <x v="1"/>
    <x v="9"/>
    <x v="2"/>
    <n v="64710300"/>
    <n v="15783"/>
    <s v="1000+"/>
    <x v="0"/>
    <x v="569"/>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n v="0.31"/>
    <x v="1"/>
    <x v="1"/>
    <x v="5"/>
    <n v="1449540"/>
    <n v="8053"/>
    <s v="1000+"/>
    <x v="0"/>
    <x v="57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n v="0.66"/>
    <x v="0"/>
    <x v="0"/>
    <x v="3"/>
    <n v="3342710"/>
    <n v="2809"/>
    <s v="1000+"/>
    <x v="0"/>
    <x v="571"/>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n v="0.85"/>
    <x v="0"/>
    <x v="7"/>
    <x v="9"/>
    <n v="207254090"/>
    <n v="25910"/>
    <s v="1000+"/>
    <x v="0"/>
    <x v="572"/>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599"/>
    <n v="0.85"/>
    <x v="0"/>
    <x v="2"/>
    <x v="11"/>
    <n v="1875627"/>
    <n v="1173"/>
    <s v="1000+"/>
    <x v="0"/>
    <x v="5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n v="0.73"/>
    <x v="0"/>
    <x v="4"/>
    <x v="9"/>
    <n v="12837578"/>
    <n v="6422"/>
    <s v="1000+"/>
    <x v="0"/>
    <x v="574"/>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n v="0.1"/>
    <x v="1"/>
    <x v="5"/>
    <x v="0"/>
    <n v="23859"/>
    <n v="241"/>
    <s v="BELOW1000"/>
    <x v="0"/>
    <x v="575"/>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n v="0.51"/>
    <x v="0"/>
    <x v="4"/>
    <x v="5"/>
    <n v="367816"/>
    <n v="184"/>
    <s v="BELOW1000"/>
    <x v="0"/>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n v="0.56999999999999995"/>
    <x v="0"/>
    <x v="7"/>
    <x v="11"/>
    <n v="43872371"/>
    <n v="14629"/>
    <s v="1000+"/>
    <x v="0"/>
    <x v="576"/>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n v="0.77"/>
    <x v="0"/>
    <x v="2"/>
    <x v="0"/>
    <n v="1526472"/>
    <n v="1528"/>
    <s v="1000+"/>
    <x v="0"/>
    <x v="577"/>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n v="0.76"/>
    <x v="0"/>
    <x v="1"/>
    <x v="4"/>
    <n v="7500968"/>
    <n v="15032"/>
    <s v="1000+"/>
    <x v="0"/>
    <x v="57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n v="0.44"/>
    <x v="1"/>
    <x v="0"/>
    <x v="5"/>
    <n v="55668000"/>
    <n v="69585"/>
    <s v="1000+"/>
    <x v="0"/>
    <x v="579"/>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n v="0.51"/>
    <x v="0"/>
    <x v="7"/>
    <x v="3"/>
    <n v="50226645"/>
    <n v="14371"/>
    <s v="1000+"/>
    <x v="0"/>
    <x v="580"/>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n v="0.22"/>
    <x v="1"/>
    <x v="4"/>
    <x v="5"/>
    <n v="2291040"/>
    <n v="3182"/>
    <s v="1000+"/>
    <x v="0"/>
    <x v="58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n v="0.51"/>
    <x v="0"/>
    <x v="2"/>
    <x v="5"/>
    <n v="15272740"/>
    <n v="25886"/>
    <s v="1000+"/>
    <x v="0"/>
    <x v="582"/>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n v="0.7"/>
    <x v="0"/>
    <x v="4"/>
    <x v="5"/>
    <n v="9467264"/>
    <n v="4736"/>
    <s v="1000+"/>
    <x v="0"/>
    <x v="583"/>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7350"/>
    <n v="0.24"/>
    <x v="1"/>
    <x v="8"/>
    <x v="5"/>
    <n v="536586750"/>
    <n v="73005"/>
    <s v="1000+"/>
    <x v="0"/>
    <x v="584"/>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n v="0.23"/>
    <x v="1"/>
    <x v="7"/>
    <x v="4"/>
    <n v="52932810"/>
    <n v="20398"/>
    <s v="1000+"/>
    <x v="0"/>
    <x v="585"/>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n v="0.38"/>
    <x v="1"/>
    <x v="0"/>
    <x v="4"/>
    <n v="1697875"/>
    <n v="2125"/>
    <s v="1000+"/>
    <x v="0"/>
    <x v="586"/>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n v="0.55000000000000004"/>
    <x v="0"/>
    <x v="0"/>
    <x v="4"/>
    <n v="11318670"/>
    <n v="11330"/>
    <s v="1000+"/>
    <x v="0"/>
    <x v="587"/>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n v="0.5"/>
    <x v="0"/>
    <x v="4"/>
    <x v="0"/>
    <n v="54854559"/>
    <n v="27441"/>
    <s v="1000+"/>
    <x v="0"/>
    <x v="588"/>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n v="0.77"/>
    <x v="0"/>
    <x v="5"/>
    <x v="4"/>
    <n v="76245"/>
    <n v="255"/>
    <s v="BELOW1000"/>
    <x v="0"/>
    <x v="589"/>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n v="0.4"/>
    <x v="1"/>
    <x v="4"/>
    <x v="0"/>
    <n v="34737826"/>
    <n v="23174"/>
    <s v="1000+"/>
    <x v="0"/>
    <x v="590"/>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n v="0.32"/>
    <x v="1"/>
    <x v="0"/>
    <x v="11"/>
    <n v="14132382"/>
    <n v="20218"/>
    <s v="1000+"/>
    <x v="0"/>
    <x v="591"/>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490"/>
    <n v="0.44"/>
    <x v="1"/>
    <x v="7"/>
    <x v="4"/>
    <n v="27574260"/>
    <n v="11074"/>
    <s v="1000+"/>
    <x v="0"/>
    <x v="592"/>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n v="0.73"/>
    <x v="0"/>
    <x v="1"/>
    <x v="6"/>
    <n v="56232000"/>
    <n v="74976"/>
    <s v="1000+"/>
    <x v="0"/>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n v="0.7"/>
    <x v="0"/>
    <x v="1"/>
    <x v="3"/>
    <n v="12777893"/>
    <n v="25607"/>
    <s v="1000+"/>
    <x v="0"/>
    <x v="5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n v="0.64"/>
    <x v="0"/>
    <x v="7"/>
    <x v="0"/>
    <n v="205717740"/>
    <n v="41226"/>
    <s v="1000+"/>
    <x v="0"/>
    <x v="594"/>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n v="0.56999999999999995"/>
    <x v="0"/>
    <x v="0"/>
    <x v="1"/>
    <n v="2578419"/>
    <n v="2581"/>
    <s v="1000+"/>
    <x v="0"/>
    <x v="595"/>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n v="0.6"/>
    <x v="0"/>
    <x v="4"/>
    <x v="3"/>
    <n v="45644190"/>
    <n v="18331"/>
    <s v="1000+"/>
    <x v="0"/>
    <x v="596"/>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n v="0.62"/>
    <x v="0"/>
    <x v="0"/>
    <x v="3"/>
    <n v="1777221"/>
    <n v="1779"/>
    <s v="1000+"/>
    <x v="0"/>
    <x v="597"/>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n v="0"/>
    <x v="1"/>
    <x v="5"/>
    <x v="4"/>
    <n v="38412"/>
    <n v="388"/>
    <s v="BELOW1000"/>
    <x v="0"/>
    <x v="59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n v="0.5"/>
    <x v="0"/>
    <x v="7"/>
    <x v="6"/>
    <n v="25959344"/>
    <n v="8656"/>
    <s v="1000+"/>
    <x v="0"/>
    <x v="599"/>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n v="0.41"/>
    <x v="1"/>
    <x v="7"/>
    <x v="6"/>
    <n v="288067500"/>
    <n v="92925"/>
    <s v="1000+"/>
    <x v="0"/>
    <x v="6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n v="0.11"/>
    <x v="1"/>
    <x v="5"/>
    <x v="3"/>
    <n v="95175"/>
    <n v="1269"/>
    <s v="1000+"/>
    <x v="0"/>
    <x v="601"/>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n v="0.3"/>
    <x v="1"/>
    <x v="7"/>
    <x v="4"/>
    <n v="46946406"/>
    <n v="17394"/>
    <s v="1000+"/>
    <x v="0"/>
    <x v="60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n v="0.67"/>
    <x v="0"/>
    <x v="0"/>
    <x v="9"/>
    <n v="13744331"/>
    <n v="9169"/>
    <s v="1000+"/>
    <x v="0"/>
    <x v="603"/>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n v="0.5"/>
    <x v="0"/>
    <x v="0"/>
    <x v="5"/>
    <n v="1028970"/>
    <n v="1030"/>
    <s v="1000+"/>
    <x v="0"/>
    <x v="604"/>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n v="0.28000000000000003"/>
    <x v="1"/>
    <x v="8"/>
    <x v="6"/>
    <n v="402133727"/>
    <n v="50273"/>
    <s v="1000+"/>
    <x v="0"/>
    <x v="605"/>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n v="0.38"/>
    <x v="1"/>
    <x v="0"/>
    <x v="2"/>
    <n v="5386858"/>
    <n v="6742"/>
    <s v="1000+"/>
    <x v="0"/>
    <x v="606"/>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n v="0.59"/>
    <x v="0"/>
    <x v="2"/>
    <x v="1"/>
    <n v="724800"/>
    <n v="1208"/>
    <s v="1000+"/>
    <x v="0"/>
    <x v="607"/>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n v="0.64"/>
    <x v="0"/>
    <x v="1"/>
    <x v="1"/>
    <n v="964567"/>
    <n v="1933"/>
    <s v="1000+"/>
    <x v="0"/>
    <x v="60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n v="0.22"/>
    <x v="1"/>
    <x v="9"/>
    <x v="5"/>
    <n v="143384404"/>
    <n v="25006"/>
    <s v="1000+"/>
    <x v="0"/>
    <x v="609"/>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550"/>
    <n v="0.46"/>
    <x v="1"/>
    <x v="2"/>
    <x v="13"/>
    <n v="18388700"/>
    <n v="33434"/>
    <s v="1000+"/>
    <x v="0"/>
    <x v="61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n v="0.55000000000000004"/>
    <x v="0"/>
    <x v="4"/>
    <x v="5"/>
    <n v="8758390"/>
    <n v="6301"/>
    <s v="1000+"/>
    <x v="0"/>
    <x v="61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n v="0.21"/>
    <x v="1"/>
    <x v="9"/>
    <x v="5"/>
    <n v="74526310"/>
    <n v="22618"/>
    <s v="1000+"/>
    <x v="0"/>
    <x v="61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n v="0.65"/>
    <x v="0"/>
    <x v="0"/>
    <x v="4"/>
    <n v="1070426"/>
    <n v="974"/>
    <s v="BELOW1000"/>
    <x v="0"/>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n v="0.38"/>
    <x v="1"/>
    <x v="7"/>
    <x v="4"/>
    <n v="59215562"/>
    <n v="20342"/>
    <s v="1000+"/>
    <x v="0"/>
    <x v="613"/>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n v="0.49"/>
    <x v="1"/>
    <x v="5"/>
    <x v="5"/>
    <n v="1300075"/>
    <n v="7429"/>
    <s v="1000+"/>
    <x v="0"/>
    <x v="614"/>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n v="0"/>
    <x v="1"/>
    <x v="4"/>
    <x v="1"/>
    <n v="15827377"/>
    <n v="26423"/>
    <s v="1000+"/>
    <x v="0"/>
    <x v="615"/>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n v="0.75"/>
    <x v="0"/>
    <x v="7"/>
    <x v="0"/>
    <n v="250408695"/>
    <n v="31305"/>
    <s v="1000+"/>
    <x v="0"/>
    <x v="616"/>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n v="0.35"/>
    <x v="1"/>
    <x v="9"/>
    <x v="11"/>
    <n v="36442250"/>
    <n v="11213"/>
    <s v="1000+"/>
    <x v="0"/>
    <x v="617"/>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n v="0.64"/>
    <x v="0"/>
    <x v="1"/>
    <x v="3"/>
    <n v="5076826"/>
    <n v="10174"/>
    <s v="1000+"/>
    <x v="0"/>
    <x v="618"/>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n v="0.41"/>
    <x v="1"/>
    <x v="7"/>
    <x v="0"/>
    <n v="39962835"/>
    <n v="17413"/>
    <s v="1000+"/>
    <x v="0"/>
    <x v="619"/>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n v="0.65"/>
    <x v="0"/>
    <x v="0"/>
    <x v="0"/>
    <n v="6642620"/>
    <n v="6676"/>
    <s v="1000+"/>
    <x v="0"/>
    <x v="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n v="0.42"/>
    <x v="1"/>
    <x v="2"/>
    <x v="5"/>
    <n v="4029924"/>
    <n v="8076"/>
    <s v="1000+"/>
    <x v="0"/>
    <x v="62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n v="0"/>
    <x v="1"/>
    <x v="4"/>
    <x v="4"/>
    <n v="212645"/>
    <n v="355"/>
    <s v="BELOW1000"/>
    <x v="0"/>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n v="0.22"/>
    <x v="1"/>
    <x v="0"/>
    <x v="3"/>
    <n v="8395200"/>
    <n v="18656"/>
    <s v="1000+"/>
    <x v="0"/>
    <x v="622"/>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n v="0.21"/>
    <x v="1"/>
    <x v="4"/>
    <x v="5"/>
    <n v="35043291"/>
    <n v="31599"/>
    <s v="1000+"/>
    <x v="0"/>
    <x v="623"/>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n v="0.8"/>
    <x v="0"/>
    <x v="1"/>
    <x v="2"/>
    <n v="1073925"/>
    <n v="1075"/>
    <s v="1000+"/>
    <x v="0"/>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250"/>
    <n v="0"/>
    <x v="1"/>
    <x v="2"/>
    <x v="2"/>
    <n v="3492750"/>
    <n v="13971"/>
    <s v="1000+"/>
    <x v="0"/>
    <x v="624"/>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n v="0.6"/>
    <x v="0"/>
    <x v="1"/>
    <x v="9"/>
    <n v="1243508"/>
    <n v="2492"/>
    <s v="1000+"/>
    <x v="0"/>
    <x v="625"/>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n v="0.53"/>
    <x v="0"/>
    <x v="4"/>
    <x v="5"/>
    <n v="25748800"/>
    <n v="13552"/>
    <s v="1000+"/>
    <x v="0"/>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n v="0.8"/>
    <x v="0"/>
    <x v="1"/>
    <x v="1"/>
    <n v="574425"/>
    <n v="575"/>
    <s v="BELOW1000"/>
    <x v="0"/>
    <x v="62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n v="0.85"/>
    <x v="0"/>
    <x v="1"/>
    <x v="12"/>
    <n v="2520477"/>
    <n v="2523"/>
    <s v="1000+"/>
    <x v="0"/>
    <x v="62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n v="0.69"/>
    <x v="0"/>
    <x v="0"/>
    <x v="3"/>
    <n v="527648"/>
    <n v="352"/>
    <s v="BELOW1000"/>
    <x v="0"/>
    <x v="62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1929"/>
    <n v="0.38"/>
    <x v="1"/>
    <x v="7"/>
    <x v="3"/>
    <n v="3205998"/>
    <n v="1662"/>
    <s v="1000+"/>
    <x v="0"/>
    <x v="629"/>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n v="0.43"/>
    <x v="1"/>
    <x v="4"/>
    <x v="1"/>
    <n v="11020648"/>
    <n v="7352"/>
    <s v="1000+"/>
    <x v="0"/>
    <x v="63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n v="0.18"/>
    <x v="1"/>
    <x v="0"/>
    <x v="3"/>
    <n v="1372959"/>
    <n v="3441"/>
    <s v="1000+"/>
    <x v="0"/>
    <x v="63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n v="0.62"/>
    <x v="0"/>
    <x v="2"/>
    <x v="1"/>
    <n v="65007"/>
    <n v="93"/>
    <s v="BELOW1000"/>
    <x v="0"/>
    <x v="63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n v="0.25"/>
    <x v="1"/>
    <x v="2"/>
    <x v="11"/>
    <n v="16358000"/>
    <n v="40895"/>
    <s v="1000+"/>
    <x v="0"/>
    <x v="633"/>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n v="0.63"/>
    <x v="0"/>
    <x v="4"/>
    <x v="4"/>
    <n v="16497994"/>
    <n v="11006"/>
    <s v="1000+"/>
    <x v="0"/>
    <x v="63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n v="0.05"/>
    <x v="1"/>
    <x v="1"/>
    <x v="0"/>
    <n v="1072560"/>
    <n v="8938"/>
    <s v="1000+"/>
    <x v="0"/>
    <x v="635"/>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n v="0"/>
    <x v="1"/>
    <x v="1"/>
    <x v="3"/>
    <n v="516960"/>
    <n v="4308"/>
    <s v="1000+"/>
    <x v="0"/>
    <x v="636"/>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n v="0.51"/>
    <x v="0"/>
    <x v="4"/>
    <x v="0"/>
    <n v="923538"/>
    <n v="462"/>
    <s v="BELOW1000"/>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n v="0.7"/>
    <x v="0"/>
    <x v="2"/>
    <x v="6"/>
    <n v="74841770"/>
    <n v="107686"/>
    <s v="1000+"/>
    <x v="0"/>
    <x v="63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n v="0.35"/>
    <x v="1"/>
    <x v="7"/>
    <x v="13"/>
    <n v="24446340"/>
    <n v="10652"/>
    <s v="1000+"/>
    <x v="0"/>
    <x v="638"/>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n v="0"/>
    <x v="1"/>
    <x v="5"/>
    <x v="4"/>
    <n v="498564"/>
    <n v="5036"/>
    <s v="1000+"/>
    <x v="0"/>
    <x v="639"/>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n v="0.4"/>
    <x v="1"/>
    <x v="1"/>
    <x v="1"/>
    <n v="1259193"/>
    <n v="5057"/>
    <s v="1000+"/>
    <x v="0"/>
    <x v="640"/>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n v="0.79"/>
    <x v="0"/>
    <x v="4"/>
    <x v="0"/>
    <n v="23895063"/>
    <n v="8537"/>
    <s v="1000+"/>
    <x v="0"/>
    <x v="641"/>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n v="0.67"/>
    <x v="0"/>
    <x v="0"/>
    <x v="8"/>
    <n v="9782208"/>
    <n v="9792"/>
    <s v="1000+"/>
    <x v="0"/>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n v="0.15"/>
    <x v="1"/>
    <x v="1"/>
    <x v="4"/>
    <n v="514500"/>
    <n v="2450"/>
    <s v="1000+"/>
    <x v="0"/>
    <x v="642"/>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n v="0.54"/>
    <x v="0"/>
    <x v="7"/>
    <x v="7"/>
    <n v="2359240"/>
    <n v="676"/>
    <s v="BELOW1000"/>
    <x v="0"/>
    <x v="64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n v="0.62"/>
    <x v="0"/>
    <x v="0"/>
    <x v="2"/>
    <n v="1523727"/>
    <n v="1173"/>
    <s v="1000+"/>
    <x v="0"/>
    <x v="644"/>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n v="0.6"/>
    <x v="0"/>
    <x v="1"/>
    <x v="4"/>
    <n v="4989002"/>
    <n v="9998"/>
    <s v="1000+"/>
    <x v="0"/>
    <x v="645"/>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5999"/>
    <n v="0.57999999999999996"/>
    <x v="0"/>
    <x v="9"/>
    <x v="3"/>
    <n v="35106148"/>
    <n v="5852"/>
    <s v="1000+"/>
    <x v="0"/>
    <x v="646"/>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n v="0.8"/>
    <x v="0"/>
    <x v="1"/>
    <x v="0"/>
    <n v="361638"/>
    <n v="362"/>
    <s v="BELOW1000"/>
    <x v="0"/>
    <x v="647"/>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n v="0.48"/>
    <x v="1"/>
    <x v="4"/>
    <x v="6"/>
    <n v="369093600"/>
    <n v="205052"/>
    <s v="1000+"/>
    <x v="0"/>
    <x v="648"/>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n v="0.75"/>
    <x v="0"/>
    <x v="9"/>
    <x v="1"/>
    <n v="90890910"/>
    <n v="9090"/>
    <s v="1000+"/>
    <x v="0"/>
    <x v="649"/>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n v="0.5"/>
    <x v="0"/>
    <x v="7"/>
    <x v="6"/>
    <n v="11846110"/>
    <n v="4099"/>
    <s v="1000+"/>
    <x v="0"/>
    <x v="65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n v="0.82"/>
    <x v="0"/>
    <x v="7"/>
    <x v="12"/>
    <n v="77783034"/>
    <n v="12966"/>
    <s v="1000+"/>
    <x v="0"/>
    <x v="65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n v="0.02"/>
    <x v="1"/>
    <x v="1"/>
    <x v="6"/>
    <n v="708480"/>
    <n v="4428"/>
    <s v="1000+"/>
    <x v="0"/>
    <x v="652"/>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n v="0.38"/>
    <x v="1"/>
    <x v="4"/>
    <x v="4"/>
    <n v="19336707"/>
    <n v="12093"/>
    <s v="1000+"/>
    <x v="0"/>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n v="0.88"/>
    <x v="0"/>
    <x v="1"/>
    <x v="8"/>
    <n v="5686308"/>
    <n v="5692"/>
    <s v="1000+"/>
    <x v="0"/>
    <x v="653"/>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n v="0.65"/>
    <x v="0"/>
    <x v="1"/>
    <x v="3"/>
    <n v="10479"/>
    <n v="21"/>
    <s v="BELOW1000"/>
    <x v="0"/>
    <x v="654"/>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n v="0.56999999999999995"/>
    <x v="0"/>
    <x v="7"/>
    <x v="11"/>
    <n v="8836000"/>
    <n v="1880"/>
    <s v="1000+"/>
    <x v="0"/>
    <x v="655"/>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4332.96"/>
    <n v="0.08"/>
    <x v="1"/>
    <x v="9"/>
    <x v="12"/>
    <n v="94293875.519999996"/>
    <n v="21762"/>
    <s v="1000+"/>
    <x v="0"/>
    <x v="65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n v="0.5"/>
    <x v="0"/>
    <x v="4"/>
    <x v="3"/>
    <n v="40275000"/>
    <n v="22375"/>
    <s v="1000+"/>
    <x v="0"/>
    <x v="657"/>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n v="0.7"/>
    <x v="0"/>
    <x v="2"/>
    <x v="6"/>
    <n v="2428470"/>
    <n v="2453"/>
    <s v="1000+"/>
    <x v="0"/>
    <x v="658"/>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n v="0.3"/>
    <x v="1"/>
    <x v="9"/>
    <x v="5"/>
    <n v="63643256"/>
    <n v="13544"/>
    <s v="1000+"/>
    <x v="0"/>
    <x v="659"/>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n v="0.66"/>
    <x v="0"/>
    <x v="7"/>
    <x v="3"/>
    <n v="60258240"/>
    <n v="10976"/>
    <s v="1000+"/>
    <x v="0"/>
    <x v="66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n v="0.1"/>
    <x v="1"/>
    <x v="5"/>
    <x v="4"/>
    <n v="306100"/>
    <n v="3061"/>
    <s v="1000+"/>
    <x v="0"/>
    <x v="6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n v="0.43"/>
    <x v="1"/>
    <x v="7"/>
    <x v="9"/>
    <n v="6338880"/>
    <n v="2272"/>
    <s v="1000+"/>
    <x v="0"/>
    <x v="66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n v="0.4"/>
    <x v="1"/>
    <x v="4"/>
    <x v="1"/>
    <n v="7593399"/>
    <n v="7601"/>
    <s v="1000+"/>
    <x v="0"/>
    <x v="663"/>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n v="0.57999999999999996"/>
    <x v="0"/>
    <x v="4"/>
    <x v="3"/>
    <n v="9822248"/>
    <n v="8131"/>
    <s v="1000+"/>
    <x v="0"/>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n v="0.53"/>
    <x v="0"/>
    <x v="0"/>
    <x v="6"/>
    <n v="3792881"/>
    <n v="4219"/>
    <s v="1000+"/>
    <x v="0"/>
    <x v="664"/>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n v="0.63"/>
    <x v="0"/>
    <x v="7"/>
    <x v="0"/>
    <n v="171057225"/>
    <n v="42775"/>
    <s v="1000+"/>
    <x v="0"/>
    <x v="66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n v="0.78"/>
    <x v="0"/>
    <x v="4"/>
    <x v="4"/>
    <n v="13884444"/>
    <n v="5556"/>
    <s v="1000+"/>
    <x v="0"/>
    <x v="66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n v="0.5"/>
    <x v="0"/>
    <x v="1"/>
    <x v="0"/>
    <n v="36575025"/>
    <n v="92595"/>
    <s v="1000+"/>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n v="0.21"/>
    <x v="1"/>
    <x v="7"/>
    <x v="13"/>
    <n v="20356875"/>
    <n v="12375"/>
    <s v="1000+"/>
    <x v="0"/>
    <x v="667"/>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n v="0"/>
    <x v="1"/>
    <x v="0"/>
    <x v="6"/>
    <n v="1823420"/>
    <n v="5882"/>
    <s v="1000+"/>
    <x v="0"/>
    <x v="668"/>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n v="0"/>
    <x v="1"/>
    <x v="1"/>
    <x v="4"/>
    <n v="1614117"/>
    <n v="10833"/>
    <s v="1000+"/>
    <x v="0"/>
    <x v="381"/>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n v="0.23"/>
    <x v="1"/>
    <x v="7"/>
    <x v="3"/>
    <n v="15654057"/>
    <n v="10443"/>
    <s v="1000+"/>
    <x v="0"/>
    <x v="669"/>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n v="0.62"/>
    <x v="0"/>
    <x v="0"/>
    <x v="6"/>
    <n v="563766"/>
    <n v="434"/>
    <s v="BELOW1000"/>
    <x v="0"/>
    <x v="670"/>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n v="0.76"/>
    <x v="0"/>
    <x v="4"/>
    <x v="12"/>
    <n v="8032687"/>
    <n v="1913"/>
    <s v="1000+"/>
    <x v="0"/>
    <x v="671"/>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n v="0.56999999999999995"/>
    <x v="0"/>
    <x v="7"/>
    <x v="5"/>
    <n v="12116000"/>
    <n v="3029"/>
    <s v="1000+"/>
    <x v="0"/>
    <x v="672"/>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n v="0"/>
    <x v="1"/>
    <x v="2"/>
    <x v="0"/>
    <n v="657000"/>
    <n v="2628"/>
    <s v="1000+"/>
    <x v="0"/>
    <x v="673"/>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n v="0.45"/>
    <x v="1"/>
    <x v="7"/>
    <x v="5"/>
    <n v="54491220"/>
    <n v="24780"/>
    <s v="1000+"/>
    <x v="0"/>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n v="0.1"/>
    <x v="1"/>
    <x v="5"/>
    <x v="5"/>
    <n v="1071800"/>
    <n v="10718"/>
    <s v="1000+"/>
    <x v="0"/>
    <x v="674"/>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n v="0.66"/>
    <x v="0"/>
    <x v="9"/>
    <x v="0"/>
    <n v="37391767"/>
    <n v="6233"/>
    <s v="1000+"/>
    <x v="0"/>
    <x v="675"/>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n v="0.25"/>
    <x v="1"/>
    <x v="7"/>
    <x v="6"/>
    <n v="21029295"/>
    <n v="10541"/>
    <s v="1000+"/>
    <x v="0"/>
    <x v="676"/>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2100"/>
    <n v="0.62"/>
    <x v="0"/>
    <x v="4"/>
    <x v="4"/>
    <n v="17194800"/>
    <n v="8188"/>
    <s v="1000+"/>
    <x v="0"/>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n v="0.25"/>
    <x v="1"/>
    <x v="4"/>
    <x v="11"/>
    <n v="12890449"/>
    <n v="10751"/>
    <s v="1000+"/>
    <x v="0"/>
    <x v="677"/>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n v="0.65"/>
    <x v="0"/>
    <x v="0"/>
    <x v="2"/>
    <n v="816183"/>
    <n v="817"/>
    <s v="BELOW1000"/>
    <x v="0"/>
    <x v="678"/>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n v="0.64"/>
    <x v="0"/>
    <x v="4"/>
    <x v="1"/>
    <n v="90923616"/>
    <n v="36384"/>
    <s v="1000+"/>
    <x v="0"/>
    <x v="39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n v="0.38"/>
    <x v="1"/>
    <x v="9"/>
    <x v="3"/>
    <n v="14387940"/>
    <n v="3606"/>
    <s v="1000+"/>
    <x v="0"/>
    <x v="679"/>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n v="0.42"/>
    <x v="1"/>
    <x v="1"/>
    <x v="5"/>
    <n v="71400"/>
    <n v="357"/>
    <s v="BELOW1000"/>
    <x v="0"/>
    <x v="68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n v="0.13"/>
    <x v="1"/>
    <x v="2"/>
    <x v="5"/>
    <n v="2339100"/>
    <n v="10170"/>
    <s v="1000+"/>
    <x v="0"/>
    <x v="681"/>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n v="0.55000000000000004"/>
    <x v="0"/>
    <x v="7"/>
    <x v="5"/>
    <n v="12856008"/>
    <n v="4598"/>
    <s v="1000+"/>
    <x v="0"/>
    <x v="68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n v="0.35"/>
    <x v="1"/>
    <x v="4"/>
    <x v="12"/>
    <n v="7214778"/>
    <n v="7222"/>
    <s v="1000+"/>
    <x v="0"/>
    <x v="683"/>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n v="0.24"/>
    <x v="1"/>
    <x v="9"/>
    <x v="6"/>
    <n v="4447229"/>
    <n v="1271"/>
    <s v="1000+"/>
    <x v="0"/>
    <x v="684"/>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n v="0.43"/>
    <x v="1"/>
    <x v="1"/>
    <x v="3"/>
    <n v="109586"/>
    <n v="314"/>
    <s v="BELOW1000"/>
    <x v="0"/>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n v="0.18"/>
    <x v="1"/>
    <x v="4"/>
    <x v="5"/>
    <n v="2327337"/>
    <n v="3219"/>
    <s v="1000+"/>
    <x v="0"/>
    <x v="685"/>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n v="0.57999999999999996"/>
    <x v="0"/>
    <x v="9"/>
    <x v="3"/>
    <n v="233235121"/>
    <n v="38879"/>
    <s v="1000+"/>
    <x v="0"/>
    <x v="378"/>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n v="0.6"/>
    <x v="0"/>
    <x v="9"/>
    <x v="0"/>
    <n v="56757959"/>
    <n v="4541"/>
    <s v="1000+"/>
    <x v="0"/>
    <x v="686"/>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n v="0.69"/>
    <x v="0"/>
    <x v="0"/>
    <x v="0"/>
    <n v="98094180"/>
    <n v="76042"/>
    <s v="1000+"/>
    <x v="0"/>
    <x v="687"/>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n v="0.42"/>
    <x v="1"/>
    <x v="1"/>
    <x v="4"/>
    <n v="97000"/>
    <n v="485"/>
    <s v="BELOW1000"/>
    <x v="0"/>
    <x v="688"/>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n v="4499"/>
    <n v="5999"/>
    <n v="0.25"/>
    <x v="1"/>
    <x v="9"/>
    <x v="4"/>
    <n v="268131304"/>
    <n v="44696"/>
    <s v="1000+"/>
    <x v="0"/>
    <x v="689"/>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n v="0.34"/>
    <x v="1"/>
    <x v="0"/>
    <x v="7"/>
    <n v="4274434"/>
    <n v="8566"/>
    <s v="1000+"/>
    <x v="0"/>
    <x v="690"/>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n v="0.74"/>
    <x v="0"/>
    <x v="4"/>
    <x v="2"/>
    <n v="32609451"/>
    <n v="13049"/>
    <s v="1000+"/>
    <x v="0"/>
    <x v="69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n v="0.23"/>
    <x v="1"/>
    <x v="7"/>
    <x v="6"/>
    <n v="26671320"/>
    <n v="16680"/>
    <s v="1000+"/>
    <x v="0"/>
    <x v="692"/>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90"/>
    <n v="0.53"/>
    <x v="0"/>
    <x v="7"/>
    <x v="3"/>
    <n v="290550260"/>
    <n v="97174"/>
    <s v="1000+"/>
    <x v="0"/>
    <x v="693"/>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n v="0.15"/>
    <x v="1"/>
    <x v="2"/>
    <x v="1"/>
    <n v="1179520"/>
    <n v="3686"/>
    <s v="1000+"/>
    <x v="0"/>
    <x v="694"/>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n v="0.9"/>
    <x v="0"/>
    <x v="5"/>
    <x v="11"/>
    <n v="593406"/>
    <n v="594"/>
    <s v="BELOW1000"/>
    <x v="0"/>
    <x v="695"/>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n v="0.1"/>
    <x v="1"/>
    <x v="9"/>
    <x v="10"/>
    <n v="47216875"/>
    <n v="12185"/>
    <s v="1000+"/>
    <x v="0"/>
    <x v="696"/>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n v="0.47"/>
    <x v="1"/>
    <x v="3"/>
    <x v="4"/>
    <n v="50125530"/>
    <n v="2623"/>
    <s v="1000+"/>
    <x v="0"/>
    <x v="697"/>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n v="0.55000000000000004"/>
    <x v="0"/>
    <x v="0"/>
    <x v="4"/>
    <n v="9691299"/>
    <n v="9701"/>
    <s v="1000+"/>
    <x v="0"/>
    <x v="69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n v="0"/>
    <x v="1"/>
    <x v="1"/>
    <x v="4"/>
    <n v="2380050"/>
    <n v="15867"/>
    <s v="1000+"/>
    <x v="0"/>
    <x v="699"/>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n v="0.77"/>
    <x v="0"/>
    <x v="0"/>
    <x v="0"/>
    <n v="983344"/>
    <n v="656"/>
    <s v="BELOW1000"/>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n v="0.6"/>
    <x v="0"/>
    <x v="7"/>
    <x v="3"/>
    <n v="32164275"/>
    <n v="10725"/>
    <s v="1000+"/>
    <x v="0"/>
    <x v="70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n v="0.56000000000000005"/>
    <x v="0"/>
    <x v="0"/>
    <x v="1"/>
    <n v="2719475"/>
    <n v="3025"/>
    <s v="1000+"/>
    <x v="0"/>
    <x v="701"/>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n v="0.56000000000000005"/>
    <x v="0"/>
    <x v="1"/>
    <x v="4"/>
    <n v="2465336"/>
    <n v="7064"/>
    <s v="1000+"/>
    <x v="0"/>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n v="0.53"/>
    <x v="0"/>
    <x v="4"/>
    <x v="1"/>
    <n v="8546640"/>
    <n v="5736"/>
    <s v="1000+"/>
    <x v="0"/>
    <x v="702"/>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n v="0.16"/>
    <x v="1"/>
    <x v="7"/>
    <x v="3"/>
    <n v="145053437"/>
    <n v="72563"/>
    <s v="1000+"/>
    <x v="0"/>
    <x v="70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00"/>
    <n v="0.76"/>
    <x v="0"/>
    <x v="0"/>
    <x v="1"/>
    <n v="1539000"/>
    <n v="1026"/>
    <s v="1000+"/>
    <x v="0"/>
    <x v="704"/>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n v="0.78"/>
    <x v="0"/>
    <x v="7"/>
    <x v="11"/>
    <n v="11234457"/>
    <n v="2043"/>
    <s v="1000+"/>
    <x v="0"/>
    <x v="705"/>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n v="0.75"/>
    <x v="0"/>
    <x v="0"/>
    <x v="0"/>
    <n v="6219351"/>
    <n v="4149"/>
    <s v="1000+"/>
    <x v="0"/>
    <x v="706"/>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n v="0.36"/>
    <x v="1"/>
    <x v="0"/>
    <x v="4"/>
    <n v="57350"/>
    <n v="74"/>
    <s v="BELOW1000"/>
    <x v="0"/>
    <x v="707"/>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n v="0.68"/>
    <x v="0"/>
    <x v="3"/>
    <x v="5"/>
    <n v="1324736000"/>
    <n v="41398"/>
    <s v="1000+"/>
    <x v="0"/>
    <x v="70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n v="0.5"/>
    <x v="0"/>
    <x v="4"/>
    <x v="3"/>
    <n v="6753500"/>
    <n v="5195"/>
    <s v="1000+"/>
    <x v="0"/>
    <x v="709"/>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n v="0.4"/>
    <x v="1"/>
    <x v="7"/>
    <x v="6"/>
    <n v="44817580"/>
    <n v="22420"/>
    <s v="1000+"/>
    <x v="0"/>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n v="0.86"/>
    <x v="0"/>
    <x v="1"/>
    <x v="1"/>
    <n v="1311687"/>
    <n v="1313"/>
    <s v="1000+"/>
    <x v="0"/>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n v="0.56000000000000005"/>
    <x v="0"/>
    <x v="4"/>
    <x v="0"/>
    <n v="4565716"/>
    <n v="2284"/>
    <s v="1000+"/>
    <x v="0"/>
    <x v="710"/>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n v="0.36"/>
    <x v="1"/>
    <x v="7"/>
    <x v="2"/>
    <n v="938973"/>
    <n v="427"/>
    <s v="BELOW1000"/>
    <x v="0"/>
    <x v="711"/>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n v="0.73"/>
    <x v="0"/>
    <x v="4"/>
    <x v="4"/>
    <n v="2732633"/>
    <n v="1367"/>
    <s v="1000+"/>
    <x v="0"/>
    <x v="712"/>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n v="0.57999999999999996"/>
    <x v="0"/>
    <x v="4"/>
    <x v="1"/>
    <n v="23745001"/>
    <n v="13199"/>
    <s v="1000+"/>
    <x v="0"/>
    <x v="713"/>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n v="0.61"/>
    <x v="0"/>
    <x v="0"/>
    <x v="0"/>
    <n v="25135370"/>
    <n v="29746"/>
    <s v="1000+"/>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n v="0.66"/>
    <x v="0"/>
    <x v="0"/>
    <x v="4"/>
    <n v="3083794"/>
    <n v="2806"/>
    <s v="1000+"/>
    <x v="0"/>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n v="0.25"/>
    <x v="1"/>
    <x v="8"/>
    <x v="0"/>
    <n v="242809645"/>
    <n v="30355"/>
    <s v="1000+"/>
    <x v="0"/>
    <x v="714"/>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n v="0.8"/>
    <x v="0"/>
    <x v="2"/>
    <x v="0"/>
    <n v="4299132"/>
    <n v="2868"/>
    <s v="1000+"/>
    <x v="0"/>
    <x v="715"/>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n v="0.75"/>
    <x v="0"/>
    <x v="0"/>
    <x v="3"/>
    <n v="1004330"/>
    <n v="670"/>
    <s v="BELOW1000"/>
    <x v="0"/>
    <x v="716"/>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n v="0.53"/>
    <x v="0"/>
    <x v="7"/>
    <x v="4"/>
    <n v="10586470"/>
    <n v="3530"/>
    <s v="1000+"/>
    <x v="0"/>
    <x v="717"/>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n v="0.46"/>
    <x v="1"/>
    <x v="4"/>
    <x v="4"/>
    <n v="8031717"/>
    <n v="6183"/>
    <s v="1000+"/>
    <x v="0"/>
    <x v="718"/>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n v="0"/>
    <x v="1"/>
    <x v="0"/>
    <x v="0"/>
    <n v="125700"/>
    <n v="419"/>
    <s v="BELOW1000"/>
    <x v="0"/>
    <x v="7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n v="0.5"/>
    <x v="0"/>
    <x v="4"/>
    <x v="6"/>
    <n v="14597415"/>
    <n v="7317"/>
    <s v="1000+"/>
    <x v="0"/>
    <x v="720"/>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n v="0"/>
    <x v="1"/>
    <x v="4"/>
    <x v="5"/>
    <n v="2367910"/>
    <n v="4426"/>
    <s v="1000+"/>
    <x v="0"/>
    <x v="72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n v="0.44"/>
    <x v="1"/>
    <x v="3"/>
    <x v="0"/>
    <n v="1130879763"/>
    <n v="45237"/>
    <s v="1000+"/>
    <x v="0"/>
    <x v="72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n v="0.76"/>
    <x v="0"/>
    <x v="2"/>
    <x v="3"/>
    <n v="1200108"/>
    <n v="1092"/>
    <s v="1000+"/>
    <x v="0"/>
    <x v="723"/>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n v="0.24"/>
    <x v="1"/>
    <x v="0"/>
    <x v="4"/>
    <n v="1121850"/>
    <n v="2493"/>
    <s v="1000+"/>
    <x v="0"/>
    <x v="724"/>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n v="0.38"/>
    <x v="1"/>
    <x v="9"/>
    <x v="5"/>
    <n v="50703321"/>
    <n v="12679"/>
    <s v="1000+"/>
    <x v="0"/>
    <x v="725"/>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n v="349"/>
    <n v="599"/>
    <n v="0.42"/>
    <x v="1"/>
    <x v="0"/>
    <x v="3"/>
    <n v="125790"/>
    <n v="210"/>
    <s v="BELOW1000"/>
    <x v="0"/>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n v="0.16"/>
    <x v="1"/>
    <x v="8"/>
    <x v="9"/>
    <n v="29413995"/>
    <n v="4199"/>
    <s v="1000+"/>
    <x v="0"/>
    <x v="726"/>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n v="0.42"/>
    <x v="1"/>
    <x v="4"/>
    <x v="1"/>
    <n v="17269197"/>
    <n v="14403"/>
    <s v="1000+"/>
    <x v="0"/>
    <x v="72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n v="0.48"/>
    <x v="1"/>
    <x v="7"/>
    <x v="1"/>
    <n v="33327887"/>
    <n v="11113"/>
    <s v="1000+"/>
    <x v="0"/>
    <x v="728"/>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n v="0.59"/>
    <x v="0"/>
    <x v="0"/>
    <x v="5"/>
    <n v="8607627"/>
    <n v="10773"/>
    <s v="1000+"/>
    <x v="0"/>
    <x v="729"/>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n v="0.88"/>
    <x v="0"/>
    <x v="1"/>
    <x v="2"/>
    <n v="6484509"/>
    <n v="6491"/>
    <s v="1000+"/>
    <x v="0"/>
    <x v="39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n v="0.34"/>
    <x v="1"/>
    <x v="4"/>
    <x v="4"/>
    <n v="13930056"/>
    <n v="13944"/>
    <s v="1000+"/>
    <x v="0"/>
    <x v="730"/>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n v="0.31"/>
    <x v="1"/>
    <x v="7"/>
    <x v="13"/>
    <n v="31150200"/>
    <n v="10760"/>
    <s v="1000+"/>
    <x v="0"/>
    <x v="731"/>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n v="0"/>
    <x v="1"/>
    <x v="7"/>
    <x v="5"/>
    <n v="38994000"/>
    <n v="25996"/>
    <s v="1000+"/>
    <x v="0"/>
    <x v="732"/>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n v="0.17"/>
    <x v="1"/>
    <x v="9"/>
    <x v="6"/>
    <n v="51586470"/>
    <n v="16146"/>
    <s v="1000+"/>
    <x v="0"/>
    <x v="733"/>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n v="0.17"/>
    <x v="1"/>
    <x v="8"/>
    <x v="2"/>
    <n v="52619400"/>
    <n v="8280"/>
    <s v="1000+"/>
    <x v="0"/>
    <x v="734"/>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n v="0.62"/>
    <x v="0"/>
    <x v="2"/>
    <x v="3"/>
    <n v="314550"/>
    <n v="450"/>
    <s v="BELOW1000"/>
    <x v="0"/>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n v="0.34"/>
    <x v="1"/>
    <x v="7"/>
    <x v="4"/>
    <n v="42696763"/>
    <n v="14237"/>
    <s v="1000+"/>
    <x v="0"/>
    <x v="735"/>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n v="0.14000000000000001"/>
    <x v="1"/>
    <x v="7"/>
    <x v="6"/>
    <n v="30981332"/>
    <n v="20668"/>
    <s v="1000+"/>
    <x v="0"/>
    <x v="736"/>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n v="0"/>
    <x v="1"/>
    <x v="1"/>
    <x v="6"/>
    <n v="276210"/>
    <n v="1674"/>
    <s v="1000+"/>
    <x v="0"/>
    <x v="737"/>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n v="0.51"/>
    <x v="0"/>
    <x v="7"/>
    <x v="9"/>
    <n v="26903811"/>
    <n v="7689"/>
    <s v="1000+"/>
    <x v="0"/>
    <x v="738"/>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n v="0.69"/>
    <x v="0"/>
    <x v="9"/>
    <x v="3"/>
    <n v="41655000"/>
    <n v="5554"/>
    <s v="1000+"/>
    <x v="0"/>
    <x v="739"/>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n v="0.69"/>
    <x v="0"/>
    <x v="2"/>
    <x v="4"/>
    <n v="14037100"/>
    <n v="20053"/>
    <s v="1000+"/>
    <x v="0"/>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n v="0"/>
    <x v="1"/>
    <x v="5"/>
    <x v="11"/>
    <n v="130416"/>
    <n v="3344"/>
    <s v="1000+"/>
    <x v="0"/>
    <x v="74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n v="0.28999999999999998"/>
    <x v="1"/>
    <x v="6"/>
    <x v="13"/>
    <n v="109665114"/>
    <n v="2886"/>
    <s v="1000+"/>
    <x v="0"/>
    <x v="741"/>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n v="0.25"/>
    <x v="1"/>
    <x v="7"/>
    <x v="3"/>
    <n v="195517500"/>
    <n v="98250"/>
    <s v="1000+"/>
    <x v="0"/>
    <x v="742"/>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n v="0.8"/>
    <x v="0"/>
    <x v="0"/>
    <x v="1"/>
    <n v="146175"/>
    <n v="75"/>
    <s v="BELOW1000"/>
    <x v="0"/>
    <x v="743"/>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n v="0.61"/>
    <x v="0"/>
    <x v="0"/>
    <x v="6"/>
    <n v="133951"/>
    <n v="149"/>
    <s v="BELOW1000"/>
    <x v="0"/>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n v="0.5"/>
    <x v="0"/>
    <x v="4"/>
    <x v="4"/>
    <n v="3998995"/>
    <n v="2585"/>
    <s v="1000+"/>
    <x v="0"/>
    <x v="744"/>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n v="0.79"/>
    <x v="0"/>
    <x v="2"/>
    <x v="1"/>
    <n v="6588528"/>
    <n v="5072"/>
    <s v="1000+"/>
    <x v="0"/>
    <x v="745"/>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n v="0.57999999999999996"/>
    <x v="0"/>
    <x v="2"/>
    <x v="6"/>
    <n v="3585015"/>
    <n v="5985"/>
    <s v="1000+"/>
    <x v="0"/>
    <x v="746"/>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n v="0.77"/>
    <x v="0"/>
    <x v="1"/>
    <x v="1"/>
    <n v="3858268"/>
    <n v="7732"/>
    <s v="1000+"/>
    <x v="0"/>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n v="0"/>
    <x v="1"/>
    <x v="2"/>
    <x v="6"/>
    <n v="2168210"/>
    <n v="9427"/>
    <s v="1000+"/>
    <x v="0"/>
    <x v="74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n v="0.6"/>
    <x v="0"/>
    <x v="0"/>
    <x v="3"/>
    <n v="1778220"/>
    <n v="1780"/>
    <s v="1000+"/>
    <x v="0"/>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n v="0.14000000000000001"/>
    <x v="1"/>
    <x v="4"/>
    <x v="4"/>
    <n v="1610700"/>
    <n v="2301"/>
    <s v="1000+"/>
    <x v="0"/>
    <x v="748"/>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1150"/>
    <n v="0.48"/>
    <x v="1"/>
    <x v="4"/>
    <x v="3"/>
    <n v="2915250"/>
    <n v="2535"/>
    <s v="1000+"/>
    <x v="0"/>
    <x v="749"/>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n v="0.73"/>
    <x v="0"/>
    <x v="0"/>
    <x v="1"/>
    <n v="1035809"/>
    <n v="691"/>
    <s v="BELOW1000"/>
    <x v="0"/>
    <x v="75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n v="0.62"/>
    <x v="0"/>
    <x v="0"/>
    <x v="3"/>
    <n v="3559260"/>
    <n v="2740"/>
    <s v="1000+"/>
    <x v="0"/>
    <x v="751"/>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n v="0.6"/>
    <x v="0"/>
    <x v="1"/>
    <x v="3"/>
    <n v="300398"/>
    <n v="602"/>
    <s v="BELOW1000"/>
    <x v="0"/>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n v="0.47"/>
    <x v="1"/>
    <x v="4"/>
    <x v="5"/>
    <n v="3795380"/>
    <n v="3482"/>
    <s v="1000+"/>
    <x v="0"/>
    <x v="75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n v="0.55000000000000004"/>
    <x v="0"/>
    <x v="1"/>
    <x v="1"/>
    <n v="567777"/>
    <n v="1423"/>
    <s v="1000+"/>
    <x v="0"/>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n v="0.1"/>
    <x v="1"/>
    <x v="5"/>
    <x v="3"/>
    <n v="619900"/>
    <n v="6199"/>
    <s v="1000+"/>
    <x v="0"/>
    <x v="753"/>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n v="0.55000000000000004"/>
    <x v="0"/>
    <x v="4"/>
    <x v="5"/>
    <n v="3332333"/>
    <n v="1667"/>
    <s v="1000+"/>
    <x v="0"/>
    <x v="754"/>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n v="0.36"/>
    <x v="1"/>
    <x v="7"/>
    <x v="4"/>
    <n v="8501400"/>
    <n v="4723"/>
    <s v="1000+"/>
    <x v="0"/>
    <x v="755"/>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n v="0.5"/>
    <x v="0"/>
    <x v="2"/>
    <x v="0"/>
    <n v="11407140"/>
    <n v="22860"/>
    <s v="1000+"/>
    <x v="0"/>
    <x v="756"/>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n v="0"/>
    <x v="1"/>
    <x v="5"/>
    <x v="9"/>
    <n v="529308"/>
    <n v="13572"/>
    <s v="1000+"/>
    <x v="0"/>
    <x v="757"/>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n v="0.56000000000000005"/>
    <x v="0"/>
    <x v="7"/>
    <x v="0"/>
    <n v="58239018"/>
    <n v="16182"/>
    <s v="1000+"/>
    <x v="0"/>
    <x v="75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n v="0.7"/>
    <x v="0"/>
    <x v="7"/>
    <x v="0"/>
    <n v="11602920"/>
    <n v="2908"/>
    <s v="1000+"/>
    <x v="0"/>
    <x v="759"/>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n v="0.57999999999999996"/>
    <x v="0"/>
    <x v="2"/>
    <x v="2"/>
    <n v="267464"/>
    <n v="536"/>
    <s v="BELOW1000"/>
    <x v="0"/>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n v="0.27"/>
    <x v="1"/>
    <x v="7"/>
    <x v="0"/>
    <n v="3560125"/>
    <n v="2375"/>
    <s v="1000+"/>
    <x v="0"/>
    <x v="760"/>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n v="0"/>
    <x v="1"/>
    <x v="1"/>
    <x v="6"/>
    <n v="594120"/>
    <n v="4951"/>
    <s v="1000+"/>
    <x v="0"/>
    <x v="76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n v="0.56999999999999995"/>
    <x v="0"/>
    <x v="7"/>
    <x v="4"/>
    <n v="1427592"/>
    <n v="408"/>
    <s v="BELOW1000"/>
    <x v="0"/>
    <x v="76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n v="0"/>
    <x v="1"/>
    <x v="0"/>
    <x v="0"/>
    <n v="808920"/>
    <n v="1926"/>
    <s v="1000+"/>
    <x v="0"/>
    <x v="763"/>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225"/>
    <n v="0"/>
    <x v="1"/>
    <x v="2"/>
    <x v="3"/>
    <n v="1079550"/>
    <n v="4798"/>
    <s v="1000+"/>
    <x v="0"/>
    <x v="764"/>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n v="0.75"/>
    <x v="0"/>
    <x v="1"/>
    <x v="3"/>
    <n v="5859067"/>
    <n v="7333"/>
    <s v="1000+"/>
    <x v="0"/>
    <x v="765"/>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n v="0.55000000000000004"/>
    <x v="0"/>
    <x v="7"/>
    <x v="13"/>
    <n v="979755"/>
    <n v="245"/>
    <s v="BELOW1000"/>
    <x v="0"/>
    <x v="403"/>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n v="0.13"/>
    <x v="1"/>
    <x v="8"/>
    <x v="11"/>
    <n v="35150500"/>
    <n v="3652"/>
    <s v="1000+"/>
    <x v="0"/>
    <x v="766"/>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n v="0.46"/>
    <x v="1"/>
    <x v="9"/>
    <x v="4"/>
    <n v="15341500"/>
    <n v="2515"/>
    <s v="1000+"/>
    <x v="0"/>
    <x v="767"/>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n v="0.75"/>
    <x v="0"/>
    <x v="0"/>
    <x v="0"/>
    <n v="13738224"/>
    <n v="10576"/>
    <s v="1000+"/>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n v="0.65"/>
    <x v="0"/>
    <x v="0"/>
    <x v="0"/>
    <n v="6446700"/>
    <n v="4959"/>
    <s v="1000+"/>
    <x v="0"/>
    <x v="768"/>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n v="0.05"/>
    <x v="1"/>
    <x v="0"/>
    <x v="5"/>
    <n v="844400"/>
    <n v="2111"/>
    <s v="1000+"/>
    <x v="0"/>
    <x v="769"/>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n v="0.64"/>
    <x v="0"/>
    <x v="0"/>
    <x v="2"/>
    <n v="2045338"/>
    <n v="1462"/>
    <s v="1000+"/>
    <x v="0"/>
    <x v="77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n v="0.38"/>
    <x v="1"/>
    <x v="6"/>
    <x v="1"/>
    <n v="19344470"/>
    <n v="323"/>
    <s v="BELOW1000"/>
    <x v="0"/>
    <x v="771"/>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n v="0.66"/>
    <x v="0"/>
    <x v="4"/>
    <x v="0"/>
    <n v="227058120"/>
    <n v="91188"/>
    <s v="1000+"/>
    <x v="0"/>
    <x v="77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n v="0.6"/>
    <x v="0"/>
    <x v="4"/>
    <x v="7"/>
    <n v="835582"/>
    <n v="418"/>
    <s v="BELOW1000"/>
    <x v="0"/>
    <x v="77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n v="0.63"/>
    <x v="0"/>
    <x v="9"/>
    <x v="6"/>
    <n v="10680474"/>
    <n v="1526"/>
    <s v="1000+"/>
    <x v="0"/>
    <x v="412"/>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n v="0.8"/>
    <x v="0"/>
    <x v="1"/>
    <x v="6"/>
    <n v="126873"/>
    <n v="127"/>
    <s v="BELOW1000"/>
    <x v="0"/>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n v="0.66"/>
    <x v="0"/>
    <x v="2"/>
    <x v="9"/>
    <n v="8107200"/>
    <n v="10134"/>
    <s v="1000+"/>
    <x v="0"/>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n v="0.7"/>
    <x v="0"/>
    <x v="2"/>
    <x v="4"/>
    <n v="1550448"/>
    <n v="1552"/>
    <s v="1000+"/>
    <x v="0"/>
    <x v="774"/>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n v="0.5"/>
    <x v="0"/>
    <x v="7"/>
    <x v="3"/>
    <n v="75760738"/>
    <n v="25262"/>
    <s v="1000+"/>
    <x v="0"/>
    <x v="775"/>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n v="0.48"/>
    <x v="1"/>
    <x v="4"/>
    <x v="2"/>
    <n v="153589425"/>
    <n v="123365"/>
    <s v="1000+"/>
    <x v="0"/>
    <x v="776"/>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n v="0.28999999999999998"/>
    <x v="1"/>
    <x v="7"/>
    <x v="9"/>
    <n v="22543500"/>
    <n v="13300"/>
    <s v="1000+"/>
    <x v="0"/>
    <x v="777"/>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n v="0.4"/>
    <x v="1"/>
    <x v="7"/>
    <x v="1"/>
    <n v="37086000"/>
    <n v="18543"/>
    <s v="1000+"/>
    <x v="0"/>
    <x v="778"/>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n v="0.54"/>
    <x v="0"/>
    <x v="0"/>
    <x v="3"/>
    <n v="3574422"/>
    <n v="3578"/>
    <s v="1000+"/>
    <x v="0"/>
    <x v="77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n v="0.9"/>
    <x v="0"/>
    <x v="1"/>
    <x v="7"/>
    <n v="4059969"/>
    <n v="2031"/>
    <s v="1000+"/>
    <x v="0"/>
    <x v="78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n v="0.41"/>
    <x v="1"/>
    <x v="2"/>
    <x v="2"/>
    <n v="22452006"/>
    <n v="44994"/>
    <s v="1000+"/>
    <x v="0"/>
    <x v="78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n v="0.6"/>
    <x v="0"/>
    <x v="1"/>
    <x v="3"/>
    <n v="133928685"/>
    <n v="270563"/>
    <s v="1000+"/>
    <x v="0"/>
    <x v="78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n v="0.4"/>
    <x v="1"/>
    <x v="4"/>
    <x v="2"/>
    <n v="39569835"/>
    <n v="31783"/>
    <s v="1000+"/>
    <x v="0"/>
    <x v="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n v="0.1"/>
    <x v="1"/>
    <x v="7"/>
    <x v="2"/>
    <n v="4030498"/>
    <n v="2602"/>
    <s v="1000+"/>
    <x v="0"/>
    <x v="784"/>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n v="0.48"/>
    <x v="1"/>
    <x v="4"/>
    <x v="2"/>
    <n v="91540750"/>
    <n v="63350"/>
    <s v="1000+"/>
    <x v="0"/>
    <x v="78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n v="0.47"/>
    <x v="1"/>
    <x v="7"/>
    <x v="11"/>
    <n v="172524176"/>
    <n v="54032"/>
    <s v="1000+"/>
    <x v="0"/>
    <x v="78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n v="0.22"/>
    <x v="1"/>
    <x v="7"/>
    <x v="11"/>
    <n v="20971240"/>
    <n v="15592"/>
    <s v="1000+"/>
    <x v="0"/>
    <x v="787"/>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n v="0.5"/>
    <x v="0"/>
    <x v="0"/>
    <x v="3"/>
    <n v="4854141"/>
    <n v="4859"/>
    <s v="1000+"/>
    <x v="0"/>
    <x v="78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n v="0.11"/>
    <x v="1"/>
    <x v="7"/>
    <x v="3"/>
    <n v="23298000"/>
    <n v="14120"/>
    <s v="1000+"/>
    <x v="0"/>
    <x v="789"/>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n v="0.5"/>
    <x v="0"/>
    <x v="2"/>
    <x v="8"/>
    <n v="4205073"/>
    <n v="8427"/>
    <s v="1000+"/>
    <x v="0"/>
    <x v="79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n v="0.55000000000000004"/>
    <x v="0"/>
    <x v="4"/>
    <x v="0"/>
    <n v="32642400"/>
    <n v="23316"/>
    <s v="1000+"/>
    <x v="0"/>
    <x v="791"/>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n v="0.48"/>
    <x v="1"/>
    <x v="7"/>
    <x v="1"/>
    <n v="16325000"/>
    <n v="6530"/>
    <s v="1000+"/>
    <x v="0"/>
    <x v="792"/>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n v="0.42"/>
    <x v="1"/>
    <x v="9"/>
    <x v="4"/>
    <n v="73809560"/>
    <n v="11924"/>
    <s v="1000+"/>
    <x v="0"/>
    <x v="793"/>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n v="0.53"/>
    <x v="0"/>
    <x v="8"/>
    <x v="1"/>
    <n v="41451039"/>
    <n v="2961"/>
    <s v="1000+"/>
    <x v="0"/>
    <x v="79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n v="0.46"/>
    <x v="1"/>
    <x v="7"/>
    <x v="6"/>
    <n v="70334580"/>
    <n v="23484"/>
    <s v="1000+"/>
    <x v="0"/>
    <x v="795"/>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5890"/>
    <n v="0.56000000000000005"/>
    <x v="0"/>
    <x v="9"/>
    <x v="3"/>
    <n v="128301870"/>
    <n v="21783"/>
    <s v="1000+"/>
    <x v="0"/>
    <x v="796"/>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n v="0.4"/>
    <x v="1"/>
    <x v="7"/>
    <x v="1"/>
    <n v="28060000"/>
    <n v="14030"/>
    <s v="1000+"/>
    <x v="0"/>
    <x v="797"/>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n v="0.57999999999999996"/>
    <x v="0"/>
    <x v="8"/>
    <x v="0"/>
    <n v="84133700"/>
    <n v="6398"/>
    <s v="1000+"/>
    <x v="0"/>
    <x v="7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n v="0.63"/>
    <x v="0"/>
    <x v="7"/>
    <x v="11"/>
    <n v="154175000"/>
    <n v="44050"/>
    <s v="1000+"/>
    <x v="0"/>
    <x v="799"/>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n v="0.24"/>
    <x v="1"/>
    <x v="4"/>
    <x v="0"/>
    <n v="19033895"/>
    <n v="24247"/>
    <s v="1000+"/>
    <x v="0"/>
    <x v="80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n v="0.38"/>
    <x v="1"/>
    <x v="7"/>
    <x v="0"/>
    <n v="132730290"/>
    <n v="41349"/>
    <s v="1000+"/>
    <x v="0"/>
    <x v="80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00"/>
    <n v="0.45"/>
    <x v="1"/>
    <x v="4"/>
    <x v="9"/>
    <n v="1074000"/>
    <n v="1074"/>
    <s v="1000+"/>
    <x v="0"/>
    <x v="80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n v="0.5"/>
    <x v="0"/>
    <x v="4"/>
    <x v="11"/>
    <n v="2326000"/>
    <n v="1163"/>
    <s v="1000+"/>
    <x v="0"/>
    <x v="80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n v="0.8"/>
    <x v="0"/>
    <x v="0"/>
    <x v="3"/>
    <n v="513743"/>
    <n v="257"/>
    <s v="BELOW1000"/>
    <x v="0"/>
    <x v="804"/>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n v="0.25"/>
    <x v="1"/>
    <x v="4"/>
    <x v="3"/>
    <n v="25932240"/>
    <n v="36017"/>
    <s v="1000+"/>
    <x v="0"/>
    <x v="805"/>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n v="0.56000000000000005"/>
    <x v="0"/>
    <x v="4"/>
    <x v="3"/>
    <n v="12903550"/>
    <n v="8090"/>
    <s v="1000+"/>
    <x v="0"/>
    <x v="806"/>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n v="0.41"/>
    <x v="1"/>
    <x v="9"/>
    <x v="3"/>
    <n v="114409260"/>
    <n v="31388"/>
    <s v="1000+"/>
    <x v="0"/>
    <x v="807"/>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7950"/>
    <n v="0.55000000000000004"/>
    <x v="0"/>
    <x v="9"/>
    <x v="0"/>
    <n v="1081200"/>
    <n v="136"/>
    <s v="BELOW1000"/>
    <x v="0"/>
    <x v="808"/>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n v="0.65"/>
    <x v="0"/>
    <x v="0"/>
    <x v="1"/>
    <n v="5374620"/>
    <n v="5380"/>
    <s v="1000+"/>
    <x v="0"/>
    <x v="80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n v="0.08"/>
    <x v="1"/>
    <x v="7"/>
    <x v="4"/>
    <n v="66264630"/>
    <n v="37974"/>
    <s v="1000+"/>
    <x v="0"/>
    <x v="81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n v="0.44"/>
    <x v="1"/>
    <x v="4"/>
    <x v="0"/>
    <n v="22297310"/>
    <n v="17218"/>
    <s v="1000+"/>
    <x v="0"/>
    <x v="811"/>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n v="0.55000000000000004"/>
    <x v="0"/>
    <x v="4"/>
    <x v="0"/>
    <n v="1349100"/>
    <n v="900"/>
    <s v="BELOW1000"/>
    <x v="0"/>
    <x v="812"/>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n v="0.48"/>
    <x v="1"/>
    <x v="4"/>
    <x v="7"/>
    <n v="1507920"/>
    <n v="976"/>
    <s v="BELOW1000"/>
    <x v="0"/>
    <x v="813"/>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n v="0.61"/>
    <x v="0"/>
    <x v="7"/>
    <x v="3"/>
    <n v="24635000"/>
    <n v="4927"/>
    <s v="1000+"/>
    <x v="0"/>
    <x v="814"/>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n v="0.12"/>
    <x v="1"/>
    <x v="7"/>
    <x v="5"/>
    <n v="6005385"/>
    <n v="3543"/>
    <s v="1000+"/>
    <x v="0"/>
    <x v="81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n v="0.37"/>
    <x v="1"/>
    <x v="9"/>
    <x v="11"/>
    <n v="10777740"/>
    <n v="2732"/>
    <s v="1000+"/>
    <x v="0"/>
    <x v="816"/>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n v="0.21"/>
    <x v="1"/>
    <x v="7"/>
    <x v="1"/>
    <n v="30158432"/>
    <n v="14368"/>
    <s v="1000+"/>
    <x v="0"/>
    <x v="817"/>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n v="0.39"/>
    <x v="1"/>
    <x v="9"/>
    <x v="0"/>
    <n v="210338580"/>
    <n v="39724"/>
    <s v="1000+"/>
    <x v="0"/>
    <x v="818"/>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95"/>
    <n v="0.5"/>
    <x v="0"/>
    <x v="7"/>
    <x v="11"/>
    <n v="35198645"/>
    <n v="9791"/>
    <s v="1000+"/>
    <x v="0"/>
    <x v="819"/>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n v="0.26"/>
    <x v="1"/>
    <x v="7"/>
    <x v="0"/>
    <n v="4911809"/>
    <n v="2891"/>
    <s v="1000+"/>
    <x v="0"/>
    <x v="82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n v="0.34"/>
    <x v="1"/>
    <x v="4"/>
    <x v="1"/>
    <n v="2761534"/>
    <n v="2446"/>
    <s v="1000+"/>
    <x v="0"/>
    <x v="821"/>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n v="0.4"/>
    <x v="1"/>
    <x v="9"/>
    <x v="2"/>
    <n v="146845300"/>
    <n v="25340"/>
    <s v="1000+"/>
    <x v="0"/>
    <x v="822"/>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n v="0.62"/>
    <x v="0"/>
    <x v="0"/>
    <x v="4"/>
    <n v="3092904"/>
    <n v="3096"/>
    <s v="1000+"/>
    <x v="0"/>
    <x v="823"/>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n v="0.54"/>
    <x v="0"/>
    <x v="7"/>
    <x v="11"/>
    <n v="9600"/>
    <n v="4"/>
    <s v="BELOW1000"/>
    <x v="0"/>
    <x v="82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n v="0.42"/>
    <x v="1"/>
    <x v="4"/>
    <x v="1"/>
    <n v="154581"/>
    <n v="119"/>
    <s v="BELOW1000"/>
    <x v="0"/>
    <x v="825"/>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n v="0"/>
    <x v="1"/>
    <x v="7"/>
    <x v="0"/>
    <n v="52097694"/>
    <n v="40106"/>
    <s v="1000+"/>
    <x v="0"/>
    <x v="82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n v="0.5"/>
    <x v="0"/>
    <x v="4"/>
    <x v="0"/>
    <n v="14201610"/>
    <n v="13029"/>
    <s v="1000+"/>
    <x v="0"/>
    <x v="827"/>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n v="0.55000000000000004"/>
    <x v="0"/>
    <x v="4"/>
    <x v="9"/>
    <n v="582000"/>
    <n v="291"/>
    <s v="BELOW1000"/>
    <x v="0"/>
    <x v="828"/>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1545"/>
    <n v="0.14000000000000001"/>
    <x v="1"/>
    <x v="7"/>
    <x v="4"/>
    <n v="23874885"/>
    <n v="15453"/>
    <s v="1000+"/>
    <x v="0"/>
    <x v="829"/>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999"/>
    <n v="0.45"/>
    <x v="1"/>
    <x v="7"/>
    <x v="1"/>
    <n v="1207396"/>
    <n v="604"/>
    <s v="BELOW1000"/>
    <x v="0"/>
    <x v="830"/>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n v="775"/>
    <n v="875"/>
    <n v="0.11"/>
    <x v="1"/>
    <x v="4"/>
    <x v="0"/>
    <n v="40816125"/>
    <n v="46647"/>
    <s v="1000+"/>
    <x v="0"/>
    <x v="831"/>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n v="0.59"/>
    <x v="0"/>
    <x v="8"/>
    <x v="3"/>
    <n v="49367910"/>
    <n v="3233"/>
    <s v="1000+"/>
    <x v="0"/>
    <x v="83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n v="0.24"/>
    <x v="1"/>
    <x v="9"/>
    <x v="1"/>
    <n v="5377990"/>
    <n v="1282"/>
    <s v="1000+"/>
    <x v="0"/>
    <x v="833"/>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989"/>
    <n v="0.6"/>
    <x v="0"/>
    <x v="4"/>
    <x v="4"/>
    <n v="139230"/>
    <n v="70"/>
    <s v="BELOW1000"/>
    <x v="0"/>
    <x v="834"/>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5000"/>
    <n v="0.46"/>
    <x v="1"/>
    <x v="9"/>
    <x v="1"/>
    <n v="130820000"/>
    <n v="26164"/>
    <s v="1000+"/>
    <x v="0"/>
    <x v="835"/>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n v="0.39"/>
    <x v="1"/>
    <x v="4"/>
    <x v="2"/>
    <n v="16004340"/>
    <n v="16166"/>
    <s v="1000+"/>
    <x v="0"/>
    <x v="83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n v="0.33"/>
    <x v="1"/>
    <x v="4"/>
    <x v="0"/>
    <n v="39654923"/>
    <n v="35693"/>
    <s v="1000+"/>
    <x v="0"/>
    <x v="837"/>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n v="0.4"/>
    <x v="1"/>
    <x v="8"/>
    <x v="3"/>
    <n v="149666400"/>
    <n v="14391"/>
    <s v="1000+"/>
    <x v="0"/>
    <x v="838"/>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n v="0.27"/>
    <x v="1"/>
    <x v="7"/>
    <x v="5"/>
    <n v="19785540"/>
    <n v="7946"/>
    <s v="1000+"/>
    <x v="0"/>
    <x v="839"/>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n v="0.37"/>
    <x v="1"/>
    <x v="7"/>
    <x v="1"/>
    <n v="3353500"/>
    <n v="1765"/>
    <s v="1000+"/>
    <x v="0"/>
    <x v="84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n v="0.48"/>
    <x v="1"/>
    <x v="9"/>
    <x v="11"/>
    <n v="88520290"/>
    <n v="14062"/>
    <s v="1000+"/>
    <x v="0"/>
    <x v="841"/>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n v="0.65"/>
    <x v="0"/>
    <x v="0"/>
    <x v="1"/>
    <n v="15630354"/>
    <n v="15646"/>
    <s v="1000+"/>
    <x v="0"/>
    <x v="842"/>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n v="0.38"/>
    <x v="1"/>
    <x v="7"/>
    <x v="19"/>
    <n v="188589"/>
    <n v="111"/>
    <s v="BELOW1000"/>
    <x v="0"/>
    <x v="843"/>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n v="0.47"/>
    <x v="1"/>
    <x v="4"/>
    <x v="4"/>
    <n v="14542500"/>
    <n v="9695"/>
    <s v="1000+"/>
    <x v="0"/>
    <x v="844"/>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n v="0.48"/>
    <x v="1"/>
    <x v="9"/>
    <x v="0"/>
    <n v="17099800"/>
    <n v="1772"/>
    <s v="1000+"/>
    <x v="0"/>
    <x v="845"/>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n v="0.34"/>
    <x v="1"/>
    <x v="8"/>
    <x v="5"/>
    <n v="121774410"/>
    <n v="11499"/>
    <s v="1000+"/>
    <x v="0"/>
    <x v="846"/>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n v="0.6"/>
    <x v="0"/>
    <x v="4"/>
    <x v="3"/>
    <n v="4321838"/>
    <n v="2162"/>
    <s v="1000+"/>
    <x v="0"/>
    <x v="847"/>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n v="0"/>
    <x v="1"/>
    <x v="5"/>
    <x v="0"/>
    <n v="1746269"/>
    <n v="19621"/>
    <s v="1000+"/>
    <x v="0"/>
    <x v="848"/>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n v="0.44"/>
    <x v="1"/>
    <x v="7"/>
    <x v="3"/>
    <n v="49695030"/>
    <n v="19998"/>
    <s v="1000+"/>
    <x v="0"/>
    <x v="849"/>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n v="0.61"/>
    <x v="0"/>
    <x v="0"/>
    <x v="3"/>
    <n v="944849"/>
    <n v="1051"/>
    <s v="1000+"/>
    <x v="0"/>
    <x v="85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n v="0.34"/>
    <x v="1"/>
    <x v="9"/>
    <x v="3"/>
    <n v="5626764"/>
    <n v="1716"/>
    <s v="1000+"/>
    <x v="0"/>
    <x v="851"/>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n v="0.26"/>
    <x v="1"/>
    <x v="9"/>
    <x v="2"/>
    <n v="125104869"/>
    <n v="32931"/>
    <s v="1000+"/>
    <x v="0"/>
    <x v="852"/>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n v="0.28000000000000003"/>
    <x v="1"/>
    <x v="4"/>
    <x v="2"/>
    <n v="21762576"/>
    <n v="17424"/>
    <s v="1000+"/>
    <x v="0"/>
    <x v="853"/>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n v="0.5"/>
    <x v="0"/>
    <x v="9"/>
    <x v="11"/>
    <n v="9445000"/>
    <n v="1889"/>
    <s v="1000+"/>
    <x v="0"/>
    <x v="854"/>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n v="0.51"/>
    <x v="0"/>
    <x v="9"/>
    <x v="1"/>
    <n v="75354876"/>
    <n v="10324"/>
    <s v="1000+"/>
    <x v="0"/>
    <x v="855"/>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n v="0.2"/>
    <x v="1"/>
    <x v="0"/>
    <x v="0"/>
    <n v="3346875"/>
    <n v="5355"/>
    <s v="1000+"/>
    <x v="0"/>
    <x v="856"/>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n v="0.36"/>
    <x v="1"/>
    <x v="4"/>
    <x v="3"/>
    <n v="3433320"/>
    <n v="3366"/>
    <s v="1000+"/>
    <x v="0"/>
    <x v="857"/>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n v="0.47"/>
    <x v="1"/>
    <x v="9"/>
    <x v="4"/>
    <n v="9142830"/>
    <n v="1017"/>
    <s v="1000+"/>
    <x v="0"/>
    <x v="858"/>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n v="0.14000000000000001"/>
    <x v="1"/>
    <x v="7"/>
    <x v="7"/>
    <n v="1289893"/>
    <n v="787"/>
    <s v="BELOW1000"/>
    <x v="0"/>
    <x v="859"/>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n v="0.16"/>
    <x v="1"/>
    <x v="4"/>
    <x v="0"/>
    <n v="16597338"/>
    <n v="18462"/>
    <s v="1000+"/>
    <x v="0"/>
    <x v="86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n v="0.71"/>
    <x v="0"/>
    <x v="0"/>
    <x v="4"/>
    <n v="754171"/>
    <n v="629"/>
    <s v="BELOW1000"/>
    <x v="0"/>
    <x v="86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n v="0.42"/>
    <x v="1"/>
    <x v="7"/>
    <x v="4"/>
    <n v="29009124"/>
    <n v="15276"/>
    <s v="1000+"/>
    <x v="0"/>
    <x v="862"/>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n v="0.24"/>
    <x v="1"/>
    <x v="8"/>
    <x v="5"/>
    <n v="34564695"/>
    <n v="2981"/>
    <s v="1000+"/>
    <x v="0"/>
    <x v="863"/>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n v="0.23"/>
    <x v="1"/>
    <x v="7"/>
    <x v="11"/>
    <n v="4315500"/>
    <n v="2466"/>
    <s v="1000+"/>
    <x v="0"/>
    <x v="864"/>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n v="0"/>
    <x v="1"/>
    <x v="9"/>
    <x v="6"/>
    <n v="16653155"/>
    <n v="7949"/>
    <s v="1000+"/>
    <x v="0"/>
    <x v="86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300"/>
    <n v="0.35"/>
    <x v="1"/>
    <x v="7"/>
    <x v="11"/>
    <n v="218500"/>
    <n v="95"/>
    <s v="BELOW1000"/>
    <x v="0"/>
    <x v="866"/>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n v="0.26"/>
    <x v="1"/>
    <x v="9"/>
    <x v="11"/>
    <n v="4658420"/>
    <n v="1558"/>
    <s v="1000+"/>
    <x v="0"/>
    <x v="867"/>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n v="3699"/>
    <n v="4295"/>
    <n v="0.14000000000000001"/>
    <x v="1"/>
    <x v="9"/>
    <x v="3"/>
    <n v="114002185"/>
    <n v="26543"/>
    <s v="1000+"/>
    <x v="0"/>
    <x v="868"/>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n v="0.11"/>
    <x v="1"/>
    <x v="1"/>
    <x v="3"/>
    <n v="733912"/>
    <n v="3688"/>
    <s v="1000+"/>
    <x v="0"/>
    <x v="869"/>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n v="0.54"/>
    <x v="0"/>
    <x v="7"/>
    <x v="11"/>
    <n v="10953117"/>
    <n v="4383"/>
    <s v="1000+"/>
    <x v="0"/>
    <x v="87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n v="0.51"/>
    <x v="0"/>
    <x v="2"/>
    <x v="8"/>
    <n v="238522"/>
    <n v="478"/>
    <s v="BELOW1000"/>
    <x v="0"/>
    <x v="87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n v="0.18"/>
    <x v="1"/>
    <x v="7"/>
    <x v="1"/>
    <n v="568800"/>
    <n v="237"/>
    <s v="BELOW1000"/>
    <x v="0"/>
    <x v="872"/>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n v="0.56999999999999995"/>
    <x v="0"/>
    <x v="0"/>
    <x v="13"/>
    <n v="92876"/>
    <n v="124"/>
    <s v="BELOW1000"/>
    <x v="0"/>
    <x v="873"/>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n v="0.16"/>
    <x v="1"/>
    <x v="7"/>
    <x v="2"/>
    <n v="26033925"/>
    <n v="14667"/>
    <s v="1000+"/>
    <x v="0"/>
    <x v="874"/>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n v="0.71"/>
    <x v="0"/>
    <x v="0"/>
    <x v="7"/>
    <n v="9594"/>
    <n v="6"/>
    <s v="BELOW1000"/>
    <x v="0"/>
    <x v="875"/>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n v="0.39"/>
    <x v="1"/>
    <x v="7"/>
    <x v="0"/>
    <n v="7617980"/>
    <n v="4244"/>
    <s v="1000+"/>
    <x v="0"/>
    <x v="876"/>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n v="0.4"/>
    <x v="1"/>
    <x v="8"/>
    <x v="3"/>
    <n v="16270983"/>
    <n v="1017"/>
    <s v="1000+"/>
    <x v="0"/>
    <x v="87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n v="0.33"/>
    <x v="1"/>
    <x v="4"/>
    <x v="3"/>
    <n v="19368510"/>
    <n v="12999"/>
    <s v="1000+"/>
    <x v="0"/>
    <x v="878"/>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n v="0.35"/>
    <x v="1"/>
    <x v="7"/>
    <x v="11"/>
    <n v="621689"/>
    <n v="311"/>
    <s v="BELOW1000"/>
    <x v="0"/>
    <x v="87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n v="0.41"/>
    <x v="1"/>
    <x v="2"/>
    <x v="3"/>
    <n v="2114762"/>
    <n v="4238"/>
    <s v="1000+"/>
    <x v="0"/>
    <x v="88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n v="0.46"/>
    <x v="1"/>
    <x v="1"/>
    <x v="13"/>
    <n v="831519"/>
    <n v="2781"/>
    <s v="1000+"/>
    <x v="0"/>
    <x v="8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n v="0"/>
    <x v="1"/>
    <x v="4"/>
    <x v="3"/>
    <n v="6544200"/>
    <n v="10907"/>
    <s v="1000+"/>
    <x v="0"/>
    <x v="882"/>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n v="0"/>
    <x v="1"/>
    <x v="7"/>
    <x v="0"/>
    <n v="14972500"/>
    <n v="13250"/>
    <s v="1000+"/>
    <x v="0"/>
    <x v="883"/>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n v="0.48"/>
    <x v="1"/>
    <x v="9"/>
    <x v="2"/>
    <n v="271125650"/>
    <n v="43070"/>
    <s v="1000+"/>
    <x v="0"/>
    <x v="884"/>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n v="0.62"/>
    <x v="0"/>
    <x v="9"/>
    <x v="3"/>
    <n v="111833740"/>
    <n v="11828"/>
    <s v="1000+"/>
    <x v="0"/>
    <x v="885"/>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n v="0.47"/>
    <x v="1"/>
    <x v="0"/>
    <x v="3"/>
    <n v="866760"/>
    <n v="1240"/>
    <s v="1000+"/>
    <x v="0"/>
    <x v="886"/>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n v="0.36"/>
    <x v="1"/>
    <x v="9"/>
    <x v="1"/>
    <n v="104324131"/>
    <n v="20869"/>
    <s v="1000+"/>
    <x v="0"/>
    <x v="887"/>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n v="0.45"/>
    <x v="1"/>
    <x v="7"/>
    <x v="7"/>
    <n v="1278900"/>
    <n v="441"/>
    <s v="BELOW1000"/>
    <x v="0"/>
    <x v="888"/>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n v="0.2"/>
    <x v="1"/>
    <x v="7"/>
    <x v="3"/>
    <n v="2583966"/>
    <n v="1034"/>
    <s v="1000+"/>
    <x v="0"/>
    <x v="889"/>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n v="0.48"/>
    <x v="1"/>
    <x v="4"/>
    <x v="3"/>
    <n v="44179940"/>
    <n v="37126"/>
    <s v="1000+"/>
    <x v="0"/>
    <x v="89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n v="0.28999999999999998"/>
    <x v="1"/>
    <x v="7"/>
    <x v="3"/>
    <n v="13345500"/>
    <n v="6355"/>
    <s v="1000+"/>
    <x v="0"/>
    <x v="891"/>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n v="0.6"/>
    <x v="0"/>
    <x v="1"/>
    <x v="8"/>
    <n v="5988"/>
    <n v="12"/>
    <s v="BELOW1000"/>
    <x v="0"/>
    <x v="89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n v="0.26"/>
    <x v="1"/>
    <x v="4"/>
    <x v="3"/>
    <n v="10861125"/>
    <n v="13165"/>
    <s v="1000+"/>
    <x v="0"/>
    <x v="893"/>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n v="0.33"/>
    <x v="1"/>
    <x v="4"/>
    <x v="3"/>
    <n v="2467354"/>
    <n v="1646"/>
    <s v="1000+"/>
    <x v="0"/>
    <x v="89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n v="0.1"/>
    <x v="1"/>
    <x v="8"/>
    <x v="5"/>
    <n v="179850030"/>
    <n v="17994"/>
    <s v="1000+"/>
    <x v="0"/>
    <x v="895"/>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n v="0.55000000000000004"/>
    <x v="0"/>
    <x v="0"/>
    <x v="4"/>
    <n v="609390"/>
    <n v="610"/>
    <s v="BELOW1000"/>
    <x v="0"/>
    <x v="896"/>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6000"/>
    <n v="0.59"/>
    <x v="0"/>
    <x v="9"/>
    <x v="3"/>
    <n v="53196000"/>
    <n v="8866"/>
    <s v="1000+"/>
    <x v="0"/>
    <x v="897"/>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3945"/>
    <n v="0.31"/>
    <x v="1"/>
    <x v="9"/>
    <x v="7"/>
    <n v="52886670"/>
    <n v="13406"/>
    <s v="1000+"/>
    <x v="0"/>
    <x v="898"/>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n v="0.28000000000000003"/>
    <x v="1"/>
    <x v="7"/>
    <x v="20"/>
    <n v="107552197"/>
    <n v="53803"/>
    <s v="1000+"/>
    <x v="0"/>
    <x v="899"/>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n v="0.2"/>
    <x v="1"/>
    <x v="9"/>
    <x v="6"/>
    <n v="1910454"/>
    <n v="546"/>
    <s v="BELOW1000"/>
    <x v="0"/>
    <x v="900"/>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n v="0.62"/>
    <x v="0"/>
    <x v="9"/>
    <x v="1"/>
    <n v="29370600"/>
    <n v="5292"/>
    <s v="1000+"/>
    <x v="0"/>
    <x v="901"/>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n v="0.48"/>
    <x v="1"/>
    <x v="9"/>
    <x v="3"/>
    <n v="2037960"/>
    <n v="444"/>
    <s v="BELOW1000"/>
    <x v="0"/>
    <x v="902"/>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n v="0.38"/>
    <x v="1"/>
    <x v="0"/>
    <x v="2"/>
    <n v="2287416"/>
    <n v="4584"/>
    <s v="1000+"/>
    <x v="0"/>
    <x v="903"/>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n v="0.41"/>
    <x v="1"/>
    <x v="9"/>
    <x v="3"/>
    <n v="65766800"/>
    <n v="14947"/>
    <s v="1000+"/>
    <x v="0"/>
    <x v="904"/>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n v="0.52"/>
    <x v="0"/>
    <x v="0"/>
    <x v="0"/>
    <n v="1559000"/>
    <n v="1559"/>
    <s v="1000+"/>
    <x v="0"/>
    <x v="905"/>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n v="0.18"/>
    <x v="1"/>
    <x v="2"/>
    <x v="3"/>
    <n v="496340"/>
    <n v="1660"/>
    <s v="1000+"/>
    <x v="0"/>
    <x v="906"/>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n v="0.78"/>
    <x v="0"/>
    <x v="1"/>
    <x v="12"/>
    <n v="105468"/>
    <n v="132"/>
    <s v="BELOW1000"/>
    <x v="0"/>
    <x v="907"/>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n v="0.31"/>
    <x v="1"/>
    <x v="9"/>
    <x v="4"/>
    <n v="148584510"/>
    <n v="28629"/>
    <s v="1000+"/>
    <x v="0"/>
    <x v="908"/>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345"/>
    <n v="0.48"/>
    <x v="1"/>
    <x v="4"/>
    <x v="2"/>
    <n v="11359870"/>
    <n v="8446"/>
    <s v="1000+"/>
    <x v="0"/>
    <x v="909"/>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n v="0.48"/>
    <x v="1"/>
    <x v="9"/>
    <x v="0"/>
    <n v="44796000"/>
    <n v="11199"/>
    <s v="1000+"/>
    <x v="0"/>
    <x v="91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n v="0.42"/>
    <x v="1"/>
    <x v="9"/>
    <x v="11"/>
    <n v="4472000"/>
    <n v="1118"/>
    <s v="1000+"/>
    <x v="0"/>
    <x v="911"/>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n v="0.51"/>
    <x v="0"/>
    <x v="4"/>
    <x v="6"/>
    <n v="17589"/>
    <n v="11"/>
    <s v="BELOW1000"/>
    <x v="0"/>
    <x v="912"/>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n v="0.45"/>
    <x v="1"/>
    <x v="8"/>
    <x v="11"/>
    <n v="43525647"/>
    <n v="4353"/>
    <s v="1000+"/>
    <x v="0"/>
    <x v="91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n v="0.55000000000000004"/>
    <x v="0"/>
    <x v="4"/>
    <x v="3"/>
    <n v="368150"/>
    <n v="185"/>
    <s v="BELOW1000"/>
    <x v="0"/>
    <x v="914"/>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n v="0"/>
    <x v="1"/>
    <x v="7"/>
    <x v="0"/>
    <n v="24221550"/>
    <n v="14290"/>
    <s v="1000+"/>
    <x v="0"/>
    <x v="915"/>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n v="0.47"/>
    <x v="1"/>
    <x v="0"/>
    <x v="3"/>
    <n v="2853840"/>
    <n v="3036"/>
    <s v="1000+"/>
    <x v="0"/>
    <x v="91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n v="0.43"/>
    <x v="1"/>
    <x v="9"/>
    <x v="0"/>
    <n v="6091200"/>
    <n v="1296"/>
    <s v="1000+"/>
    <x v="0"/>
    <x v="917"/>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n v="0.52"/>
    <x v="0"/>
    <x v="7"/>
    <x v="6"/>
    <n v="56981"/>
    <n v="19"/>
    <s v="BELOW1000"/>
    <x v="0"/>
    <x v="918"/>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n v="0"/>
    <x v="1"/>
    <x v="5"/>
    <x v="1"/>
    <n v="7663"/>
    <n v="97"/>
    <s v="BELOW1000"/>
    <x v="0"/>
    <x v="919"/>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n v="0.51"/>
    <x v="0"/>
    <x v="8"/>
    <x v="5"/>
    <n v="25307590"/>
    <n v="1771"/>
    <s v="1000+"/>
    <x v="0"/>
    <x v="92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n v="0.32"/>
    <x v="1"/>
    <x v="9"/>
    <x v="1"/>
    <n v="59309130"/>
    <n v="15034"/>
    <s v="1000+"/>
    <x v="0"/>
    <x v="921"/>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n v="0.47"/>
    <x v="1"/>
    <x v="9"/>
    <x v="1"/>
    <n v="19448758"/>
    <n v="3242"/>
    <s v="1000+"/>
    <x v="0"/>
    <x v="92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n v="0.39"/>
    <x v="1"/>
    <x v="7"/>
    <x v="2"/>
    <n v="5522400"/>
    <n v="2832"/>
    <s v="1000+"/>
    <x v="0"/>
    <x v="923"/>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n v="0.49"/>
    <x v="1"/>
    <x v="7"/>
    <x v="1"/>
    <n v="4192902"/>
    <n v="1498"/>
    <s v="1000+"/>
    <x v="0"/>
    <x v="924"/>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n v="0.49"/>
    <x v="1"/>
    <x v="4"/>
    <x v="11"/>
    <n v="594750"/>
    <n v="305"/>
    <s v="BELOW1000"/>
    <x v="0"/>
    <x v="92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n v="0.4"/>
    <x v="1"/>
    <x v="8"/>
    <x v="0"/>
    <n v="11908809"/>
    <n v="1191"/>
    <s v="1000+"/>
    <x v="0"/>
    <x v="926"/>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n v="0.23"/>
    <x v="1"/>
    <x v="8"/>
    <x v="4"/>
    <n v="52632951"/>
    <n v="4049"/>
    <s v="1000+"/>
    <x v="0"/>
    <x v="927"/>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n v="0"/>
    <x v="1"/>
    <x v="4"/>
    <x v="0"/>
    <n v="2208840"/>
    <n v="3160"/>
    <s v="1000+"/>
    <x v="0"/>
    <x v="928"/>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190"/>
    <n v="0.31"/>
    <x v="1"/>
    <x v="9"/>
    <x v="4"/>
    <n v="30783500"/>
    <n v="9650"/>
    <s v="1000+"/>
    <x v="0"/>
    <x v="929"/>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n v="0.6"/>
    <x v="0"/>
    <x v="0"/>
    <x v="0"/>
    <n v="3072954"/>
    <n v="3846"/>
    <s v="1000+"/>
    <x v="0"/>
    <x v="93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499"/>
    <n v="0.4"/>
    <x v="1"/>
    <x v="2"/>
    <x v="5"/>
    <n v="144710"/>
    <n v="290"/>
    <s v="BELOW1000"/>
    <x v="0"/>
    <x v="931"/>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n v="0.2"/>
    <x v="1"/>
    <x v="7"/>
    <x v="11"/>
    <n v="3306794"/>
    <n v="2206"/>
    <s v="1000+"/>
    <x v="0"/>
    <x v="932"/>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n v="0.47"/>
    <x v="1"/>
    <x v="7"/>
    <x v="3"/>
    <n v="24868340"/>
    <n v="9349"/>
    <s v="1000+"/>
    <x v="0"/>
    <x v="933"/>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n v="0.79"/>
    <x v="0"/>
    <x v="4"/>
    <x v="2"/>
    <n v="1617822"/>
    <n v="578"/>
    <s v="BELOW1000"/>
    <x v="0"/>
    <x v="934"/>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n v="0"/>
    <x v="1"/>
    <x v="7"/>
    <x v="4"/>
    <n v="13987169"/>
    <n v="9331"/>
    <s v="1000+"/>
    <x v="0"/>
    <x v="935"/>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n v="0.76"/>
    <x v="0"/>
    <x v="3"/>
    <x v="5"/>
    <n v="229836300"/>
    <n v="3837"/>
    <s v="1000+"/>
    <x v="0"/>
    <x v="936"/>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n v="0.11"/>
    <x v="1"/>
    <x v="7"/>
    <x v="9"/>
    <n v="21766400"/>
    <n v="11456"/>
    <s v="1000+"/>
    <x v="0"/>
    <x v="937"/>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n v="0.35"/>
    <x v="1"/>
    <x v="4"/>
    <x v="11"/>
    <n v="48951"/>
    <n v="49"/>
    <s v="BELOW1000"/>
    <x v="0"/>
    <x v="938"/>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6375"/>
    <n v="0.49"/>
    <x v="1"/>
    <x v="9"/>
    <x v="1"/>
    <n v="31734750"/>
    <n v="4978"/>
    <s v="1000+"/>
    <x v="0"/>
    <x v="939"/>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n v="0.6"/>
    <x v="0"/>
    <x v="1"/>
    <x v="3"/>
    <n v="996004"/>
    <n v="1996"/>
    <s v="1000+"/>
    <x v="0"/>
    <x v="94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n v="0.42"/>
    <x v="1"/>
    <x v="7"/>
    <x v="4"/>
    <n v="3439089"/>
    <n v="1811"/>
    <s v="1000+"/>
    <x v="0"/>
    <x v="94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n v="0.55000000000000004"/>
    <x v="0"/>
    <x v="4"/>
    <x v="1"/>
    <n v="3275020"/>
    <n v="2198"/>
    <s v="1000+"/>
    <x v="0"/>
    <x v="94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n v="0.26"/>
    <x v="1"/>
    <x v="2"/>
    <x v="2"/>
    <n v="4594450"/>
    <n v="13127"/>
    <s v="1000+"/>
    <x v="0"/>
    <x v="943"/>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n v="0.24"/>
    <x v="1"/>
    <x v="8"/>
    <x v="5"/>
    <n v="49852500"/>
    <n v="5865"/>
    <s v="1000+"/>
    <x v="0"/>
    <x v="944"/>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n v="0.41"/>
    <x v="1"/>
    <x v="7"/>
    <x v="7"/>
    <n v="2666433"/>
    <n v="1067"/>
    <s v="1000+"/>
    <x v="0"/>
    <x v="945"/>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n v="0.36"/>
    <x v="1"/>
    <x v="4"/>
    <x v="9"/>
    <n v="7614360"/>
    <n v="4881"/>
    <s v="1000+"/>
    <x v="0"/>
    <x v="946"/>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n v="0.49"/>
    <x v="1"/>
    <x v="9"/>
    <x v="7"/>
    <n v="72910500"/>
    <n v="11217"/>
    <s v="1000+"/>
    <x v="0"/>
    <x v="94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n v="0.74"/>
    <x v="0"/>
    <x v="2"/>
    <x v="1"/>
    <n v="42957"/>
    <n v="43"/>
    <s v="BELOW1000"/>
    <x v="0"/>
    <x v="948"/>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n v="0.57999999999999996"/>
    <x v="0"/>
    <x v="9"/>
    <x v="0"/>
    <n v="36355880"/>
    <n v="4664"/>
    <s v="1000+"/>
    <x v="0"/>
    <x v="949"/>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n v="0.28999999999999998"/>
    <x v="1"/>
    <x v="9"/>
    <x v="11"/>
    <n v="12661440"/>
    <n v="2112"/>
    <s v="1000+"/>
    <x v="0"/>
    <x v="95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n v="0.37"/>
    <x v="1"/>
    <x v="1"/>
    <x v="0"/>
    <n v="818363"/>
    <n v="2737"/>
    <s v="1000+"/>
    <x v="0"/>
    <x v="951"/>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n v="0.38"/>
    <x v="1"/>
    <x v="7"/>
    <x v="2"/>
    <n v="21185631"/>
    <n v="9019"/>
    <s v="1000+"/>
    <x v="0"/>
    <x v="952"/>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n v="0.6"/>
    <x v="0"/>
    <x v="1"/>
    <x v="1"/>
    <n v="5106766"/>
    <n v="10234"/>
    <s v="1000+"/>
    <x v="0"/>
    <x v="953"/>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n v="0.64"/>
    <x v="0"/>
    <x v="0"/>
    <x v="3"/>
    <n v="714450"/>
    <n v="550"/>
    <s v="BELOW1000"/>
    <x v="0"/>
    <x v="954"/>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n v="0.44"/>
    <x v="1"/>
    <x v="2"/>
    <x v="20"/>
    <n v="13972"/>
    <n v="28"/>
    <s v="BELOW1000"/>
    <x v="0"/>
    <x v="955"/>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n v="0.57999999999999996"/>
    <x v="0"/>
    <x v="7"/>
    <x v="0"/>
    <n v="6460575"/>
    <n v="1353"/>
    <s v="1000+"/>
    <x v="0"/>
    <x v="956"/>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n v="0.35"/>
    <x v="1"/>
    <x v="4"/>
    <x v="3"/>
    <n v="2629740"/>
    <n v="2138"/>
    <s v="1000+"/>
    <x v="0"/>
    <x v="957"/>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n v="0.53"/>
    <x v="0"/>
    <x v="4"/>
    <x v="1"/>
    <n v="3356321"/>
    <n v="1679"/>
    <s v="1000+"/>
    <x v="0"/>
    <x v="958"/>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n v="0.28999999999999998"/>
    <x v="1"/>
    <x v="9"/>
    <x v="2"/>
    <n v="66187572"/>
    <n v="12837"/>
    <s v="1000+"/>
    <x v="0"/>
    <x v="959"/>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n v="0.15"/>
    <x v="1"/>
    <x v="7"/>
    <x v="3"/>
    <n v="17737127"/>
    <n v="8873"/>
    <s v="1000+"/>
    <x v="0"/>
    <x v="960"/>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n v="0.12"/>
    <x v="1"/>
    <x v="7"/>
    <x v="4"/>
    <n v="16091695"/>
    <n v="7681"/>
    <s v="1000+"/>
    <x v="0"/>
    <x v="96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n v="0.37"/>
    <x v="1"/>
    <x v="3"/>
    <x v="3"/>
    <n v="6383650"/>
    <n v="322"/>
    <s v="BELOW1000"/>
    <x v="0"/>
    <x v="96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n v="0.43"/>
    <x v="1"/>
    <x v="7"/>
    <x v="0"/>
    <n v="18762240"/>
    <n v="9772"/>
    <s v="1000+"/>
    <x v="0"/>
    <x v="963"/>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16000"/>
    <n v="0.49"/>
    <x v="1"/>
    <x v="8"/>
    <x v="2"/>
    <n v="295952000"/>
    <n v="18497"/>
    <s v="1000+"/>
    <x v="0"/>
    <x v="964"/>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n v="0.77"/>
    <x v="0"/>
    <x v="0"/>
    <x v="7"/>
    <n v="116547"/>
    <n v="53"/>
    <s v="BELOW1000"/>
    <x v="0"/>
    <x v="965"/>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14999"/>
    <n v="0.53"/>
    <x v="0"/>
    <x v="8"/>
    <x v="3"/>
    <n v="25918272"/>
    <n v="1728"/>
    <s v="1000+"/>
    <x v="0"/>
    <x v="966"/>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1799"/>
    <n v="0.11"/>
    <x v="1"/>
    <x v="7"/>
    <x v="1"/>
    <n v="5175723"/>
    <n v="2877"/>
    <s v="1000+"/>
    <x v="0"/>
    <x v="96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n v="0.46"/>
    <x v="1"/>
    <x v="7"/>
    <x v="11"/>
    <n v="487500"/>
    <n v="250"/>
    <s v="BELOW1000"/>
    <x v="0"/>
    <x v="968"/>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n v="0.61"/>
    <x v="0"/>
    <x v="7"/>
    <x v="0"/>
    <n v="15508110"/>
    <n v="5178"/>
    <s v="1000+"/>
    <x v="0"/>
    <x v="969"/>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n v="0.5"/>
    <x v="0"/>
    <x v="0"/>
    <x v="13"/>
    <n v="78921"/>
    <n v="79"/>
    <s v="BELOW1000"/>
    <x v="0"/>
    <x v="970"/>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n v="0.27"/>
    <x v="1"/>
    <x v="8"/>
    <x v="3"/>
    <n v="49863215"/>
    <n v="4157"/>
    <s v="1000+"/>
    <x v="0"/>
    <x v="971"/>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n v="0.49"/>
    <x v="1"/>
    <x v="7"/>
    <x v="8"/>
    <n v="86971"/>
    <n v="29"/>
    <s v="BELOW1000"/>
    <x v="0"/>
    <x v="972"/>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n v="0.28999999999999998"/>
    <x v="1"/>
    <x v="7"/>
    <x v="0"/>
    <n v="7740200"/>
    <n v="4580"/>
    <s v="1000+"/>
    <x v="0"/>
    <x v="973"/>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n v="0.41"/>
    <x v="1"/>
    <x v="7"/>
    <x v="4"/>
    <n v="2513160"/>
    <n v="1404"/>
    <s v="1000+"/>
    <x v="0"/>
    <x v="97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n v="0.28000000000000003"/>
    <x v="1"/>
    <x v="8"/>
    <x v="4"/>
    <n v="25275950"/>
    <n v="2810"/>
    <s v="1000+"/>
    <x v="0"/>
    <x v="975"/>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n v="0"/>
    <x v="1"/>
    <x v="2"/>
    <x v="4"/>
    <n v="1673"/>
    <n v="7"/>
    <s v="BELOW1000"/>
    <x v="0"/>
    <x v="976"/>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n v="0.56000000000000005"/>
    <x v="0"/>
    <x v="4"/>
    <x v="16"/>
    <n v="2764671"/>
    <n v="1729"/>
    <s v="1000+"/>
    <x v="0"/>
    <x v="977"/>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n v="0.39"/>
    <x v="1"/>
    <x v="9"/>
    <x v="5"/>
    <n v="9077640"/>
    <n v="2116"/>
    <s v="1000+"/>
    <x v="0"/>
    <x v="978"/>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2890"/>
    <n v="0.46"/>
    <x v="1"/>
    <x v="7"/>
    <x v="2"/>
    <n v="1338070"/>
    <n v="463"/>
    <s v="BELOW1000"/>
    <x v="0"/>
    <x v="979"/>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n v="0.62"/>
    <x v="0"/>
    <x v="0"/>
    <x v="16"/>
    <n v="70146"/>
    <n v="54"/>
    <s v="BELOW1000"/>
    <x v="0"/>
    <x v="980"/>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640"/>
    <n v="0.2"/>
    <x v="1"/>
    <x v="4"/>
    <x v="3"/>
    <n v="4626560"/>
    <n v="7229"/>
    <s v="1000+"/>
    <x v="0"/>
    <x v="981"/>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n v="0.5"/>
    <x v="0"/>
    <x v="7"/>
    <x v="11"/>
    <n v="14561180"/>
    <n v="3842"/>
    <s v="1000+"/>
    <x v="0"/>
    <x v="98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n v="0.43"/>
    <x v="1"/>
    <x v="9"/>
    <x v="5"/>
    <n v="2945760"/>
    <n v="646"/>
    <s v="BELOW1000"/>
    <x v="0"/>
    <x v="983"/>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n v="0.66"/>
    <x v="0"/>
    <x v="7"/>
    <x v="4"/>
    <n v="6307000"/>
    <n v="1802"/>
    <s v="1000+"/>
    <x v="0"/>
    <x v="984"/>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n v="0.62"/>
    <x v="0"/>
    <x v="4"/>
    <x v="10"/>
    <n v="655200"/>
    <n v="252"/>
    <s v="BELOW1000"/>
    <x v="0"/>
    <x v="985"/>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n v="0.39"/>
    <x v="1"/>
    <x v="7"/>
    <x v="0"/>
    <n v="2574000"/>
    <n v="780"/>
    <s v="BELOW1000"/>
    <x v="0"/>
    <x v="986"/>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n v="0.7"/>
    <x v="0"/>
    <x v="2"/>
    <x v="7"/>
    <n v="51726"/>
    <n v="74"/>
    <s v="BELOW1000"/>
    <x v="0"/>
    <x v="987"/>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n v="0.38"/>
    <x v="1"/>
    <x v="3"/>
    <x v="4"/>
    <n v="47730534"/>
    <n v="2026"/>
    <s v="1000+"/>
    <x v="0"/>
    <x v="98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n v="0.41"/>
    <x v="1"/>
    <x v="4"/>
    <x v="4"/>
    <n v="9451689"/>
    <n v="5911"/>
    <s v="1000+"/>
    <x v="0"/>
    <x v="9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n v="0.28000000000000003"/>
    <x v="1"/>
    <x v="8"/>
    <x v="5"/>
    <n v="19630180"/>
    <n v="1964"/>
    <s v="1000+"/>
    <x v="0"/>
    <x v="99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n v="0.04"/>
    <x v="1"/>
    <x v="9"/>
    <x v="3"/>
    <n v="63625"/>
    <n v="25"/>
    <s v="BELOW1000"/>
    <x v="0"/>
    <x v="991"/>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n v="0.13"/>
    <x v="1"/>
    <x v="8"/>
    <x v="1"/>
    <n v="28424200"/>
    <n v="3160"/>
    <s v="1000+"/>
    <x v="0"/>
    <x v="992"/>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n v="0.2"/>
    <x v="1"/>
    <x v="7"/>
    <x v="5"/>
    <n v="3114442"/>
    <n v="1558"/>
    <s v="1000+"/>
    <x v="0"/>
    <x v="993"/>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n v="0.47"/>
    <x v="1"/>
    <x v="9"/>
    <x v="11"/>
    <n v="49269000"/>
    <n v="8958"/>
    <s v="1000+"/>
    <x v="0"/>
    <x v="994"/>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n v="0.19"/>
    <x v="1"/>
    <x v="8"/>
    <x v="4"/>
    <n v="160999650"/>
    <n v="13251"/>
    <s v="1000+"/>
    <x v="0"/>
    <x v="995"/>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n v="0.34"/>
    <x v="1"/>
    <x v="9"/>
    <x v="11"/>
    <n v="6958035"/>
    <n v="1393"/>
    <s v="1000+"/>
    <x v="0"/>
    <x v="996"/>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n v="0.55000000000000004"/>
    <x v="0"/>
    <x v="4"/>
    <x v="21"/>
    <n v="19487"/>
    <n v="13"/>
    <s v="BELOW1000"/>
    <x v="0"/>
    <x v="99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n v="0.22"/>
    <x v="1"/>
    <x v="8"/>
    <x v="6"/>
    <n v="54350946"/>
    <n v="7241"/>
    <s v="1000+"/>
    <x v="0"/>
    <x v="998"/>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n v="0.49"/>
    <x v="1"/>
    <x v="8"/>
    <x v="1"/>
    <n v="288360000"/>
    <n v="16020"/>
    <s v="1000+"/>
    <x v="0"/>
    <x v="999"/>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n v="0.68"/>
    <x v="0"/>
    <x v="0"/>
    <x v="7"/>
    <n v="1615530"/>
    <n v="1470"/>
    <s v="1000+"/>
    <x v="0"/>
    <x v="100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n v="0.53"/>
    <x v="0"/>
    <x v="4"/>
    <x v="1"/>
    <n v="6959700"/>
    <n v="3663"/>
    <s v="1000+"/>
    <x v="0"/>
    <x v="1001"/>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n v="0.27"/>
    <x v="1"/>
    <x v="7"/>
    <x v="5"/>
    <n v="1180300"/>
    <n v="638"/>
    <s v="BELOW1000"/>
    <x v="0"/>
    <x v="1002"/>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n v="0.38"/>
    <x v="1"/>
    <x v="8"/>
    <x v="3"/>
    <n v="35516448"/>
    <n v="3552"/>
    <s v="1000+"/>
    <x v="0"/>
    <x v="1003"/>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n v="0.31"/>
    <x v="1"/>
    <x v="9"/>
    <x v="5"/>
    <n v="44536260"/>
    <n v="11148"/>
    <s v="1000+"/>
    <x v="0"/>
    <x v="1004"/>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n v="0.52"/>
    <x v="0"/>
    <x v="4"/>
    <x v="19"/>
    <n v="3671051"/>
    <n v="2449"/>
    <s v="1000+"/>
    <x v="0"/>
    <x v="100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n v="0.12"/>
    <x v="1"/>
    <x v="9"/>
    <x v="4"/>
    <n v="7575205"/>
    <n v="2299"/>
    <s v="1000+"/>
    <x v="0"/>
    <x v="1006"/>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n v="0.39"/>
    <x v="1"/>
    <x v="7"/>
    <x v="5"/>
    <n v="16242765"/>
    <n v="6027"/>
    <s v="1000+"/>
    <x v="0"/>
    <x v="100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n v="0.39"/>
    <x v="1"/>
    <x v="7"/>
    <x v="5"/>
    <n v="1055690"/>
    <n v="461"/>
    <s v="BELOW1000"/>
    <x v="0"/>
    <x v="1008"/>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n v="0.33"/>
    <x v="1"/>
    <x v="9"/>
    <x v="3"/>
    <n v="873918"/>
    <n v="282"/>
    <s v="BELOW1000"/>
    <x v="0"/>
    <x v="1009"/>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n v="7.0000000000000007E-2"/>
    <x v="1"/>
    <x v="4"/>
    <x v="3"/>
    <n v="9970625"/>
    <n v="9275"/>
    <s v="1000+"/>
    <x v="0"/>
    <x v="101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n v="0.55000000000000004"/>
    <x v="0"/>
    <x v="9"/>
    <x v="1"/>
    <n v="5200257"/>
    <n v="743"/>
    <s v="BELOW1000"/>
    <x v="0"/>
    <x v="101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n v="0.57999999999999996"/>
    <x v="0"/>
    <x v="7"/>
    <x v="9"/>
    <n v="819672"/>
    <n v="328"/>
    <s v="BELOW1000"/>
    <x v="0"/>
    <x v="101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n v="0.51"/>
    <x v="0"/>
    <x v="9"/>
    <x v="2"/>
    <n v="6867180"/>
    <n v="942"/>
    <s v="BELOW1000"/>
    <x v="0"/>
    <x v="1013"/>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n v="0.17"/>
    <x v="1"/>
    <x v="9"/>
    <x v="2"/>
    <n v="22107925"/>
    <n v="3815"/>
    <s v="1000+"/>
    <x v="0"/>
    <x v="1014"/>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n v="0.5"/>
    <x v="0"/>
    <x v="7"/>
    <x v="11"/>
    <n v="27143224"/>
    <n v="7988"/>
    <s v="1000+"/>
    <x v="0"/>
    <x v="1015"/>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n v="0.55000000000000004"/>
    <x v="0"/>
    <x v="4"/>
    <x v="3"/>
    <n v="1378250"/>
    <n v="925"/>
    <s v="BELOW1000"/>
    <x v="0"/>
    <x v="1016"/>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n v="0.41"/>
    <x v="1"/>
    <x v="4"/>
    <x v="3"/>
    <n v="7079400"/>
    <n v="4370"/>
    <s v="1000+"/>
    <x v="0"/>
    <x v="1017"/>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n v="0.15"/>
    <x v="1"/>
    <x v="4"/>
    <x v="3"/>
    <n v="7619000"/>
    <n v="7619"/>
    <s v="1000+"/>
    <x v="0"/>
    <x v="1018"/>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n v="0.06"/>
    <x v="1"/>
    <x v="4"/>
    <x v="11"/>
    <n v="1659520"/>
    <n v="2593"/>
    <s v="1000+"/>
    <x v="0"/>
    <x v="1019"/>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n v="0.17"/>
    <x v="1"/>
    <x v="9"/>
    <x v="4"/>
    <n v="1600220"/>
    <n v="356"/>
    <s v="BELOW1000"/>
    <x v="0"/>
    <x v="10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n v="0.73"/>
    <x v="0"/>
    <x v="4"/>
    <x v="6"/>
    <n v="188937"/>
    <n v="63"/>
    <s v="BELOW1000"/>
    <x v="0"/>
    <x v="1021"/>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n v="0"/>
    <x v="1"/>
    <x v="4"/>
    <x v="0"/>
    <n v="4645200"/>
    <n v="4740"/>
    <s v="1000+"/>
    <x v="0"/>
    <x v="1022"/>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n v="0.61"/>
    <x v="0"/>
    <x v="0"/>
    <x v="2"/>
    <n v="266104"/>
    <n v="296"/>
    <s v="BELOW1000"/>
    <x v="0"/>
    <x v="1023"/>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n v="0.54"/>
    <x v="0"/>
    <x v="2"/>
    <x v="12"/>
    <n v="92315"/>
    <n v="185"/>
    <s v="BELOW1000"/>
    <x v="0"/>
    <x v="1024"/>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n v="0.16"/>
    <x v="1"/>
    <x v="9"/>
    <x v="4"/>
    <n v="7806230"/>
    <n v="1954"/>
    <s v="1000+"/>
    <x v="0"/>
    <x v="1025"/>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n v="0.52"/>
    <x v="0"/>
    <x v="8"/>
    <x v="2"/>
    <n v="11028500"/>
    <n v="959"/>
    <s v="BELOW1000"/>
    <x v="0"/>
    <x v="1026"/>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n v="0.4"/>
    <x v="1"/>
    <x v="2"/>
    <x v="2"/>
    <n v="506485"/>
    <n v="1015"/>
    <s v="1000+"/>
    <x v="0"/>
    <x v="1027"/>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n v="0.37"/>
    <x v="1"/>
    <x v="9"/>
    <x v="1"/>
    <n v="14104150"/>
    <n v="3973"/>
    <s v="1000+"/>
    <x v="0"/>
    <x v="1028"/>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n v="0.56000000000000005"/>
    <x v="0"/>
    <x v="4"/>
    <x v="16"/>
    <n v="3677700"/>
    <n v="2300"/>
    <s v="1000+"/>
    <x v="0"/>
    <x v="1029"/>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n v="0.18"/>
    <x v="1"/>
    <x v="7"/>
    <x v="3"/>
    <n v="304297"/>
    <n v="203"/>
    <s v="BELOW1000"/>
    <x v="0"/>
    <x v="1030"/>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n v="0.55000000000000004"/>
    <x v="0"/>
    <x v="7"/>
    <x v="11"/>
    <n v="1322559"/>
    <n v="441"/>
    <s v="BELOW1000"/>
    <x v="0"/>
    <x v="103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n v="0.41"/>
    <x v="1"/>
    <x v="8"/>
    <x v="3"/>
    <n v="118542000"/>
    <n v="10308"/>
    <s v="1000+"/>
    <x v="0"/>
    <x v="103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n v="0.16"/>
    <x v="1"/>
    <x v="9"/>
    <x v="22"/>
    <n v="2479008"/>
    <n v="992"/>
    <s v="BELOW1000"/>
    <x v="0"/>
    <x v="1033"/>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n v="0.14000000000000001"/>
    <x v="1"/>
    <x v="7"/>
    <x v="3"/>
    <n v="9314100"/>
    <n v="4716"/>
    <s v="1000+"/>
    <x v="0"/>
    <x v="103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n v="0.37"/>
    <x v="1"/>
    <x v="7"/>
    <x v="2"/>
    <n v="531787"/>
    <n v="313"/>
    <s v="BELOW1000"/>
    <x v="0"/>
    <x v="10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n v="0.46"/>
    <x v="1"/>
    <x v="7"/>
    <x v="11"/>
    <n v="414170"/>
    <n v="166"/>
    <s v="BELOW1000"/>
    <x v="0"/>
    <x v="103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n v="0.56999999999999995"/>
    <x v="0"/>
    <x v="7"/>
    <x v="3"/>
    <n v="1060500"/>
    <n v="303"/>
    <s v="BELOW1000"/>
    <x v="0"/>
    <x v="1037"/>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n v="0.55000000000000004"/>
    <x v="0"/>
    <x v="9"/>
    <x v="4"/>
    <n v="2585200"/>
    <n v="562"/>
    <s v="BELOW1000"/>
    <x v="0"/>
    <x v="1038"/>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n v="0.63"/>
    <x v="0"/>
    <x v="9"/>
    <x v="2"/>
    <n v="83338025"/>
    <n v="8095"/>
    <s v="1000+"/>
    <x v="0"/>
    <x v="1039"/>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n v="0.77"/>
    <x v="0"/>
    <x v="0"/>
    <x v="18"/>
    <n v="239691"/>
    <n v="109"/>
    <s v="BELOW1000"/>
    <x v="0"/>
    <x v="1040"/>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n v="0.24"/>
    <x v="1"/>
    <x v="7"/>
    <x v="1"/>
    <n v="36609160"/>
    <n v="15382"/>
    <s v="1000+"/>
    <x v="0"/>
    <x v="1041"/>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n v="0.26"/>
    <x v="1"/>
    <x v="8"/>
    <x v="6"/>
    <n v="45308340"/>
    <n v="5137"/>
    <s v="1000+"/>
    <x v="0"/>
    <x v="1042"/>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n v="0.8"/>
    <x v="0"/>
    <x v="9"/>
    <x v="13"/>
    <n v="3099876"/>
    <n v="124"/>
    <s v="BELOW1000"/>
    <x v="0"/>
    <x v="873"/>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n v="0.5"/>
    <x v="0"/>
    <x v="7"/>
    <x v="3"/>
    <n v="1483200"/>
    <n v="618"/>
    <s v="BELOW1000"/>
    <x v="0"/>
    <x v="1043"/>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n v="0.38"/>
    <x v="1"/>
    <x v="9"/>
    <x v="3"/>
    <n v="264600"/>
    <n v="63"/>
    <s v="BELOW1000"/>
    <x v="0"/>
    <x v="104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n v="0.44"/>
    <x v="1"/>
    <x v="4"/>
    <x v="10"/>
    <n v="23985"/>
    <n v="15"/>
    <s v="BELOW1000"/>
    <x v="0"/>
    <x v="104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n v="0.67"/>
    <x v="0"/>
    <x v="4"/>
    <x v="13"/>
    <n v="26991"/>
    <n v="9"/>
    <s v="BELOW1000"/>
    <x v="0"/>
    <x v="1046"/>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n v="0.22"/>
    <x v="1"/>
    <x v="4"/>
    <x v="0"/>
    <n v="9325268"/>
    <n v="7274"/>
    <s v="1000+"/>
    <x v="0"/>
    <x v="1047"/>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990"/>
    <n v="0.45"/>
    <x v="1"/>
    <x v="7"/>
    <x v="2"/>
    <n v="11762890"/>
    <n v="5911"/>
    <s v="1000+"/>
    <x v="0"/>
    <x v="1048"/>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n v="0.4"/>
    <x v="1"/>
    <x v="8"/>
    <x v="0"/>
    <n v="1699830"/>
    <n v="170"/>
    <s v="BELOW1000"/>
    <x v="0"/>
    <x v="1049"/>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n v="0.25"/>
    <x v="1"/>
    <x v="8"/>
    <x v="0"/>
    <n v="36320250"/>
    <n v="3065"/>
    <s v="1000+"/>
    <x v="0"/>
    <x v="10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n v="0.52"/>
    <x v="0"/>
    <x v="0"/>
    <x v="3"/>
    <n v="1019979"/>
    <n v="1021"/>
    <s v="1000+"/>
    <x v="0"/>
    <x v="105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n v="0.75"/>
    <x v="0"/>
    <x v="9"/>
    <x v="20"/>
    <n v="79474236"/>
    <n v="3964"/>
    <s v="1000+"/>
    <x v="0"/>
    <x v="105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n v="0.44"/>
    <x v="1"/>
    <x v="3"/>
    <x v="5"/>
    <n v="222357800"/>
    <n v="8948"/>
    <s v="1000+"/>
    <x v="0"/>
    <x v="1053"/>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6490"/>
    <n v="0.48"/>
    <x v="1"/>
    <x v="8"/>
    <x v="4"/>
    <n v="1599530"/>
    <n v="97"/>
    <s v="BELOW1000"/>
    <x v="0"/>
    <x v="1054"/>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n v="0.03"/>
    <x v="1"/>
    <x v="4"/>
    <x v="4"/>
    <n v="7042425"/>
    <n v="7223"/>
    <s v="1000+"/>
    <x v="0"/>
    <x v="105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499"/>
    <n v="0.21"/>
    <x v="1"/>
    <x v="0"/>
    <x v="1"/>
    <n v="164670"/>
    <n v="330"/>
    <s v="BELOW1000"/>
    <x v="0"/>
    <x v="105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n v="0"/>
    <x v="1"/>
    <x v="4"/>
    <x v="4"/>
    <n v="2901950"/>
    <n v="4570"/>
    <s v="1000+"/>
    <x v="0"/>
    <x v="1057"/>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n v="0.48"/>
    <x v="1"/>
    <x v="4"/>
    <x v="1"/>
    <n v="6765130"/>
    <n v="4867"/>
    <s v="1000+"/>
    <x v="0"/>
    <x v="1058"/>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n v="0.53"/>
    <x v="0"/>
    <x v="6"/>
    <x v="5"/>
    <n v="317350200"/>
    <n v="5298"/>
    <s v="1000+"/>
    <x v="0"/>
    <x v="1059"/>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n v="0.03"/>
    <x v="1"/>
    <x v="4"/>
    <x v="3"/>
    <n v="5216620"/>
    <n v="7786"/>
    <s v="1000+"/>
    <x v="0"/>
    <x v="106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399"/>
    <n v="0.52"/>
    <x v="0"/>
    <x v="1"/>
    <x v="9"/>
    <n v="14763"/>
    <n v="37"/>
    <s v="BELOW1000"/>
    <x v="0"/>
    <x v="1061"/>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n v="0.48"/>
    <x v="1"/>
    <x v="7"/>
    <x v="23"/>
    <n v="4990"/>
    <n v="2"/>
    <s v="BELOW1000"/>
    <x v="0"/>
    <x v="106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n v="0.28000000000000003"/>
    <x v="1"/>
    <x v="9"/>
    <x v="1"/>
    <n v="17648340"/>
    <n v="5206"/>
    <s v="1000+"/>
    <x v="0"/>
    <x v="1063"/>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2499"/>
    <n v="0.57999999999999996"/>
    <x v="0"/>
    <x v="7"/>
    <x v="7"/>
    <n v="1594362"/>
    <n v="638"/>
    <s v="BELOW1000"/>
    <x v="0"/>
    <x v="1064"/>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n v="0.43"/>
    <x v="1"/>
    <x v="9"/>
    <x v="11"/>
    <n v="1667400"/>
    <n v="397"/>
    <s v="BELOW1000"/>
    <x v="0"/>
    <x v="1065"/>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n v="0.49"/>
    <x v="1"/>
    <x v="9"/>
    <x v="2"/>
    <n v="1465370"/>
    <n v="326"/>
    <s v="BELOW1000"/>
    <x v="0"/>
    <x v="106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n v="0.77"/>
    <x v="0"/>
    <x v="0"/>
    <x v="19"/>
    <n v="7755873"/>
    <n v="3527"/>
    <s v="1000+"/>
    <x v="0"/>
    <x v="106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n v="0.56999999999999995"/>
    <x v="0"/>
    <x v="0"/>
    <x v="17"/>
    <n v="616383"/>
    <n v="617"/>
    <s v="BELOW1000"/>
    <x v="0"/>
    <x v="1068"/>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n v="0.5"/>
    <x v="0"/>
    <x v="2"/>
    <x v="1"/>
    <n v="186830"/>
    <n v="314"/>
    <s v="BELOW1000"/>
    <x v="0"/>
    <x v="1069"/>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n v="0.73"/>
    <x v="0"/>
    <x v="8"/>
    <x v="5"/>
    <n v="10694650"/>
    <n v="535"/>
    <s v="BELOW1000"/>
    <x v="0"/>
    <x v="107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n v="0.45"/>
    <x v="1"/>
    <x v="4"/>
    <x v="3"/>
    <n v="17498250"/>
    <n v="17325"/>
    <s v="1000+"/>
    <x v="0"/>
    <x v="1071"/>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n v="0.4"/>
    <x v="1"/>
    <x v="4"/>
    <x v="9"/>
    <n v="100100"/>
    <n v="91"/>
    <s v="BELOW1000"/>
    <x v="0"/>
    <x v="1072"/>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n v="0.57999999999999996"/>
    <x v="0"/>
    <x v="0"/>
    <x v="5"/>
    <n v="226773"/>
    <n v="227"/>
    <s v="BELOW1000"/>
    <x v="0"/>
    <x v="10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n v="0.33"/>
    <x v="1"/>
    <x v="8"/>
    <x v="0"/>
    <n v="130331300"/>
    <n v="11957"/>
    <s v="1000+"/>
    <x v="0"/>
    <x v="1074"/>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n v="0.28000000000000003"/>
    <x v="1"/>
    <x v="9"/>
    <x v="4"/>
    <n v="28595700"/>
    <n v="7140"/>
    <s v="1000+"/>
    <x v="0"/>
    <x v="1075"/>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n v="0.45"/>
    <x v="1"/>
    <x v="7"/>
    <x v="11"/>
    <n v="2263665"/>
    <n v="687"/>
    <s v="BELOW1000"/>
    <x v="0"/>
    <x v="1076"/>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n v="0.68"/>
    <x v="0"/>
    <x v="7"/>
    <x v="3"/>
    <n v="4859250"/>
    <n v="1045"/>
    <s v="1000+"/>
    <x v="0"/>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n v="0.35"/>
    <x v="1"/>
    <x v="3"/>
    <x v="1"/>
    <n v="274547000"/>
    <n v="11206"/>
    <s v="1000+"/>
    <x v="0"/>
    <x v="1077"/>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n v="0.4"/>
    <x v="1"/>
    <x v="9"/>
    <x v="0"/>
    <n v="3405270"/>
    <n v="561"/>
    <s v="BELOW1000"/>
    <x v="0"/>
    <x v="1078"/>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n v="0.62"/>
    <x v="0"/>
    <x v="0"/>
    <x v="9"/>
    <n v="1986012"/>
    <n v="1988"/>
    <s v="1000+"/>
    <x v="0"/>
    <x v="1079"/>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n v="0.25"/>
    <x v="1"/>
    <x v="9"/>
    <x v="0"/>
    <n v="14754300"/>
    <n v="3740"/>
    <s v="1000+"/>
    <x v="0"/>
    <x v="108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n v="0.27"/>
    <x v="1"/>
    <x v="7"/>
    <x v="3"/>
    <n v="6597099"/>
    <n v="4401"/>
    <s v="1000+"/>
    <x v="0"/>
    <x v="108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n v="0.62"/>
    <x v="0"/>
    <x v="9"/>
    <x v="0"/>
    <n v="4093700"/>
    <n v="611"/>
    <s v="BELOW1000"/>
    <x v="0"/>
    <x v="1082"/>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n v="0.41"/>
    <x v="1"/>
    <x v="7"/>
    <x v="2"/>
    <n v="6053600"/>
    <n v="2162"/>
    <s v="1000+"/>
    <x v="0"/>
    <x v="1083"/>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99"/>
    <n v="0.53"/>
    <x v="0"/>
    <x v="4"/>
    <x v="1"/>
    <n v="164803"/>
    <n v="97"/>
    <s v="BELOW1000"/>
    <x v="0"/>
    <x v="919"/>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970"/>
    <n v="0.21"/>
    <x v="1"/>
    <x v="4"/>
    <x v="0"/>
    <n v="5873350"/>
    <n v="6055"/>
    <s v="1000+"/>
    <x v="0"/>
    <x v="1084"/>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n v="0.33"/>
    <x v="1"/>
    <x v="4"/>
    <x v="0"/>
    <n v="579000"/>
    <n v="386"/>
    <s v="BELOW1000"/>
    <x v="0"/>
    <x v="1085"/>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n v="0.55000000000000004"/>
    <x v="0"/>
    <x v="4"/>
    <x v="3"/>
    <n v="721315"/>
    <n v="557"/>
    <s v="BELOW1000"/>
    <x v="0"/>
    <x v="1086"/>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n v="0.47"/>
    <x v="1"/>
    <x v="3"/>
    <x v="5"/>
    <n v="54909712"/>
    <n v="2288"/>
    <s v="1000+"/>
    <x v="0"/>
    <x v="1087"/>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n v="0.18"/>
    <x v="1"/>
    <x v="4"/>
    <x v="3"/>
    <n v="940100"/>
    <n v="1106"/>
    <s v="1000+"/>
    <x v="0"/>
    <x v="1088"/>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6000"/>
    <n v="0.37"/>
    <x v="1"/>
    <x v="9"/>
    <x v="0"/>
    <n v="71610000"/>
    <n v="11935"/>
    <s v="1000+"/>
    <x v="0"/>
    <x v="1089"/>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n v="0.37"/>
    <x v="1"/>
    <x v="4"/>
    <x v="3"/>
    <n v="5160180"/>
    <n v="5059"/>
    <s v="1000+"/>
    <x v="0"/>
    <x v="109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1999"/>
    <n v="0.51"/>
    <x v="0"/>
    <x v="4"/>
    <x v="2"/>
    <n v="313843"/>
    <n v="157"/>
    <s v="BELOW1000"/>
    <x v="0"/>
    <x v="1091"/>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n v="0.28000000000000003"/>
    <x v="1"/>
    <x v="8"/>
    <x v="2"/>
    <n v="26682880"/>
    <n v="3584"/>
    <s v="1000+"/>
    <x v="0"/>
    <x v="1092"/>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n v="0.09"/>
    <x v="1"/>
    <x v="9"/>
    <x v="0"/>
    <n v="6646500"/>
    <n v="1899"/>
    <s v="1000+"/>
    <x v="0"/>
    <x v="1093"/>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n v="0.3"/>
    <x v="1"/>
    <x v="4"/>
    <x v="0"/>
    <n v="21276540"/>
    <n v="15252"/>
    <s v="1000+"/>
    <x v="0"/>
    <x v="1094"/>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n v="0.57999999999999996"/>
    <x v="0"/>
    <x v="4"/>
    <x v="7"/>
    <n v="8796"/>
    <n v="4"/>
    <s v="BELOW1000"/>
    <x v="0"/>
    <x v="1095"/>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n v="0.14000000000000001"/>
    <x v="1"/>
    <x v="9"/>
    <x v="7"/>
    <n v="7196460"/>
    <n v="1662"/>
    <s v="1000+"/>
    <x v="0"/>
    <x v="1096"/>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n v="0.53"/>
    <x v="0"/>
    <x v="9"/>
    <x v="10"/>
    <n v="1812490"/>
    <n v="422"/>
    <s v="BELOW1000"/>
    <x v="0"/>
    <x v="1097"/>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n v="0.5"/>
    <x v="0"/>
    <x v="8"/>
    <x v="0"/>
    <n v="1500210"/>
    <n v="79"/>
    <s v="BELOW1000"/>
    <x v="0"/>
    <x v="1098"/>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n v="0.38"/>
    <x v="1"/>
    <x v="8"/>
    <x v="1"/>
    <n v="64500000"/>
    <n v="5160"/>
    <s v="1000+"/>
    <x v="0"/>
    <x v="1099"/>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n v="0.6"/>
    <x v="0"/>
    <x v="4"/>
    <x v="3"/>
    <n v="5511735"/>
    <n v="2311"/>
    <s v="1000+"/>
    <x v="0"/>
    <x v="110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n v="0.43"/>
    <x v="1"/>
    <x v="9"/>
    <x v="2"/>
    <n v="2875320"/>
    <n v="588"/>
    <s v="BELOW1000"/>
    <x v="0"/>
    <x v="1101"/>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n v="0.41"/>
    <x v="1"/>
    <x v="4"/>
    <x v="1"/>
    <n v="3598100"/>
    <n v="3271"/>
    <s v="1000+"/>
    <x v="0"/>
    <x v="1102"/>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n v="0.43"/>
    <x v="1"/>
    <x v="9"/>
    <x v="2"/>
    <n v="42904596"/>
    <n v="11004"/>
    <s v="1000+"/>
    <x v="0"/>
    <x v="1103"/>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n v="0.49"/>
    <x v="1"/>
    <x v="8"/>
    <x v="0"/>
    <n v="53992305"/>
    <n v="3195"/>
    <s v="1000+"/>
    <x v="0"/>
    <x v="1104"/>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n v="0.43"/>
    <x v="1"/>
    <x v="6"/>
    <x v="4"/>
    <n v="245523690"/>
    <n v="3231"/>
    <s v="1000+"/>
    <x v="0"/>
    <x v="1105"/>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n v="0"/>
    <x v="1"/>
    <x v="4"/>
    <x v="1"/>
    <n v="2677950"/>
    <n v="3246"/>
    <s v="1000+"/>
    <x v="0"/>
    <x v="110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n v="0.46"/>
    <x v="1"/>
    <x v="1"/>
    <x v="24"/>
    <n v="7200"/>
    <n v="24"/>
    <s v="BELOW1000"/>
    <x v="0"/>
    <x v="1107"/>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n v="0.54"/>
    <x v="0"/>
    <x v="4"/>
    <x v="11"/>
    <n v="215856"/>
    <n v="144"/>
    <s v="BELOW1000"/>
    <x v="0"/>
    <x v="1108"/>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n v="0.08"/>
    <x v="1"/>
    <x v="4"/>
    <x v="6"/>
    <n v="1703160"/>
    <n v="2280"/>
    <s v="1000+"/>
    <x v="0"/>
    <x v="1109"/>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n v="0.45"/>
    <x v="1"/>
    <x v="9"/>
    <x v="12"/>
    <n v="1359660"/>
    <n v="340"/>
    <s v="BELOW1000"/>
    <x v="0"/>
    <x v="111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n v="0.43"/>
    <x v="1"/>
    <x v="8"/>
    <x v="2"/>
    <n v="1726560"/>
    <n v="144"/>
    <s v="BELOW1000"/>
    <x v="0"/>
    <x v="1111"/>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n v="0.28999999999999998"/>
    <x v="1"/>
    <x v="9"/>
    <x v="1"/>
    <n v="2761873"/>
    <n v="727"/>
    <s v="BELOW1000"/>
    <x v="0"/>
    <x v="1112"/>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n v="0.55000000000000004"/>
    <x v="0"/>
    <x v="4"/>
    <x v="1"/>
    <n v="1663168"/>
    <n v="832"/>
    <s v="BELOW1000"/>
    <x v="0"/>
    <x v="1113"/>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n v="0.64"/>
    <x v="0"/>
    <x v="7"/>
    <x v="12"/>
    <n v="170943"/>
    <n v="57"/>
    <s v="BELOW1000"/>
    <x v="0"/>
    <x v="1114"/>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n v="0.51"/>
    <x v="0"/>
    <x v="2"/>
    <x v="1"/>
    <n v="984756"/>
    <n v="1644"/>
    <s v="1000+"/>
    <x v="0"/>
    <x v="1115"/>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n v="0.76"/>
    <x v="0"/>
    <x v="0"/>
    <x v="10"/>
    <n v="2130934"/>
    <n v="1066"/>
    <s v="1000+"/>
    <x v="0"/>
    <x v="111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n v="0.39"/>
    <x v="1"/>
    <x v="9"/>
    <x v="0"/>
    <n v="38636832"/>
    <n v="7968"/>
    <s v="1000+"/>
    <x v="0"/>
    <x v="1117"/>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n v="0.34"/>
    <x v="1"/>
    <x v="0"/>
    <x v="11"/>
    <n v="1629450"/>
    <n v="3195"/>
    <s v="1000+"/>
    <x v="0"/>
    <x v="1118"/>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n v="0.41"/>
    <x v="1"/>
    <x v="2"/>
    <x v="3"/>
    <n v="726544"/>
    <n v="1456"/>
    <s v="1000+"/>
    <x v="0"/>
    <x v="1119"/>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n v="0.54"/>
    <x v="0"/>
    <x v="4"/>
    <x v="0"/>
    <n v="766410"/>
    <n v="590"/>
    <s v="BELOW1000"/>
    <x v="0"/>
    <x v="112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n v="0.5"/>
    <x v="0"/>
    <x v="0"/>
    <x v="4"/>
    <n v="1434564"/>
    <n v="1436"/>
    <s v="1000+"/>
    <x v="0"/>
    <x v="1121"/>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n v="0.28999999999999998"/>
    <x v="1"/>
    <x v="4"/>
    <x v="0"/>
    <n v="4978960"/>
    <n v="4184"/>
    <s v="1000+"/>
    <x v="0"/>
    <x v="1122"/>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n v="0.38"/>
    <x v="1"/>
    <x v="2"/>
    <x v="3"/>
    <n v="277200"/>
    <n v="693"/>
    <s v="BELOW1000"/>
    <x v="0"/>
    <x v="112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n v="0.69"/>
    <x v="0"/>
    <x v="1"/>
    <x v="2"/>
    <n v="782294"/>
    <n v="1306"/>
    <s v="1000+"/>
    <x v="0"/>
    <x v="112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n v="0.22"/>
    <x v="1"/>
    <x v="4"/>
    <x v="8"/>
    <n v="7992"/>
    <n v="8"/>
    <s v="BELOW1000"/>
    <x v="0"/>
    <x v="1125"/>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n v="0.6"/>
    <x v="0"/>
    <x v="2"/>
    <x v="4"/>
    <n v="1625874"/>
    <n v="2326"/>
    <s v="1000+"/>
    <x v="0"/>
    <x v="11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499"/>
    <n v="0.86"/>
    <x v="0"/>
    <x v="2"/>
    <x v="2"/>
    <n v="1504996"/>
    <n v="1004"/>
    <s v="1000+"/>
    <x v="0"/>
    <x v="1127"/>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n v="0.31"/>
    <x v="1"/>
    <x v="4"/>
    <x v="4"/>
    <n v="8288000"/>
    <n v="6400"/>
    <s v="1000+"/>
    <x v="0"/>
    <x v="1128"/>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n v="0.71"/>
    <x v="0"/>
    <x v="7"/>
    <x v="9"/>
    <n v="314937"/>
    <n v="63"/>
    <s v="BELOW1000"/>
    <x v="0"/>
    <x v="1129"/>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n v="0.53"/>
    <x v="0"/>
    <x v="7"/>
    <x v="11"/>
    <n v="3011550"/>
    <n v="1181"/>
    <s v="1000+"/>
    <x v="0"/>
    <x v="113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n v="0.08"/>
    <x v="1"/>
    <x v="7"/>
    <x v="2"/>
    <n v="3681600"/>
    <n v="1888"/>
    <s v="1000+"/>
    <x v="0"/>
    <x v="1131"/>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n v="0.28000000000000003"/>
    <x v="1"/>
    <x v="8"/>
    <x v="13"/>
    <n v="55530900"/>
    <n v="6550"/>
    <s v="1000+"/>
    <x v="0"/>
    <x v="113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n v="0.45"/>
    <x v="1"/>
    <x v="7"/>
    <x v="11"/>
    <n v="6089954"/>
    <n v="1846"/>
    <s v="1000+"/>
    <x v="0"/>
    <x v="1133"/>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n v="0.44"/>
    <x v="1"/>
    <x v="9"/>
    <x v="2"/>
    <n v="4226075"/>
    <n v="1085"/>
    <s v="1000+"/>
    <x v="0"/>
    <x v="1134"/>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n v="0.33"/>
    <x v="1"/>
    <x v="9"/>
    <x v="3"/>
    <n v="1593550"/>
    <n v="290"/>
    <s v="BELOW1000"/>
    <x v="0"/>
    <x v="1135"/>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n v="0.35"/>
    <x v="1"/>
    <x v="4"/>
    <x v="9"/>
    <n v="3996"/>
    <n v="4"/>
    <s v="BELOW1000"/>
    <x v="0"/>
    <x v="113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n v="0.04"/>
    <x v="1"/>
    <x v="8"/>
    <x v="5"/>
    <n v="87557330"/>
    <n v="9734"/>
    <s v="1000+"/>
    <x v="0"/>
    <x v="1137"/>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n v="0.31"/>
    <x v="1"/>
    <x v="7"/>
    <x v="4"/>
    <n v="6431178"/>
    <n v="4022"/>
    <s v="1000+"/>
    <x v="0"/>
    <x v="113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n v="0.56999999999999995"/>
    <x v="0"/>
    <x v="7"/>
    <x v="16"/>
    <n v="9068500"/>
    <n v="2591"/>
    <s v="1000+"/>
    <x v="0"/>
    <x v="1139"/>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999"/>
    <n v="0.62"/>
    <x v="0"/>
    <x v="4"/>
    <x v="4"/>
    <n v="1063468"/>
    <n v="532"/>
    <s v="BELOW1000"/>
    <x v="0"/>
    <x v="1140"/>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n v="0.17"/>
    <x v="1"/>
    <x v="9"/>
    <x v="2"/>
    <n v="831740"/>
    <n v="260"/>
    <s v="BELOW1000"/>
    <x v="0"/>
    <x v="114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n v="0.28999999999999998"/>
    <x v="1"/>
    <x v="4"/>
    <x v="2"/>
    <n v="2173600"/>
    <n v="1672"/>
    <s v="1000+"/>
    <x v="0"/>
    <x v="114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n v="0.5"/>
    <x v="0"/>
    <x v="1"/>
    <x v="7"/>
    <n v="3170055"/>
    <n v="7945"/>
    <s v="1000+"/>
    <x v="0"/>
    <x v="1143"/>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n v="0.53"/>
    <x v="0"/>
    <x v="2"/>
    <x v="12"/>
    <n v="818833"/>
    <n v="1367"/>
    <s v="1000+"/>
    <x v="0"/>
    <x v="1144"/>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n v="0.45"/>
    <x v="1"/>
    <x v="4"/>
    <x v="1"/>
    <n v="1311687"/>
    <n v="1313"/>
    <s v="1000+"/>
    <x v="0"/>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n v="0.56999999999999995"/>
    <x v="0"/>
    <x v="5"/>
    <x v="3"/>
    <n v="42188"/>
    <n v="212"/>
    <s v="BELOW1000"/>
    <x v="0"/>
    <x v="1145"/>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n v="0.62"/>
    <x v="0"/>
    <x v="0"/>
    <x v="2"/>
    <n v="84435"/>
    <n v="65"/>
    <s v="BELOW1000"/>
    <x v="0"/>
    <x v="1146"/>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n v="0.25"/>
    <x v="1"/>
    <x v="8"/>
    <x v="5"/>
    <n v="21282912"/>
    <n v="2737"/>
    <s v="1000+"/>
    <x v="0"/>
    <x v="114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n v="0.45"/>
    <x v="1"/>
    <x v="7"/>
    <x v="4"/>
    <n v="126445"/>
    <n v="55"/>
    <s v="BELOW1000"/>
    <x v="0"/>
    <x v="1148"/>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n v="0.27"/>
    <x v="1"/>
    <x v="7"/>
    <x v="6"/>
    <n v="1597500"/>
    <n v="1065"/>
    <s v="1000+"/>
    <x v="0"/>
    <x v="1149"/>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n v="0.26"/>
    <x v="1"/>
    <x v="7"/>
    <x v="1"/>
    <n v="6156430"/>
    <n v="2377"/>
    <s v="1000+"/>
    <x v="0"/>
    <x v="115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n v="0.48"/>
    <x v="1"/>
    <x v="9"/>
    <x v="2"/>
    <n v="16182131"/>
    <n v="2569"/>
    <s v="1000+"/>
    <x v="0"/>
    <x v="115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n v="0.33"/>
    <x v="1"/>
    <x v="7"/>
    <x v="0"/>
    <n v="10710765"/>
    <n v="5967"/>
    <s v="1000+"/>
    <x v="0"/>
    <x v="1152"/>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n v="0.54"/>
    <x v="0"/>
    <x v="7"/>
    <x v="3"/>
    <n v="5665440"/>
    <n v="1776"/>
    <s v="1000+"/>
    <x v="0"/>
    <x v="1153"/>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n v="0.3"/>
    <x v="1"/>
    <x v="9"/>
    <x v="7"/>
    <n v="20155800"/>
    <n v="4200"/>
    <s v="1000+"/>
    <x v="0"/>
    <x v="1154"/>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n v="0.46"/>
    <x v="1"/>
    <x v="9"/>
    <x v="3"/>
    <n v="2672703"/>
    <n v="297"/>
    <s v="BELOW1000"/>
    <x v="0"/>
    <x v="1155"/>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n v="0.37"/>
    <x v="1"/>
    <x v="7"/>
    <x v="0"/>
    <n v="7326342"/>
    <n v="3858"/>
    <s v="1000+"/>
    <x v="0"/>
    <x v="1156"/>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n v="0.43"/>
    <x v="1"/>
    <x v="9"/>
    <x v="4"/>
    <n v="974232"/>
    <n v="168"/>
    <s v="BELOW1000"/>
    <x v="0"/>
    <x v="1157"/>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n v="0.78"/>
    <x v="0"/>
    <x v="1"/>
    <x v="9"/>
    <n v="80699"/>
    <n v="101"/>
    <s v="BELOW1000"/>
    <x v="0"/>
    <x v="1158"/>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n v="0.5"/>
    <x v="0"/>
    <x v="1"/>
    <x v="3"/>
    <n v="1222200"/>
    <n v="4074"/>
    <s v="1000+"/>
    <x v="0"/>
    <x v="1159"/>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n v="0.24"/>
    <x v="1"/>
    <x v="8"/>
    <x v="6"/>
    <n v="10137600"/>
    <n v="1408"/>
    <s v="1000+"/>
    <x v="0"/>
    <x v="116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389"/>
    <n v="0.03"/>
    <x v="1"/>
    <x v="0"/>
    <x v="0"/>
    <n v="1454471"/>
    <n v="3739"/>
    <s v="1000+"/>
    <x v="0"/>
    <x v="116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n v="0.33"/>
    <x v="1"/>
    <x v="8"/>
    <x v="4"/>
    <n v="76871659"/>
    <n v="5891"/>
    <s v="1000+"/>
    <x v="0"/>
    <x v="1162"/>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n v="0.49"/>
    <x v="1"/>
    <x v="9"/>
    <x v="1"/>
    <n v="4661223"/>
    <n v="777"/>
    <s v="BELOW1000"/>
    <x v="0"/>
    <x v="116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n v="0.27"/>
    <x v="1"/>
    <x v="7"/>
    <x v="0"/>
    <n v="33984000"/>
    <n v="14160"/>
    <s v="1000+"/>
    <x v="0"/>
    <x v="1164"/>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n v="3180"/>
    <n v="5295"/>
    <n v="0.4"/>
    <x v="1"/>
    <x v="9"/>
    <x v="0"/>
    <n v="36636105"/>
    <n v="6919"/>
    <s v="1000+"/>
    <x v="0"/>
    <x v="116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n v="0.8"/>
    <x v="0"/>
    <x v="9"/>
    <x v="6"/>
    <n v="7174713"/>
    <n v="287"/>
    <s v="BELOW1000"/>
    <x v="0"/>
    <x v="1166"/>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n v="0.51"/>
    <x v="0"/>
    <x v="0"/>
    <x v="11"/>
    <n v="229313"/>
    <n v="287"/>
    <s v="BELOW1000"/>
    <x v="0"/>
    <x v="116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n v="0.33"/>
    <x v="1"/>
    <x v="7"/>
    <x v="5"/>
    <n v="1163612"/>
    <n v="388"/>
    <s v="BELOW1000"/>
    <x v="0"/>
    <x v="116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n v="0.35"/>
    <x v="1"/>
    <x v="7"/>
    <x v="3"/>
    <n v="2063365"/>
    <n v="827"/>
    <s v="BELOW1000"/>
    <x v="0"/>
    <x v="1169"/>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n v="0.59"/>
    <x v="0"/>
    <x v="1"/>
    <x v="0"/>
    <n v="2236950"/>
    <n v="4971"/>
    <s v="1000+"/>
    <x v="0"/>
    <x v="41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n v="0.55000000000000004"/>
    <x v="0"/>
    <x v="0"/>
    <x v="4"/>
    <n v="228771"/>
    <n v="229"/>
    <s v="BELOW1000"/>
    <x v="0"/>
    <x v="1170"/>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n v="0.59"/>
    <x v="0"/>
    <x v="4"/>
    <x v="3"/>
    <n v="5955560"/>
    <n v="3524"/>
    <s v="1000+"/>
    <x v="0"/>
    <x v="1171"/>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n v="0.59"/>
    <x v="0"/>
    <x v="7"/>
    <x v="0"/>
    <n v="606840"/>
    <n v="156"/>
    <s v="BELOW1000"/>
    <x v="0"/>
    <x v="1172"/>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n v="0.11"/>
    <x v="1"/>
    <x v="2"/>
    <x v="3"/>
    <n v="127400"/>
    <n v="490"/>
    <s v="BELOW1000"/>
    <x v="0"/>
    <x v="1173"/>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n v="0.38"/>
    <x v="1"/>
    <x v="0"/>
    <x v="2"/>
    <n v="49118"/>
    <n v="82"/>
    <s v="BELOW1000"/>
    <x v="0"/>
    <x v="1174"/>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n v="0.59"/>
    <x v="0"/>
    <x v="4"/>
    <x v="2"/>
    <n v="1384500"/>
    <n v="710"/>
    <s v="BELOW1000"/>
    <x v="0"/>
    <x v="1175"/>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n v="0.6"/>
    <x v="0"/>
    <x v="7"/>
    <x v="11"/>
    <n v="397670"/>
    <n v="133"/>
    <s v="BELOW1000"/>
    <x v="0"/>
    <x v="1176"/>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n v="0.24"/>
    <x v="1"/>
    <x v="8"/>
    <x v="13"/>
    <n v="22208823"/>
    <n v="2751"/>
    <s v="1000+"/>
    <x v="0"/>
    <x v="1177"/>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n v="0.31"/>
    <x v="1"/>
    <x v="7"/>
    <x v="9"/>
    <n v="2003829"/>
    <n v="771"/>
    <s v="BELOW1000"/>
    <x v="0"/>
    <x v="1178"/>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n v="0.37"/>
    <x v="1"/>
    <x v="3"/>
    <x v="3"/>
    <n v="76077464"/>
    <n v="2536"/>
    <s v="1000+"/>
    <x v="0"/>
    <x v="1179"/>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n v="0.15"/>
    <x v="1"/>
    <x v="7"/>
    <x v="0"/>
    <n v="18410360"/>
    <n v="7801"/>
    <s v="1000+"/>
    <x v="0"/>
    <x v="118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n v="0.48"/>
    <x v="1"/>
    <x v="8"/>
    <x v="4"/>
    <n v="6138330"/>
    <n v="534"/>
    <s v="BELOW1000"/>
    <x v="0"/>
    <x v="1181"/>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n v="0.46"/>
    <x v="1"/>
    <x v="9"/>
    <x v="2"/>
    <n v="4292440"/>
    <n v="898"/>
    <s v="BELOW1000"/>
    <x v="0"/>
    <x v="118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n v="0.5"/>
    <x v="0"/>
    <x v="7"/>
    <x v="2"/>
    <n v="2884800"/>
    <n v="1202"/>
    <s v="1000+"/>
    <x v="0"/>
    <x v="1183"/>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n v="0.12"/>
    <x v="1"/>
    <x v="2"/>
    <x v="1"/>
    <n v="275892"/>
    <n v="1108"/>
    <s v="1000+"/>
    <x v="0"/>
    <x v="1184"/>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n v="0.33"/>
    <x v="1"/>
    <x v="4"/>
    <x v="5"/>
    <n v="20383"/>
    <n v="17"/>
    <s v="BELOW1000"/>
    <x v="0"/>
    <x v="1185"/>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n v="0.44"/>
    <x v="1"/>
    <x v="8"/>
    <x v="0"/>
    <n v="114708571"/>
    <n v="10429"/>
    <s v="1000+"/>
    <x v="0"/>
    <x v="1186"/>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n v="0.38"/>
    <x v="1"/>
    <x v="8"/>
    <x v="6"/>
    <n v="35096040"/>
    <n v="3192"/>
    <s v="1000+"/>
    <x v="0"/>
    <x v="1187"/>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n v="0.4"/>
    <x v="1"/>
    <x v="7"/>
    <x v="3"/>
    <n v="19380900"/>
    <n v="5873"/>
    <s v="1000+"/>
    <x v="0"/>
    <x v="1188"/>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n v="0.5"/>
    <x v="0"/>
    <x v="1"/>
    <x v="3"/>
    <n v="551600"/>
    <n v="1379"/>
    <s v="1000+"/>
    <x v="0"/>
    <x v="118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n v="0.18"/>
    <x v="1"/>
    <x v="7"/>
    <x v="0"/>
    <n v="2198880"/>
    <n v="1527"/>
    <s v="1000+"/>
    <x v="0"/>
    <x v="119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n v="0.28000000000000003"/>
    <x v="1"/>
    <x v="9"/>
    <x v="0"/>
    <n v="8178870"/>
    <n v="2686"/>
    <s v="1000+"/>
    <x v="0"/>
    <x v="1191"/>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n v="0.17"/>
    <x v="1"/>
    <x v="9"/>
    <x v="1"/>
    <n v="639910"/>
    <n v="178"/>
    <s v="BELOW1000"/>
    <x v="0"/>
    <x v="119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n v="0.49"/>
    <x v="1"/>
    <x v="2"/>
    <x v="4"/>
    <n v="1332000"/>
    <n v="2664"/>
    <s v="1000+"/>
    <x v="0"/>
    <x v="1193"/>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n v="0.38"/>
    <x v="1"/>
    <x v="0"/>
    <x v="9"/>
    <n v="169388"/>
    <n v="212"/>
    <s v="BELOW1000"/>
    <x v="0"/>
    <x v="1194"/>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n v="0.39"/>
    <x v="1"/>
    <x v="7"/>
    <x v="12"/>
    <n v="45576"/>
    <n v="24"/>
    <s v="BELOW1000"/>
    <x v="0"/>
    <x v="1195"/>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n v="0.43"/>
    <x v="1"/>
    <x v="0"/>
    <x v="4"/>
    <n v="1492532"/>
    <n v="1868"/>
    <s v="1000+"/>
    <x v="0"/>
    <x v="1196"/>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n v="0.43"/>
    <x v="1"/>
    <x v="2"/>
    <x v="9"/>
    <n v="179949"/>
    <n v="451"/>
    <s v="BELOW1000"/>
    <x v="0"/>
    <x v="1197"/>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n v="0.72"/>
    <x v="0"/>
    <x v="1"/>
    <x v="25"/>
    <n v="111141"/>
    <n v="159"/>
    <s v="BELOW1000"/>
    <x v="0"/>
    <x v="1198"/>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n v="0.55000000000000004"/>
    <x v="0"/>
    <x v="4"/>
    <x v="0"/>
    <n v="77961"/>
    <n v="39"/>
    <s v="BELOW1000"/>
    <x v="0"/>
    <x v="119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n v="0.32"/>
    <x v="1"/>
    <x v="7"/>
    <x v="5"/>
    <n v="14361669"/>
    <n v="6531"/>
    <s v="1000+"/>
    <x v="0"/>
    <x v="1200"/>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n v="0.56999999999999995"/>
    <x v="0"/>
    <x v="0"/>
    <x v="3"/>
    <n v="221778"/>
    <n v="222"/>
    <s v="BELOW1000"/>
    <x v="0"/>
    <x v="120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n v="0.28999999999999998"/>
    <x v="1"/>
    <x v="9"/>
    <x v="11"/>
    <n v="641550"/>
    <n v="195"/>
    <s v="BELOW1000"/>
    <x v="0"/>
    <x v="1202"/>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n v="0.5"/>
    <x v="0"/>
    <x v="7"/>
    <x v="12"/>
    <n v="7072734"/>
    <n v="2283"/>
    <s v="1000+"/>
    <x v="0"/>
    <x v="120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n v="0.3"/>
    <x v="1"/>
    <x v="9"/>
    <x v="3"/>
    <n v="5623730"/>
    <n v="1127"/>
    <s v="1000+"/>
    <x v="0"/>
    <x v="1204"/>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n v="0.59"/>
    <x v="0"/>
    <x v="0"/>
    <x v="14"/>
    <n v="135600"/>
    <n v="113"/>
    <s v="BELOW1000"/>
    <x v="0"/>
    <x v="1205"/>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n v="0"/>
    <x v="1"/>
    <x v="9"/>
    <x v="5"/>
    <n v="6786010"/>
    <n v="2518"/>
    <s v="1000+"/>
    <x v="0"/>
    <x v="1206"/>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n v="0.59"/>
    <x v="0"/>
    <x v="4"/>
    <x v="9"/>
    <n v="1264450"/>
    <n v="550"/>
    <s v="BELOW1000"/>
    <x v="0"/>
    <x v="1207"/>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n v="0.8"/>
    <x v="0"/>
    <x v="1"/>
    <x v="19"/>
    <n v="1998"/>
    <n v="2"/>
    <s v="BELOW1000"/>
    <x v="0"/>
    <x v="120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n v="0.59"/>
    <x v="0"/>
    <x v="0"/>
    <x v="1"/>
    <n v="1001710"/>
    <n v="1090"/>
    <s v="1000+"/>
    <x v="0"/>
    <x v="120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n v="0.25"/>
    <x v="1"/>
    <x v="9"/>
    <x v="3"/>
    <n v="12539310"/>
    <n v="4118"/>
    <s v="1000+"/>
    <x v="0"/>
    <x v="12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n v="0.28000000000000003"/>
    <x v="1"/>
    <x v="9"/>
    <x v="9"/>
    <n v="1441440"/>
    <n v="468"/>
    <s v="BELOW1000"/>
    <x v="0"/>
    <x v="121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n v="0.26"/>
    <x v="1"/>
    <x v="7"/>
    <x v="1"/>
    <n v="15178590"/>
    <n v="8031"/>
    <s v="1000+"/>
    <x v="0"/>
    <x v="1212"/>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n v="0.22"/>
    <x v="1"/>
    <x v="9"/>
    <x v="4"/>
    <n v="25782030"/>
    <n v="6987"/>
    <s v="1000+"/>
    <x v="0"/>
    <x v="121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x v="1337"/>
    <x v="211"/>
    <m/>
    <m/>
    <m/>
    <x v="2"/>
    <x v="10"/>
    <x v="26"/>
    <m/>
    <m/>
    <m/>
    <x v="1"/>
    <x v="1214"/>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B51445-2735-4397-833B-30A775F26DD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16" firstHeaderRow="1" firstDataRow="1" firstDataCol="1"/>
  <pivotFields count="22">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Sum of discount_percentage" fld="5"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0D10D2-9DD8-44F7-A8EF-34EF422DD97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16" firstHeaderRow="1" firstDataRow="1" firstDataCol="1"/>
  <pivotFields count="22">
    <pivotField showAll="0"/>
    <pivotField dataField="1"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9AD6C1-E053-4492-86E5-E317A611724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16" firstHeaderRow="1" firstDataRow="1" firstDataCol="1"/>
  <pivotFields count="22">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review_title" fld="18"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DFBC51-2F47-446D-AC27-14E8FF84248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342" firstHeaderRow="1" firstDataRow="1" firstDataCol="1"/>
  <pivotFields count="22">
    <pivotField showAll="0"/>
    <pivotField axis="axisRow" showAll="0" sortType="descending">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39">
    <i>
      <x v="1143"/>
    </i>
    <i>
      <x v="1002"/>
    </i>
    <i>
      <x v="82"/>
    </i>
    <i>
      <x v="826"/>
    </i>
    <i>
      <x v="1141"/>
    </i>
    <i>
      <x v="567"/>
    </i>
    <i>
      <x v="1106"/>
    </i>
    <i>
      <x v="767"/>
    </i>
    <i>
      <x v="1096"/>
    </i>
    <i>
      <x v="1336"/>
    </i>
    <i>
      <x v="425"/>
    </i>
    <i>
      <x v="289"/>
    </i>
    <i>
      <x v="1107"/>
    </i>
    <i>
      <x v="696"/>
    </i>
    <i>
      <x v="1130"/>
    </i>
    <i>
      <x v="1234"/>
    </i>
    <i>
      <x v="727"/>
    </i>
    <i>
      <x v="702"/>
    </i>
    <i>
      <x v="1129"/>
    </i>
    <i>
      <x v="1294"/>
    </i>
    <i>
      <x v="688"/>
    </i>
    <i>
      <x v="706"/>
    </i>
    <i>
      <x v="975"/>
    </i>
    <i>
      <x v="1105"/>
    </i>
    <i>
      <x v="1271"/>
    </i>
    <i>
      <x v="143"/>
    </i>
    <i>
      <x v="542"/>
    </i>
    <i>
      <x v="2"/>
    </i>
    <i>
      <x v="1135"/>
    </i>
    <i>
      <x v="701"/>
    </i>
    <i>
      <x v="1192"/>
    </i>
    <i>
      <x v="1060"/>
    </i>
    <i>
      <x v="1132"/>
    </i>
    <i>
      <x v="1075"/>
    </i>
    <i>
      <x v="695"/>
    </i>
    <i>
      <x v="1076"/>
    </i>
    <i>
      <x v="796"/>
    </i>
    <i>
      <x v="1077"/>
    </i>
    <i>
      <x v="1131"/>
    </i>
    <i>
      <x v="825"/>
    </i>
    <i>
      <x v="1134"/>
    </i>
    <i>
      <x v="698"/>
    </i>
    <i>
      <x v="1001"/>
    </i>
    <i>
      <x v="850"/>
    </i>
    <i>
      <x v="1191"/>
    </i>
    <i>
      <x v="971"/>
    </i>
    <i>
      <x v="1201"/>
    </i>
    <i>
      <x v="1128"/>
    </i>
    <i>
      <x v="1244"/>
    </i>
    <i>
      <x v="720"/>
    </i>
    <i>
      <x v="1059"/>
    </i>
    <i>
      <x v="1017"/>
    </i>
    <i>
      <x v="108"/>
    </i>
    <i>
      <x v="380"/>
    </i>
    <i>
      <x v="348"/>
    </i>
    <i>
      <x v="110"/>
    </i>
    <i>
      <x v="109"/>
    </i>
    <i>
      <x v="142"/>
    </i>
    <i>
      <x v="649"/>
    </i>
    <i>
      <x v="106"/>
    </i>
    <i>
      <x v="357"/>
    </i>
    <i>
      <x v="185"/>
    </i>
    <i>
      <x v="396"/>
    </i>
    <i>
      <x v="186"/>
    </i>
    <i>
      <x v="477"/>
    </i>
    <i>
      <x v="187"/>
    </i>
    <i>
      <x v="52"/>
    </i>
    <i>
      <x v="282"/>
    </i>
    <i>
      <x v="346"/>
    </i>
    <i>
      <x v="285"/>
    </i>
    <i>
      <x v="353"/>
    </i>
    <i>
      <x v="287"/>
    </i>
    <i>
      <x v="379"/>
    </i>
    <i>
      <x v="410"/>
    </i>
    <i>
      <x v="383"/>
    </i>
    <i>
      <x v="88"/>
    </i>
    <i>
      <x v="397"/>
    </i>
    <i>
      <x v="453"/>
    </i>
    <i>
      <x v="460"/>
    </i>
    <i>
      <x v="451"/>
    </i>
    <i>
      <x v="301"/>
    </i>
    <i>
      <x v="458"/>
    </i>
    <i>
      <x v="303"/>
    </i>
    <i>
      <x v="472"/>
    </i>
    <i>
      <x v="309"/>
    </i>
    <i>
      <x v="505"/>
    </i>
    <i>
      <x v="310"/>
    </i>
    <i>
      <x v="547"/>
    </i>
    <i>
      <x v="565"/>
    </i>
    <i>
      <x v="622"/>
    </i>
    <i>
      <x v="318"/>
    </i>
    <i>
      <x v="644"/>
    </i>
    <i>
      <x v="319"/>
    </i>
    <i>
      <x v="664"/>
    </i>
    <i>
      <x/>
    </i>
    <i>
      <x v="323"/>
    </i>
    <i>
      <x v="721"/>
    </i>
    <i>
      <x v="1274"/>
    </i>
    <i>
      <x v="1180"/>
    </i>
    <i>
      <x v="693"/>
    </i>
    <i>
      <x v="1069"/>
    </i>
    <i>
      <x v="835"/>
    </i>
    <i>
      <x v="1166"/>
    </i>
    <i>
      <x v="836"/>
    </i>
    <i>
      <x v="1230"/>
    </i>
    <i>
      <x v="848"/>
    </i>
    <i>
      <x v="1067"/>
    </i>
    <i>
      <x v="851"/>
    </i>
    <i>
      <x v="1071"/>
    </i>
    <i>
      <x v="856"/>
    </i>
    <i>
      <x v="1133"/>
    </i>
    <i>
      <x v="862"/>
    </i>
    <i>
      <x v="1178"/>
    </i>
    <i>
      <x v="863"/>
    </i>
    <i>
      <x v="1184"/>
    </i>
    <i>
      <x v="867"/>
    </i>
    <i>
      <x v="1057"/>
    </i>
    <i>
      <x v="871"/>
    </i>
    <i>
      <x v="1276"/>
    </i>
    <i>
      <x v="893"/>
    </i>
    <i>
      <x v="1068"/>
    </i>
    <i>
      <x v="941"/>
    </i>
    <i>
      <x v="1070"/>
    </i>
    <i>
      <x v="959"/>
    </i>
    <i>
      <x v="1072"/>
    </i>
    <i>
      <x v="674"/>
    </i>
    <i>
      <x v="1091"/>
    </i>
    <i>
      <x v="699"/>
    </i>
    <i>
      <x v="746"/>
    </i>
    <i>
      <x v="700"/>
    </i>
    <i>
      <x v="1173"/>
    </i>
    <i>
      <x v="1335"/>
    </i>
    <i>
      <x v="1179"/>
    </i>
    <i>
      <x v="1295"/>
    </i>
    <i>
      <x v="1181"/>
    </i>
    <i>
      <x v="1321"/>
    </i>
    <i>
      <x v="1207"/>
    </i>
    <i>
      <x v="1032"/>
    </i>
    <i>
      <x v="1243"/>
    </i>
    <i>
      <x v="1054"/>
    </i>
    <i>
      <x v="1275"/>
    </i>
    <i>
      <x v="562"/>
    </i>
    <i>
      <x v="423"/>
    </i>
    <i>
      <x v="49"/>
    </i>
    <i>
      <x v="87"/>
    </i>
    <i>
      <x v="486"/>
    </i>
    <i>
      <x v="91"/>
    </i>
    <i>
      <x v="663"/>
    </i>
    <i>
      <x v="92"/>
    </i>
    <i>
      <x v="391"/>
    </i>
    <i>
      <x v="98"/>
    </i>
    <i>
      <x v="64"/>
    </i>
    <i>
      <x v="100"/>
    </i>
    <i>
      <x v="529"/>
    </i>
    <i>
      <x v="107"/>
    </i>
    <i>
      <x v="660"/>
    </i>
    <i>
      <x v="111"/>
    </i>
    <i>
      <x v="372"/>
    </i>
    <i>
      <x v="112"/>
    </i>
    <i>
      <x v="382"/>
    </i>
    <i>
      <x v="160"/>
    </i>
    <i>
      <x v="411"/>
    </i>
    <i>
      <x v="179"/>
    </i>
    <i>
      <x v="426"/>
    </i>
    <i>
      <x v="181"/>
    </i>
    <i>
      <x v="67"/>
    </i>
    <i>
      <x v="182"/>
    </i>
    <i>
      <x v="72"/>
    </i>
    <i>
      <x v="183"/>
    </i>
    <i>
      <x v="548"/>
    </i>
    <i>
      <x v="184"/>
    </i>
    <i>
      <x v="633"/>
    </i>
    <i>
      <x v="188"/>
    </i>
    <i>
      <x v="4"/>
    </i>
    <i>
      <x v="194"/>
    </i>
    <i>
      <x v="370"/>
    </i>
    <i>
      <x v="195"/>
    </i>
    <i>
      <x v="376"/>
    </i>
    <i>
      <x v="196"/>
    </i>
    <i>
      <x v="381"/>
    </i>
    <i>
      <x v="248"/>
    </i>
    <i>
      <x v="384"/>
    </i>
    <i>
      <x v="249"/>
    </i>
    <i>
      <x v="406"/>
    </i>
    <i>
      <x v="254"/>
    </i>
    <i>
      <x v="419"/>
    </i>
    <i>
      <x v="268"/>
    </i>
    <i>
      <x v="424"/>
    </i>
    <i>
      <x v="286"/>
    </i>
    <i>
      <x v="437"/>
    </i>
    <i>
      <x v="300"/>
    </i>
    <i>
      <x v="66"/>
    </i>
    <i>
      <x v="302"/>
    </i>
    <i>
      <x v="71"/>
    </i>
    <i>
      <x v="308"/>
    </i>
    <i>
      <x v="487"/>
    </i>
    <i>
      <x v="311"/>
    </i>
    <i>
      <x v="517"/>
    </i>
    <i>
      <x v="312"/>
    </i>
    <i>
      <x v="73"/>
    </i>
    <i>
      <x v="40"/>
    </i>
    <i>
      <x v="552"/>
    </i>
    <i>
      <x v="665"/>
    </i>
    <i>
      <x v="574"/>
    </i>
    <i>
      <x v="324"/>
    </i>
    <i>
      <x v="647"/>
    </i>
    <i>
      <x v="359"/>
    </i>
    <i>
      <x v="662"/>
    </i>
    <i>
      <x v="361"/>
    </i>
    <i>
      <x v="369"/>
    </i>
    <i>
      <x v="738"/>
    </i>
    <i>
      <x v="917"/>
    </i>
    <i>
      <x v="1154"/>
    </i>
    <i>
      <x v="965"/>
    </i>
    <i>
      <x v="1262"/>
    </i>
    <i>
      <x v="841"/>
    </i>
    <i>
      <x v="747"/>
    </i>
    <i>
      <x v="972"/>
    </i>
    <i>
      <x v="912"/>
    </i>
    <i>
      <x v="974"/>
    </i>
    <i>
      <x v="1242"/>
    </i>
    <i>
      <x v="842"/>
    </i>
    <i>
      <x v="1118"/>
    </i>
    <i>
      <x v="817"/>
    </i>
    <i>
      <x v="743"/>
    </i>
    <i>
      <x v="849"/>
    </i>
    <i>
      <x v="1147"/>
    </i>
    <i>
      <x v="675"/>
    </i>
    <i>
      <x v="1177"/>
    </i>
    <i>
      <x v="687"/>
    </i>
    <i>
      <x v="748"/>
    </i>
    <i>
      <x v="669"/>
    </i>
    <i>
      <x v="1231"/>
    </i>
    <i>
      <x v="1006"/>
    </i>
    <i>
      <x v="1257"/>
    </i>
    <i>
      <x v="1334"/>
    </i>
    <i>
      <x v="692"/>
    </i>
    <i>
      <x v="1014"/>
    </i>
    <i>
      <x v="735"/>
    </i>
    <i>
      <x v="704"/>
    </i>
    <i>
      <x v="741"/>
    </i>
    <i>
      <x v="672"/>
    </i>
    <i>
      <x v="1140"/>
    </i>
    <i>
      <x v="818"/>
    </i>
    <i>
      <x v="1145"/>
    </i>
    <i>
      <x v="1332"/>
    </i>
    <i>
      <x v="1151"/>
    </i>
    <i>
      <x v="1028"/>
    </i>
    <i>
      <x v="1168"/>
    </i>
    <i>
      <x v="1029"/>
    </i>
    <i>
      <x v="908"/>
    </i>
    <i>
      <x v="1030"/>
    </i>
    <i>
      <x v="915"/>
    </i>
    <i>
      <x v="1031"/>
    </i>
    <i>
      <x v="1193"/>
    </i>
    <i>
      <x v="853"/>
    </i>
    <i>
      <x v="1222"/>
    </i>
    <i>
      <x v="1033"/>
    </i>
    <i>
      <x v="1237"/>
    </i>
    <i>
      <x v="1034"/>
    </i>
    <i>
      <x v="759"/>
    </i>
    <i>
      <x v="1036"/>
    </i>
    <i>
      <x v="1259"/>
    </i>
    <i>
      <x v="1037"/>
    </i>
    <i>
      <x v="1265"/>
    </i>
    <i>
      <x v="1053"/>
    </i>
    <i>
      <x v="1115"/>
    </i>
    <i>
      <x v="854"/>
    </i>
    <i>
      <x v="1123"/>
    </i>
    <i>
      <x v="1056"/>
    </i>
    <i>
      <x v="736"/>
    </i>
    <i>
      <x v="820"/>
    </i>
    <i>
      <x v="740"/>
    </i>
    <i>
      <x v="1058"/>
    </i>
    <i>
      <x v="889"/>
    </i>
    <i>
      <x v="670"/>
    </i>
    <i>
      <x v="745"/>
    </i>
    <i>
      <x v="717"/>
    </i>
    <i>
      <x v="890"/>
    </i>
    <i>
      <x v="1061"/>
    </i>
    <i>
      <x v="1144"/>
    </i>
    <i>
      <x v="857"/>
    </i>
    <i>
      <x v="1146"/>
    </i>
    <i>
      <x v="858"/>
    </i>
    <i>
      <x v="1148"/>
    </i>
    <i>
      <x v="770"/>
    </i>
    <i>
      <x v="1152"/>
    </i>
    <i>
      <x v="1065"/>
    </i>
    <i>
      <x v="816"/>
    </i>
    <i>
      <x v="1066"/>
    </i>
    <i>
      <x v="901"/>
    </i>
    <i>
      <x v="859"/>
    </i>
    <i>
      <x v="904"/>
    </i>
    <i>
      <x v="694"/>
    </i>
    <i>
      <x v="910"/>
    </i>
    <i>
      <x v="671"/>
    </i>
    <i>
      <x v="1182"/>
    </i>
    <i>
      <x v="864"/>
    </i>
    <i>
      <x v="1186"/>
    </i>
    <i>
      <x v="827"/>
    </i>
    <i>
      <x v="750"/>
    </i>
    <i>
      <x v="869"/>
    </i>
    <i>
      <x v="752"/>
    </i>
    <i>
      <x v="1073"/>
    </i>
    <i>
      <x v="1217"/>
    </i>
    <i>
      <x v="690"/>
    </i>
    <i>
      <x v="938"/>
    </i>
    <i>
      <x v="810"/>
    </i>
    <i>
      <x v="755"/>
    </i>
    <i>
      <x v="691"/>
    </i>
    <i>
      <x v="1238"/>
    </i>
    <i>
      <x v="884"/>
    </i>
    <i>
      <x v="838"/>
    </i>
    <i>
      <x v="1093"/>
    </i>
    <i>
      <x v="1254"/>
    </i>
    <i>
      <x v="728"/>
    </i>
    <i>
      <x v="1258"/>
    </i>
    <i>
      <x v="731"/>
    </i>
    <i>
      <x v="1261"/>
    </i>
    <i>
      <x v="732"/>
    </i>
    <i>
      <x v="1264"/>
    </i>
    <i>
      <x v="733"/>
    </i>
    <i>
      <x v="1266"/>
    </i>
    <i>
      <x v="1108"/>
    </i>
    <i>
      <x v="840"/>
    </i>
    <i>
      <x v="1111"/>
    </i>
    <i>
      <x v="1062"/>
    </i>
    <i>
      <x v="1285"/>
    </i>
    <i>
      <x v="1063"/>
    </i>
    <i>
      <x v="1064"/>
    </i>
    <i>
      <x v="1320"/>
    </i>
    <i>
      <x v="1019"/>
    </i>
    <i>
      <x v="1330"/>
    </i>
    <i>
      <x v="1021"/>
    </i>
    <i>
      <x v="1027"/>
    </i>
    <i>
      <x v="1012"/>
    </i>
    <i>
      <x v="76"/>
    </i>
    <i>
      <x v="495"/>
    </i>
    <i>
      <x v="135"/>
    </i>
    <i>
      <x v="141"/>
    </i>
    <i>
      <x v="526"/>
    </i>
    <i>
      <x v="81"/>
    </i>
    <i>
      <x v="595"/>
    </i>
    <i>
      <x v="22"/>
    </i>
    <i>
      <x v="481"/>
    </i>
    <i>
      <x v="197"/>
    </i>
    <i>
      <x v="516"/>
    </i>
    <i>
      <x v="215"/>
    </i>
    <i>
      <x v="12"/>
    </i>
    <i>
      <x v="371"/>
    </i>
    <i>
      <x v="584"/>
    </i>
    <i>
      <x v="217"/>
    </i>
    <i>
      <x v="637"/>
    </i>
    <i>
      <x v="374"/>
    </i>
    <i>
      <x v="21"/>
    </i>
    <i>
      <x v="375"/>
    </i>
    <i>
      <x v="24"/>
    </i>
    <i>
      <x v="238"/>
    </i>
    <i>
      <x v="314"/>
    </i>
    <i>
      <x v="47"/>
    </i>
    <i>
      <x v="518"/>
    </i>
    <i>
      <x v="23"/>
    </i>
    <i>
      <x v="539"/>
    </i>
    <i>
      <x v="150"/>
    </i>
    <i>
      <x v="561"/>
    </i>
    <i>
      <x v="250"/>
    </i>
    <i>
      <x v="573"/>
    </i>
    <i>
      <x v="50"/>
    </i>
    <i>
      <x v="586"/>
    </i>
    <i>
      <x v="152"/>
    </i>
    <i>
      <x v="628"/>
    </i>
    <i>
      <x v="267"/>
    </i>
    <i>
      <x v="356"/>
    </i>
    <i>
      <x v="51"/>
    </i>
    <i>
      <x v="475"/>
    </i>
    <i>
      <x v="399"/>
    </i>
    <i>
      <x v="480"/>
    </i>
    <i>
      <x v="90"/>
    </i>
    <i>
      <x v="97"/>
    </i>
    <i>
      <x v="409"/>
    </i>
    <i>
      <x v="489"/>
    </i>
    <i>
      <x v="270"/>
    </i>
    <i>
      <x v="497"/>
    </i>
    <i>
      <x v="415"/>
    </i>
    <i>
      <x v="511"/>
    </i>
    <i>
      <x v="281"/>
    </i>
    <i>
      <x v="39"/>
    </i>
    <i>
      <x v="420"/>
    </i>
    <i>
      <x v="519"/>
    </i>
    <i>
      <x v="422"/>
    </i>
    <i>
      <x v="25"/>
    </i>
    <i>
      <x v="27"/>
    </i>
    <i>
      <x v="26"/>
    </i>
    <i>
      <x v="283"/>
    </i>
    <i>
      <x v="668"/>
    </i>
    <i>
      <x v="55"/>
    </i>
    <i>
      <x v="345"/>
    </i>
    <i>
      <x v="105"/>
    </i>
    <i>
      <x v="77"/>
    </i>
    <i>
      <x v="434"/>
    </i>
    <i>
      <x v="347"/>
    </i>
    <i>
      <x v="96"/>
    </i>
    <i>
      <x v="585"/>
    </i>
    <i>
      <x v="438"/>
    </i>
    <i>
      <x v="589"/>
    </i>
    <i>
      <x v="35"/>
    </i>
    <i>
      <x v="621"/>
    </i>
    <i>
      <x v="456"/>
    </i>
    <i>
      <x v="45"/>
    </i>
    <i>
      <x v="20"/>
    </i>
    <i>
      <x v="355"/>
    </i>
    <i>
      <x v="459"/>
    </i>
    <i>
      <x v="46"/>
    </i>
    <i>
      <x v="36"/>
    </i>
    <i>
      <x v="469"/>
    </i>
    <i>
      <x v="362"/>
    </i>
    <i>
      <x v="1195"/>
    </i>
    <i>
      <x v="837"/>
    </i>
    <i>
      <x v="1247"/>
    </i>
    <i>
      <x v="761"/>
    </i>
    <i>
      <x v="1187"/>
    </i>
    <i>
      <x v="742"/>
    </i>
    <i>
      <x v="983"/>
    </i>
    <i>
      <x v="1035"/>
    </i>
    <i>
      <x v="1260"/>
    </i>
    <i>
      <x v="768"/>
    </i>
    <i>
      <x v="822"/>
    </i>
    <i>
      <x v="1039"/>
    </i>
    <i>
      <x v="823"/>
    </i>
    <i>
      <x v="1040"/>
    </i>
    <i>
      <x v="976"/>
    </i>
    <i>
      <x v="1041"/>
    </i>
    <i>
      <x v="1233"/>
    </i>
    <i>
      <x v="1052"/>
    </i>
    <i>
      <x v="1251"/>
    </i>
    <i>
      <x v="774"/>
    </i>
    <i>
      <x v="1269"/>
    </i>
    <i>
      <x v="1055"/>
    </i>
    <i>
      <x v="839"/>
    </i>
    <i>
      <x v="744"/>
    </i>
    <i>
      <x v="1185"/>
    </i>
    <i>
      <x v="865"/>
    </i>
    <i>
      <x v="1189"/>
    </i>
    <i>
      <x v="868"/>
    </i>
    <i>
      <x v="751"/>
    </i>
    <i>
      <x v="805"/>
    </i>
    <i>
      <x v="729"/>
    </i>
    <i>
      <x v="873"/>
    </i>
    <i>
      <x v="977"/>
    </i>
    <i>
      <x v="879"/>
    </i>
    <i>
      <x v="984"/>
    </i>
    <i>
      <x v="807"/>
    </i>
    <i>
      <x v="1240"/>
    </i>
    <i>
      <x v="808"/>
    </i>
    <i>
      <x v="1249"/>
    </i>
    <i>
      <x v="809"/>
    </i>
    <i>
      <x v="1253"/>
    </i>
    <i>
      <x v="1080"/>
    </i>
    <i>
      <x v="832"/>
    </i>
    <i>
      <x v="1081"/>
    </i>
    <i>
      <x v="1272"/>
    </i>
    <i>
      <x v="1092"/>
    </i>
    <i>
      <x v="1315"/>
    </i>
    <i>
      <x v="895"/>
    </i>
    <i>
      <x v="1024"/>
    </i>
    <i>
      <x v="898"/>
    </i>
    <i>
      <x v="1183"/>
    </i>
    <i>
      <x v="899"/>
    </i>
    <i>
      <x v="969"/>
    </i>
    <i>
      <x v="1110"/>
    </i>
    <i>
      <x v="1188"/>
    </i>
    <i>
      <x v="811"/>
    </i>
    <i>
      <x v="1190"/>
    </i>
    <i>
      <x v="1116"/>
    </i>
    <i>
      <x v="737"/>
    </i>
    <i>
      <x v="1117"/>
    </i>
    <i>
      <x v="1194"/>
    </i>
    <i>
      <x v="1119"/>
    </i>
    <i>
      <x v="1197"/>
    </i>
    <i>
      <x v="1121"/>
    </i>
    <i>
      <x v="1202"/>
    </i>
    <i>
      <x v="909"/>
    </i>
    <i>
      <x v="1215"/>
    </i>
    <i>
      <x v="814"/>
    </i>
    <i>
      <x v="1218"/>
    </i>
    <i>
      <x v="815"/>
    </i>
    <i>
      <x v="1227"/>
    </i>
    <i>
      <x v="734"/>
    </i>
    <i>
      <x v="1232"/>
    </i>
    <i>
      <x v="924"/>
    </i>
    <i>
      <x v="1239"/>
    </i>
    <i>
      <x v="929"/>
    </i>
    <i>
      <x v="1246"/>
    </i>
    <i>
      <x v="1150"/>
    </i>
    <i>
      <x v="1248"/>
    </i>
    <i>
      <x v="931"/>
    </i>
    <i>
      <x v="1250"/>
    </i>
    <i>
      <x v="933"/>
    </i>
    <i>
      <x v="1252"/>
    </i>
    <i>
      <x v="1157"/>
    </i>
    <i>
      <x v="830"/>
    </i>
    <i>
      <x v="1158"/>
    </i>
    <i>
      <x v="831"/>
    </i>
    <i>
      <x v="1159"/>
    </i>
    <i>
      <x v="1263"/>
    </i>
    <i>
      <x v="1161"/>
    </i>
    <i>
      <x v="1010"/>
    </i>
    <i>
      <x v="1163"/>
    </i>
    <i>
      <x v="730"/>
    </i>
    <i>
      <x v="1171"/>
    </i>
    <i>
      <x v="757"/>
    </i>
    <i>
      <x v="1172"/>
    </i>
    <i>
      <x v="1020"/>
    </i>
    <i>
      <x v="821"/>
    </i>
    <i>
      <x v="1327"/>
    </i>
    <i>
      <x v="962"/>
    </i>
    <i>
      <x v="963"/>
    </i>
    <i>
      <x v="705"/>
    </i>
    <i>
      <x v="154"/>
    </i>
    <i>
      <x v="654"/>
    </i>
    <i>
      <x v="560"/>
    </i>
    <i>
      <x v="315"/>
    </i>
    <i>
      <x v="104"/>
    </i>
    <i>
      <x v="316"/>
    </i>
    <i>
      <x v="532"/>
    </i>
    <i>
      <x v="173"/>
    </i>
    <i>
      <x v="632"/>
    </i>
    <i>
      <x v="326"/>
    </i>
    <i>
      <x v="484"/>
    </i>
    <i>
      <x v="41"/>
    </i>
    <i>
      <x v="253"/>
    </i>
    <i>
      <x v="101"/>
    </i>
    <i>
      <x v="527"/>
    </i>
    <i>
      <x v="102"/>
    </i>
    <i>
      <x v="157"/>
    </i>
    <i>
      <x v="354"/>
    </i>
    <i>
      <x v="602"/>
    </i>
    <i>
      <x v="114"/>
    </i>
    <i>
      <x v="79"/>
    </i>
    <i>
      <x v="115"/>
    </i>
    <i>
      <x v="246"/>
    </i>
    <i>
      <x v="358"/>
    </i>
    <i>
      <x v="139"/>
    </i>
    <i>
      <x v="190"/>
    </i>
    <i>
      <x v="496"/>
    </i>
    <i>
      <x v="365"/>
    </i>
    <i>
      <x v="512"/>
    </i>
    <i>
      <x v="192"/>
    </i>
    <i>
      <x v="522"/>
    </i>
    <i>
      <x v="193"/>
    </i>
    <i>
      <x v="280"/>
    </i>
    <i>
      <x v="126"/>
    </i>
    <i>
      <x v="155"/>
    </i>
    <i>
      <x v="133"/>
    </i>
    <i>
      <x v="28"/>
    </i>
    <i>
      <x v="377"/>
    </i>
    <i>
      <x v="298"/>
    </i>
    <i>
      <x v="378"/>
    </i>
    <i>
      <x v="626"/>
    </i>
    <i>
      <x v="206"/>
    </i>
    <i>
      <x v="634"/>
    </i>
    <i>
      <x v="207"/>
    </i>
    <i>
      <x v="651"/>
    </i>
    <i>
      <x v="385"/>
    </i>
    <i>
      <x v="167"/>
    </i>
    <i>
      <x v="386"/>
    </i>
    <i>
      <x v="483"/>
    </i>
    <i>
      <x v="390"/>
    </i>
    <i>
      <x v="485"/>
    </i>
    <i>
      <x v="212"/>
    </i>
    <i>
      <x v="488"/>
    </i>
    <i>
      <x v="213"/>
    </i>
    <i>
      <x v="492"/>
    </i>
    <i>
      <x v="214"/>
    </i>
    <i>
      <x v="252"/>
    </i>
    <i>
      <x v="54"/>
    </i>
    <i>
      <x v="13"/>
    </i>
    <i>
      <x v="103"/>
    </i>
    <i>
      <x v="94"/>
    </i>
    <i>
      <x v="136"/>
    </i>
    <i>
      <x v="521"/>
    </i>
    <i>
      <x v="416"/>
    </i>
    <i>
      <x v="274"/>
    </i>
    <i>
      <x v="428"/>
    </i>
    <i>
      <x v="528"/>
    </i>
    <i>
      <x v="429"/>
    </i>
    <i>
      <x v="530"/>
    </i>
    <i>
      <x v="430"/>
    </i>
    <i>
      <x v="535"/>
    </i>
    <i>
      <x v="431"/>
    </i>
    <i>
      <x v="541"/>
    </i>
    <i>
      <x v="432"/>
    </i>
    <i>
      <x v="551"/>
    </i>
    <i>
      <x v="433"/>
    </i>
    <i>
      <x v="553"/>
    </i>
    <i>
      <x v="435"/>
    </i>
    <i>
      <x v="158"/>
    </i>
    <i>
      <x v="63"/>
    </i>
    <i>
      <x v="163"/>
    </i>
    <i>
      <x v="230"/>
    </i>
    <i>
      <x v="608"/>
    </i>
    <i>
      <x v="231"/>
    </i>
    <i>
      <x v="305"/>
    </i>
    <i>
      <x v="457"/>
    </i>
    <i>
      <x v="307"/>
    </i>
    <i>
      <x v="233"/>
    </i>
    <i>
      <x v="635"/>
    </i>
    <i>
      <x v="234"/>
    </i>
    <i>
      <x v="80"/>
    </i>
    <i>
      <x v="465"/>
    </i>
    <i>
      <x v="652"/>
    </i>
    <i>
      <x v="473"/>
    </i>
    <i>
      <x v="38"/>
    </i>
    <i>
      <x v="476"/>
    </i>
    <i>
      <x v="168"/>
    </i>
    <i>
      <x v="313"/>
    </i>
    <i>
      <x v="138"/>
    </i>
    <i>
      <x v="1256"/>
    </i>
    <i>
      <x v="1331"/>
    </i>
    <i>
      <x v="1013"/>
    </i>
    <i>
      <x v="718"/>
    </i>
    <i>
      <x v="845"/>
    </i>
    <i>
      <x v="1167"/>
    </i>
    <i>
      <x v="833"/>
    </i>
    <i>
      <x v="749"/>
    </i>
    <i>
      <x v="1314"/>
    </i>
    <i>
      <x v="1169"/>
    </i>
    <i>
      <x v="993"/>
    </i>
    <i>
      <x v="1048"/>
    </i>
    <i>
      <x v="914"/>
    </i>
    <i>
      <x v="1078"/>
    </i>
    <i>
      <x v="689"/>
    </i>
    <i>
      <x v="1079"/>
    </i>
    <i>
      <x v="870"/>
    </i>
    <i>
      <x v="960"/>
    </i>
    <i>
      <x v="1293"/>
    </i>
    <i>
      <x v="961"/>
    </i>
    <i>
      <x v="1324"/>
    </i>
    <i>
      <x v="1049"/>
    </i>
    <i>
      <x v="907"/>
    </i>
    <i>
      <x v="1050"/>
    </i>
    <i>
      <x v="813"/>
    </i>
    <i>
      <x v="964"/>
    </i>
    <i>
      <x v="866"/>
    </i>
    <i>
      <x v="1082"/>
    </i>
    <i>
      <x v="828"/>
    </i>
    <i>
      <x v="1086"/>
    </i>
    <i>
      <x v="999"/>
    </i>
    <i>
      <x v="968"/>
    </i>
    <i>
      <x v="1042"/>
    </i>
    <i>
      <x v="724"/>
    </i>
    <i>
      <x v="1007"/>
    </i>
    <i>
      <x v="847"/>
    </i>
    <i>
      <x v="1011"/>
    </i>
    <i>
      <x v="894"/>
    </i>
    <i>
      <x v="756"/>
    </i>
    <i>
      <x v="703"/>
    </i>
    <i>
      <x v="1045"/>
    </i>
    <i>
      <x v="1099"/>
    </i>
    <i>
      <x v="883"/>
    </i>
    <i>
      <x v="897"/>
    </i>
    <i>
      <x v="1328"/>
    </i>
    <i>
      <x v="782"/>
    </i>
    <i>
      <x v="1164"/>
    </i>
    <i>
      <x v="760"/>
    </i>
    <i>
      <x v="992"/>
    </i>
    <i>
      <x v="900"/>
    </i>
    <i>
      <x v="994"/>
    </i>
    <i>
      <x v="788"/>
    </i>
    <i>
      <x v="844"/>
    </i>
    <i>
      <x v="789"/>
    </i>
    <i>
      <x v="911"/>
    </i>
    <i>
      <x v="1114"/>
    </i>
    <i>
      <x v="913"/>
    </i>
    <i>
      <x v="902"/>
    </i>
    <i>
      <x v="803"/>
    </i>
    <i>
      <x v="790"/>
    </i>
    <i>
      <x v="1255"/>
    </i>
    <i>
      <x v="791"/>
    </i>
    <i>
      <x v="916"/>
    </i>
    <i>
      <x v="1212"/>
    </i>
    <i>
      <x v="1000"/>
    </i>
    <i>
      <x v="903"/>
    </i>
    <i>
      <x v="920"/>
    </i>
    <i>
      <x v="1216"/>
    </i>
    <i>
      <x v="926"/>
    </i>
    <i>
      <x v="792"/>
    </i>
    <i>
      <x v="834"/>
    </i>
    <i>
      <x v="795"/>
    </i>
    <i>
      <x v="804"/>
    </i>
    <i>
      <x v="1221"/>
    </i>
    <i>
      <x v="1043"/>
    </i>
    <i>
      <x v="1122"/>
    </i>
    <i>
      <x v="932"/>
    </i>
    <i>
      <x v="812"/>
    </i>
    <i>
      <x v="1280"/>
    </i>
    <i>
      <x v="1229"/>
    </i>
    <i>
      <x v="1286"/>
    </i>
    <i>
      <x v="1124"/>
    </i>
    <i>
      <x v="1044"/>
    </i>
    <i>
      <x v="985"/>
    </i>
    <i>
      <x v="1299"/>
    </i>
    <i>
      <x v="1125"/>
    </i>
    <i>
      <x v="881"/>
    </i>
    <i>
      <x v="1126"/>
    </i>
    <i>
      <x v="1333"/>
    </i>
    <i>
      <x v="986"/>
    </i>
    <i>
      <x v="1046"/>
    </i>
    <i>
      <x v="1236"/>
    </i>
    <i>
      <x v="1047"/>
    </i>
    <i>
      <x v="987"/>
    </i>
    <i>
      <x v="758"/>
    </i>
    <i>
      <x v="988"/>
    </i>
    <i>
      <x v="905"/>
    </i>
    <i>
      <x v="1160"/>
    </i>
    <i>
      <x v="998"/>
    </i>
    <i>
      <x v="120"/>
    </i>
    <i>
      <x v="78"/>
    </i>
    <i>
      <x v="159"/>
    </i>
    <i>
      <x v="466"/>
    </i>
    <i>
      <x v="232"/>
    </i>
    <i>
      <x v="235"/>
    </i>
    <i>
      <x v="329"/>
    </i>
    <i>
      <x v="470"/>
    </i>
    <i>
      <x v="366"/>
    </i>
    <i>
      <x v="70"/>
    </i>
    <i>
      <x v="450"/>
    </i>
    <i>
      <x v="203"/>
    </i>
    <i>
      <x v="464"/>
    </i>
    <i>
      <x v="236"/>
    </i>
    <i>
      <x v="288"/>
    </i>
    <i>
      <x v="340"/>
    </i>
    <i>
      <x v="581"/>
    </i>
    <i>
      <x v="237"/>
    </i>
    <i>
      <x v="591"/>
    </i>
    <i>
      <x v="478"/>
    </i>
    <i>
      <x v="611"/>
    </i>
    <i>
      <x v="341"/>
    </i>
    <i>
      <x v="228"/>
    </i>
    <i>
      <x v="204"/>
    </i>
    <i>
      <x v="643"/>
    </i>
    <i>
      <x v="205"/>
    </i>
    <i>
      <x v="655"/>
    </i>
    <i>
      <x v="342"/>
    </i>
    <i>
      <x v="559"/>
    </i>
    <i>
      <x v="86"/>
    </i>
    <i>
      <x v="563"/>
    </i>
    <i>
      <x v="247"/>
    </i>
    <i>
      <x v="34"/>
    </i>
    <i>
      <x v="208"/>
    </i>
    <i>
      <x v="579"/>
    </i>
    <i>
      <x v="209"/>
    </i>
    <i>
      <x v="583"/>
    </i>
    <i>
      <x v="42"/>
    </i>
    <i>
      <x v="161"/>
    </i>
    <i>
      <x v="490"/>
    </i>
    <i>
      <x v="178"/>
    </i>
    <i>
      <x v="172"/>
    </i>
    <i>
      <x v="607"/>
    </i>
    <i>
      <x v="493"/>
    </i>
    <i>
      <x v="616"/>
    </i>
    <i>
      <x v="93"/>
    </i>
    <i>
      <x v="625"/>
    </i>
    <i>
      <x v="387"/>
    </i>
    <i>
      <x v="630"/>
    </i>
    <i>
      <x v="44"/>
    </i>
    <i>
      <x v="171"/>
    </i>
    <i>
      <x v="498"/>
    </i>
    <i>
      <x v="37"/>
    </i>
    <i>
      <x v="501"/>
    </i>
    <i>
      <x v="653"/>
    </i>
    <i>
      <x v="503"/>
    </i>
    <i>
      <x v="661"/>
    </i>
    <i>
      <x v="504"/>
    </i>
    <i>
      <x v="558"/>
    </i>
    <i>
      <x v="210"/>
    </i>
    <i>
      <x v="119"/>
    </i>
    <i>
      <x v="211"/>
    </i>
    <i>
      <x v="31"/>
    </i>
    <i>
      <x v="3"/>
    </i>
    <i>
      <x v="564"/>
    </i>
    <i>
      <x v="320"/>
    </i>
    <i>
      <x v="566"/>
    </i>
    <i>
      <x v="19"/>
    </i>
    <i>
      <x v="297"/>
    </i>
    <i>
      <x v="400"/>
    </i>
    <i>
      <x v="578"/>
    </i>
    <i>
      <x v="272"/>
    </i>
    <i>
      <x v="580"/>
    </i>
    <i>
      <x v="321"/>
    </i>
    <i>
      <x v="582"/>
    </i>
    <i>
      <x v="113"/>
    </i>
    <i>
      <x v="299"/>
    </i>
    <i>
      <x v="524"/>
    </i>
    <i>
      <x v="99"/>
    </i>
    <i>
      <x v="169"/>
    </i>
    <i>
      <x v="590"/>
    </i>
    <i>
      <x v="177"/>
    </i>
    <i>
      <x v="592"/>
    </i>
    <i>
      <x v="317"/>
    </i>
    <i>
      <x v="598"/>
    </i>
    <i>
      <x v="118"/>
    </i>
    <i>
      <x v="605"/>
    </i>
    <i>
      <x v="218"/>
    </i>
    <i>
      <x v="227"/>
    </i>
    <i>
      <x v="531"/>
    </i>
    <i>
      <x v="615"/>
    </i>
    <i>
      <x v="219"/>
    </i>
    <i>
      <x v="304"/>
    </i>
    <i>
      <x v="534"/>
    </i>
    <i>
      <x v="623"/>
    </i>
    <i>
      <x v="221"/>
    </i>
    <i>
      <x v="367"/>
    </i>
    <i>
      <x v="536"/>
    </i>
    <i>
      <x v="629"/>
    </i>
    <i>
      <x v="222"/>
    </i>
    <i>
      <x v="229"/>
    </i>
    <i>
      <x v="540"/>
    </i>
    <i>
      <x v="331"/>
    </i>
    <i>
      <x v="223"/>
    </i>
    <i>
      <x v="165"/>
    </i>
    <i>
      <x v="156"/>
    </i>
    <i>
      <x v="336"/>
    </i>
    <i>
      <x v="546"/>
    </i>
    <i>
      <x v="127"/>
    </i>
    <i>
      <x v="74"/>
    </i>
    <i>
      <x v="373"/>
    </i>
    <i>
      <x v="224"/>
    </i>
    <i>
      <x v="129"/>
    </i>
    <i>
      <x v="550"/>
    </i>
    <i>
      <x v="461"/>
    </i>
    <i>
      <x v="225"/>
    </i>
    <i>
      <x v="462"/>
    </i>
    <i>
      <x v="427"/>
    </i>
    <i>
      <x v="337"/>
    </i>
    <i>
      <x v="360"/>
    </i>
    <i>
      <x v="363"/>
    </i>
    <i>
      <x v="330"/>
    </i>
    <i>
      <x v="1136"/>
    </i>
    <i>
      <x v="781"/>
    </i>
    <i>
      <x v="1095"/>
    </i>
    <i>
      <x v="957"/>
    </i>
    <i>
      <x v="1120"/>
    </i>
    <i>
      <x v="797"/>
    </i>
    <i>
      <x v="763"/>
    </i>
    <i>
      <x v="798"/>
    </i>
    <i>
      <x v="1241"/>
    </i>
    <i>
      <x v="799"/>
    </i>
    <i>
      <x v="1008"/>
    </i>
    <i>
      <x v="966"/>
    </i>
    <i>
      <x v="1023"/>
    </i>
    <i>
      <x v="967"/>
    </i>
    <i>
      <x v="1292"/>
    </i>
    <i>
      <x v="800"/>
    </i>
    <i>
      <x v="1038"/>
    </i>
    <i>
      <x v="885"/>
    </i>
    <i>
      <x v="1100"/>
    </i>
    <i>
      <x v="970"/>
    </i>
    <i>
      <x v="852"/>
    </i>
    <i>
      <x v="886"/>
    </i>
    <i>
      <x v="784"/>
    </i>
    <i>
      <x v="973"/>
    </i>
    <i>
      <x v="786"/>
    </i>
    <i>
      <x v="764"/>
    </i>
    <i>
      <x v="1018"/>
    </i>
    <i>
      <x v="765"/>
    </i>
    <i>
      <x v="1026"/>
    </i>
    <i>
      <x v="978"/>
    </i>
    <i>
      <x v="1289"/>
    </i>
    <i>
      <x v="979"/>
    </i>
    <i>
      <x v="1302"/>
    </i>
    <i>
      <x v="980"/>
    </i>
    <i>
      <x v="1149"/>
    </i>
    <i>
      <x v="806"/>
    </i>
    <i>
      <x v="775"/>
    </i>
    <i>
      <x v="1200"/>
    </i>
    <i>
      <x v="1235"/>
    </i>
    <i>
      <x v="896"/>
    </i>
    <i>
      <x v="1104"/>
    </i>
    <i>
      <x v="1203"/>
    </i>
    <i>
      <x v="780"/>
    </i>
    <i>
      <x v="1204"/>
    </i>
    <i>
      <x v="1245"/>
    </i>
    <i>
      <x v="1206"/>
    </i>
    <i>
      <x v="855"/>
    </i>
    <i>
      <x v="843"/>
    </i>
    <i>
      <x v="785"/>
    </i>
    <i>
      <x v="1208"/>
    </i>
    <i>
      <x v="1009"/>
    </i>
    <i>
      <x v="1209"/>
    </i>
    <i>
      <x v="787"/>
    </i>
    <i>
      <x v="1210"/>
    </i>
    <i>
      <x v="861"/>
    </i>
    <i>
      <x v="1211"/>
    </i>
    <i>
      <x v="824"/>
    </i>
    <i>
      <x v="697"/>
    </i>
    <i>
      <x v="1268"/>
    </i>
    <i>
      <x v="1214"/>
    </i>
    <i>
      <x v="925"/>
    </i>
    <i>
      <x v="989"/>
    </i>
    <i>
      <x v="1278"/>
    </i>
    <i>
      <x v="990"/>
    </i>
    <i>
      <x v="1291"/>
    </i>
    <i>
      <x v="991"/>
    </i>
    <i>
      <x v="934"/>
    </i>
    <i>
      <x v="1085"/>
    </i>
    <i>
      <x v="939"/>
    </i>
    <i>
      <x v="771"/>
    </i>
    <i>
      <x v="1317"/>
    </i>
    <i>
      <x v="1089"/>
    </i>
    <i>
      <x v="944"/>
    </i>
    <i>
      <x v="1224"/>
    </i>
    <i>
      <x v="1325"/>
    </i>
    <i>
      <x v="684"/>
    </i>
    <i>
      <x v="1103"/>
    </i>
    <i>
      <x v="277"/>
    </i>
    <i>
      <x v="588"/>
    </i>
    <i>
      <x v="494"/>
    </i>
    <i>
      <x v="132"/>
    </i>
    <i>
      <x v="610"/>
    </i>
    <i>
      <x v="33"/>
    </i>
    <i>
      <x v="648"/>
    </i>
    <i>
      <x v="500"/>
    </i>
    <i>
      <x v="441"/>
    </i>
    <i>
      <x v="174"/>
    </i>
    <i>
      <x v="597"/>
    </i>
    <i>
      <x v="175"/>
    </i>
    <i>
      <x v="352"/>
    </i>
    <i>
      <x v="134"/>
    </i>
    <i>
      <x v="642"/>
    </i>
    <i>
      <x v="508"/>
    </i>
    <i>
      <x v="130"/>
    </i>
    <i>
      <x v="509"/>
    </i>
    <i>
      <x v="338"/>
    </i>
    <i>
      <x v="95"/>
    </i>
    <i>
      <x v="443"/>
    </i>
    <i>
      <x v="226"/>
    </i>
    <i>
      <x v="447"/>
    </i>
    <i>
      <x v="513"/>
    </i>
    <i>
      <x v="344"/>
    </i>
    <i>
      <x v="306"/>
    </i>
    <i>
      <x v="122"/>
    </i>
    <i>
      <x v="69"/>
    </i>
    <i>
      <x v="273"/>
    </i>
    <i>
      <x v="137"/>
    </i>
    <i>
      <x v="640"/>
    </i>
    <i>
      <x v="520"/>
    </i>
    <i>
      <x v="646"/>
    </i>
    <i>
      <x v="394"/>
    </i>
    <i>
      <x v="43"/>
    </i>
    <i>
      <x v="83"/>
    </i>
    <i>
      <x v="131"/>
    </i>
    <i>
      <x v="402"/>
    </i>
    <i>
      <x v="296"/>
    </i>
    <i>
      <x v="62"/>
    </i>
    <i>
      <x v="440"/>
    </i>
    <i>
      <x v="408"/>
    </i>
    <i>
      <x v="442"/>
    </i>
    <i>
      <x v="144"/>
    </i>
    <i>
      <x v="445"/>
    </i>
    <i>
      <x v="537"/>
    </i>
    <i>
      <x v="446"/>
    </i>
    <i>
      <x v="412"/>
    </i>
    <i>
      <x v="448"/>
    </i>
    <i>
      <x v="413"/>
    </i>
    <i>
      <x v="599"/>
    </i>
    <i>
      <x v="421"/>
    </i>
    <i>
      <x v="609"/>
    </i>
    <i>
      <x v="322"/>
    </i>
    <i>
      <x v="266"/>
    </i>
    <i>
      <x v="116"/>
    </i>
    <i>
      <x v="123"/>
    </i>
    <i>
      <x v="117"/>
    </i>
    <i>
      <x v="124"/>
    </i>
    <i>
      <x v="48"/>
    </i>
    <i>
      <x v="627"/>
    </i>
    <i>
      <x v="328"/>
    </i>
    <i>
      <x v="65"/>
    </i>
    <i>
      <x v="251"/>
    </i>
    <i>
      <x v="641"/>
    </i>
    <i>
      <x v="332"/>
    </i>
    <i>
      <x v="166"/>
    </i>
    <i>
      <x v="333"/>
    </i>
    <i>
      <x v="128"/>
    </i>
    <i>
      <x v="570"/>
    </i>
    <i>
      <x v="284"/>
    </i>
    <i>
      <x v="335"/>
    </i>
    <i>
      <x v="368"/>
    </i>
    <i>
      <x v="575"/>
    </i>
    <i>
      <x v="216"/>
    </i>
    <i>
      <x v="576"/>
    </i>
    <i>
      <x v="491"/>
    </i>
    <i>
      <x v="577"/>
    </i>
    <i>
      <x v="666"/>
    </i>
    <i>
      <x v="436"/>
    </i>
    <i>
      <x v="121"/>
    </i>
    <i>
      <x v="794"/>
    </i>
    <i>
      <x v="878"/>
    </i>
    <i>
      <x v="1310"/>
    </i>
    <i>
      <x v="801"/>
    </i>
    <i>
      <x v="719"/>
    </i>
    <i>
      <x v="1051"/>
    </i>
    <i>
      <x v="762"/>
    </i>
    <i>
      <x v="891"/>
    </i>
    <i>
      <x v="1176"/>
    </i>
    <i>
      <x v="1228"/>
    </i>
    <i>
      <x v="951"/>
    </i>
    <i>
      <x v="875"/>
    </i>
    <i>
      <x v="982"/>
    </i>
    <i>
      <x v="995"/>
    </i>
    <i>
      <x v="1297"/>
    </i>
    <i>
      <x v="710"/>
    </i>
    <i>
      <x v="1213"/>
    </i>
    <i>
      <x v="712"/>
    </i>
    <i>
      <x v="683"/>
    </i>
    <i>
      <x v="918"/>
    </i>
    <i>
      <x v="887"/>
    </i>
    <i>
      <x v="1094"/>
    </i>
    <i>
      <x v="949"/>
    </i>
    <i>
      <x v="880"/>
    </i>
    <i>
      <x v="953"/>
    </i>
    <i>
      <x v="921"/>
    </i>
    <i>
      <x v="981"/>
    </i>
    <i>
      <x v="922"/>
    </i>
    <i>
      <x v="829"/>
    </i>
    <i>
      <x v="1022"/>
    </i>
    <i>
      <x v="779"/>
    </i>
    <i>
      <x v="996"/>
    </i>
    <i>
      <x v="1298"/>
    </i>
    <i>
      <x v="777"/>
    </i>
    <i>
      <x v="1300"/>
    </i>
    <i>
      <x v="714"/>
    </i>
    <i>
      <x v="1305"/>
    </i>
    <i>
      <x v="876"/>
    </i>
    <i>
      <x v="1313"/>
    </i>
    <i>
      <x v="1175"/>
    </i>
    <i>
      <x v="1196"/>
    </i>
    <i>
      <x v="685"/>
    </i>
    <i>
      <x v="722"/>
    </i>
    <i>
      <x v="1101"/>
    </i>
    <i>
      <x v="1112"/>
    </i>
    <i>
      <x v="1138"/>
    </i>
    <i>
      <x v="948"/>
    </i>
    <i>
      <x v="1102"/>
    </i>
    <i>
      <x v="950"/>
    </i>
    <i>
      <x v="739"/>
    </i>
    <i>
      <x v="952"/>
    </i>
    <i>
      <x v="793"/>
    </i>
    <i>
      <x v="954"/>
    </i>
    <i>
      <x v="1142"/>
    </i>
    <i>
      <x v="956"/>
    </i>
    <i>
      <x v="997"/>
    </i>
    <i>
      <x v="11"/>
    </i>
    <i>
      <x v="176"/>
    </i>
    <i>
      <x v="243"/>
    </i>
    <i>
      <x v="594"/>
    </i>
    <i>
      <x v="449"/>
    </i>
    <i>
      <x v="257"/>
    </i>
    <i>
      <x v="5"/>
    </i>
    <i>
      <x v="510"/>
    </i>
    <i>
      <x v="140"/>
    </i>
    <i>
      <x v="258"/>
    </i>
    <i>
      <x v="556"/>
    </i>
    <i>
      <x v="327"/>
    </i>
    <i>
      <x v="200"/>
    </i>
    <i>
      <x v="600"/>
    </i>
    <i>
      <x v="145"/>
    </i>
    <i>
      <x v="452"/>
    </i>
    <i>
      <x v="364"/>
    </i>
    <i>
      <x v="603"/>
    </i>
    <i>
      <x v="244"/>
    </i>
    <i>
      <x v="604"/>
    </i>
    <i>
      <x v="398"/>
    </i>
    <i>
      <x v="259"/>
    </i>
    <i>
      <x v="554"/>
    </i>
    <i>
      <x v="606"/>
    </i>
    <i>
      <x v="294"/>
    </i>
    <i>
      <x v="343"/>
    </i>
    <i>
      <x v="593"/>
    </i>
    <i>
      <x v="404"/>
    </i>
    <i>
      <x v="278"/>
    </i>
    <i>
      <x v="89"/>
    </i>
    <i>
      <x v="538"/>
    </i>
    <i>
      <x v="75"/>
    </i>
    <i>
      <x v="220"/>
    </i>
    <i>
      <x v="260"/>
    </i>
    <i>
      <x v="149"/>
    </i>
    <i>
      <x v="502"/>
    </i>
    <i>
      <x v="645"/>
    </i>
    <i>
      <x v="17"/>
    </i>
    <i>
      <x v="417"/>
    </i>
    <i>
      <x v="507"/>
    </i>
    <i>
      <x v="245"/>
    </i>
    <i>
      <x v="199"/>
    </i>
    <i>
      <x v="444"/>
    </i>
    <i>
      <x v="569"/>
    </i>
    <i>
      <x v="170"/>
    </i>
    <i>
      <x v="125"/>
    </i>
    <i>
      <x v="656"/>
    </i>
    <i>
      <x v="189"/>
    </i>
    <i>
      <x v="290"/>
    </i>
    <i>
      <x v="392"/>
    </i>
    <i>
      <x v="292"/>
    </i>
    <i>
      <x v="162"/>
    </i>
    <i>
      <x v="29"/>
    </i>
    <i>
      <x v="275"/>
    </i>
    <i>
      <x v="667"/>
    </i>
    <i>
      <x v="471"/>
    </i>
    <i>
      <x v="276"/>
    </i>
    <i>
      <x v="334"/>
    </i>
    <i>
      <x v="778"/>
    </i>
    <i>
      <x v="1308"/>
    </i>
    <i>
      <x v="1165"/>
    </i>
    <i>
      <x v="919"/>
    </i>
    <i>
      <x v="877"/>
    </i>
    <i>
      <x v="1025"/>
    </i>
    <i>
      <x v="1326"/>
    </i>
    <i>
      <x v="681"/>
    </i>
    <i>
      <x v="1273"/>
    </i>
    <i>
      <x v="1279"/>
    </i>
    <i>
      <x v="1220"/>
    </i>
    <i>
      <x v="819"/>
    </i>
    <i>
      <x v="1319"/>
    </i>
    <i>
      <x v="1281"/>
    </i>
    <i>
      <x v="1097"/>
    </i>
    <i>
      <x v="1283"/>
    </i>
    <i>
      <x v="754"/>
    </i>
    <i>
      <x v="1205"/>
    </i>
    <i>
      <x v="1198"/>
    </i>
    <i>
      <x v="682"/>
    </i>
    <i>
      <x v="860"/>
    </i>
    <i>
      <x v="1109"/>
    </i>
    <i>
      <x v="1219"/>
    </i>
    <i>
      <x v="1290"/>
    </i>
    <i>
      <x v="679"/>
    </i>
    <i>
      <x v="923"/>
    </i>
    <i>
      <x v="936"/>
    </i>
    <i>
      <x v="888"/>
    </i>
    <i>
      <x v="723"/>
    </i>
    <i>
      <x v="906"/>
    </i>
    <i>
      <x v="1323"/>
    </i>
    <i>
      <x v="1113"/>
    </i>
    <i>
      <x v="680"/>
    </i>
    <i>
      <x v="958"/>
    </i>
    <i>
      <x v="942"/>
    </i>
    <i>
      <x v="708"/>
    </i>
    <i>
      <x v="1267"/>
    </i>
    <i>
      <x v="1084"/>
    </i>
    <i>
      <x v="726"/>
    </i>
    <i>
      <x v="927"/>
    </i>
    <i>
      <x v="1199"/>
    </i>
    <i>
      <x v="678"/>
    </i>
    <i>
      <x v="686"/>
    </i>
    <i>
      <x v="874"/>
    </i>
    <i>
      <x v="1003"/>
    </i>
    <i>
      <x v="549"/>
    </i>
    <i>
      <x v="30"/>
    </i>
    <i>
      <x v="612"/>
    </i>
    <i>
      <x v="403"/>
    </i>
    <i>
      <x v="388"/>
    </i>
    <i>
      <x v="479"/>
    </i>
    <i>
      <x v="339"/>
    </i>
    <i>
      <x v="407"/>
    </i>
    <i>
      <x v="53"/>
    </i>
    <i>
      <x v="293"/>
    </i>
    <i>
      <x v="201"/>
    </i>
    <i>
      <x v="482"/>
    </i>
    <i>
      <x v="58"/>
    </i>
    <i>
      <x v="572"/>
    </i>
    <i>
      <x v="658"/>
    </i>
    <i>
      <x v="148"/>
    </i>
    <i>
      <x v="241"/>
    </i>
    <i>
      <x v="349"/>
    </i>
    <i>
      <x v="325"/>
    </i>
    <i>
      <x v="418"/>
    </i>
    <i>
      <x v="198"/>
    </i>
    <i>
      <x v="32"/>
    </i>
    <i>
      <x v="636"/>
    </i>
    <i>
      <x v="84"/>
    </i>
    <i>
      <x v="638"/>
    </i>
    <i>
      <x v="506"/>
    </i>
    <i>
      <x v="389"/>
    </i>
    <i>
      <x v="261"/>
    </i>
    <i>
      <x v="395"/>
    </i>
    <i>
      <x v="601"/>
    </i>
    <i>
      <x v="239"/>
    </i>
    <i>
      <x v="263"/>
    </i>
    <i>
      <x v="240"/>
    </i>
    <i>
      <x v="265"/>
    </i>
    <i>
      <x v="555"/>
    </i>
    <i>
      <x v="191"/>
    </i>
    <i>
      <x v="242"/>
    </i>
    <i>
      <x v="269"/>
    </i>
    <i>
      <x v="613"/>
    </i>
    <i>
      <x v="1016"/>
    </i>
    <i>
      <x v="1127"/>
    </i>
    <i>
      <x v="1322"/>
    </i>
    <i>
      <x v="776"/>
    </i>
    <i>
      <x v="1296"/>
    </i>
    <i>
      <x v="935"/>
    </i>
    <i>
      <x v="725"/>
    </i>
    <i>
      <x v="1074"/>
    </i>
    <i>
      <x v="930"/>
    </i>
    <i>
      <x v="713"/>
    </i>
    <i>
      <x v="1087"/>
    </i>
    <i>
      <x v="1004"/>
    </i>
    <i>
      <x v="1303"/>
    </i>
    <i>
      <x v="1005"/>
    </i>
    <i>
      <x v="1139"/>
    </i>
    <i>
      <x v="1170"/>
    </i>
    <i>
      <x v="769"/>
    </i>
    <i>
      <x v="940"/>
    </i>
    <i>
      <x v="928"/>
    </i>
    <i>
      <x v="1288"/>
    </i>
    <i>
      <x v="1155"/>
    </i>
    <i>
      <x v="872"/>
    </i>
    <i>
      <x v="709"/>
    </i>
    <i>
      <x v="153"/>
    </i>
    <i>
      <x v="202"/>
    </i>
    <i>
      <x v="61"/>
    </i>
    <i>
      <x v="523"/>
    </i>
    <i>
      <x v="180"/>
    </i>
    <i>
      <x v="255"/>
    </i>
    <i>
      <x v="617"/>
    </i>
    <i>
      <x v="279"/>
    </i>
    <i>
      <x v="147"/>
    </i>
    <i>
      <x v="596"/>
    </i>
    <i>
      <x v="57"/>
    </i>
    <i>
      <x v="350"/>
    </i>
    <i>
      <x v="659"/>
    </i>
    <i>
      <x v="262"/>
    </i>
    <i>
      <x v="15"/>
    </i>
    <i>
      <x v="639"/>
    </i>
    <i>
      <x v="455"/>
    </i>
    <i>
      <x v="56"/>
    </i>
    <i>
      <x v="439"/>
    </i>
    <i>
      <x v="676"/>
    </i>
    <i>
      <x v="1316"/>
    </i>
    <i>
      <x v="1162"/>
    </i>
    <i>
      <x v="1225"/>
    </i>
    <i>
      <x v="753"/>
    </i>
    <i>
      <x v="1156"/>
    </i>
    <i>
      <x v="943"/>
    </i>
    <i>
      <x v="673"/>
    </i>
    <i>
      <x v="1223"/>
    </i>
    <i>
      <x v="1282"/>
    </i>
    <i>
      <x v="1098"/>
    </i>
    <i>
      <x v="1226"/>
    </i>
    <i>
      <x v="1287"/>
    </i>
    <i>
      <x v="1307"/>
    </i>
    <i>
      <x v="677"/>
    </i>
    <i>
      <x v="1137"/>
    </i>
    <i>
      <x v="1312"/>
    </i>
    <i>
      <x v="1284"/>
    </i>
    <i>
      <x v="146"/>
    </i>
    <i>
      <x v="401"/>
    </i>
    <i>
      <x v="468"/>
    </i>
    <i>
      <x v="264"/>
    </i>
    <i>
      <x v="545"/>
    </i>
    <i>
      <x v="9"/>
    </i>
    <i>
      <x v="463"/>
    </i>
    <i>
      <x v="10"/>
    </i>
    <i>
      <x v="151"/>
    </i>
    <i>
      <x v="568"/>
    </i>
    <i>
      <x v="515"/>
    </i>
    <i>
      <x v="164"/>
    </i>
    <i>
      <x v="351"/>
    </i>
    <i>
      <x v="393"/>
    </i>
    <i>
      <x v="657"/>
    </i>
    <i>
      <x v="614"/>
    </i>
    <i>
      <x v="1153"/>
    </i>
    <i>
      <x v="1309"/>
    </i>
    <i>
      <x v="1318"/>
    </i>
    <i>
      <x v="1306"/>
    </i>
    <i>
      <x v="1329"/>
    </i>
    <i>
      <x v="802"/>
    </i>
    <i>
      <x v="1311"/>
    </i>
    <i>
      <x v="955"/>
    </i>
    <i>
      <x v="892"/>
    </i>
    <i>
      <x v="783"/>
    </i>
    <i>
      <x v="1088"/>
    </i>
    <i>
      <x v="707"/>
    </i>
    <i>
      <x v="291"/>
    </i>
    <i>
      <x v="60"/>
    </i>
    <i>
      <x v="587"/>
    </i>
    <i>
      <x v="514"/>
    </i>
    <i>
      <x v="14"/>
    </i>
    <i>
      <x v="256"/>
    </i>
    <i>
      <x v="525"/>
    </i>
    <i>
      <x v="271"/>
    </i>
    <i>
      <x v="467"/>
    </i>
    <i>
      <x v="544"/>
    </i>
    <i>
      <x v="499"/>
    </i>
    <i>
      <x v="650"/>
    </i>
    <i>
      <x v="620"/>
    </i>
    <i>
      <x v="618"/>
    </i>
    <i>
      <x v="1301"/>
    </i>
    <i>
      <x v="1090"/>
    </i>
    <i>
      <x v="1304"/>
    </i>
    <i>
      <x v="882"/>
    </i>
    <i>
      <x v="18"/>
    </i>
    <i>
      <x v="557"/>
    </i>
    <i>
      <x v="295"/>
    </i>
    <i>
      <x v="454"/>
    </i>
    <i>
      <x v="1"/>
    </i>
    <i>
      <x v="624"/>
    </i>
    <i>
      <x v="1270"/>
    </i>
    <i>
      <x v="937"/>
    </i>
    <i>
      <x v="1277"/>
    </i>
    <i>
      <x v="945"/>
    </i>
    <i>
      <x v="947"/>
    </i>
    <i>
      <x v="946"/>
    </i>
    <i>
      <x v="711"/>
    </i>
    <i>
      <x v="716"/>
    </i>
    <i>
      <x v="631"/>
    </i>
    <i>
      <x v="543"/>
    </i>
    <i>
      <x v="405"/>
    </i>
    <i>
      <x v="16"/>
    </i>
    <i>
      <x v="533"/>
    </i>
    <i>
      <x v="8"/>
    </i>
    <i>
      <x v="715"/>
    </i>
    <i>
      <x v="6"/>
    </i>
    <i>
      <x v="1015"/>
    </i>
    <i>
      <x v="772"/>
    </i>
    <i>
      <x v="68"/>
    </i>
    <i>
      <x v="59"/>
    </i>
    <i>
      <x v="1174"/>
    </i>
    <i>
      <x v="773"/>
    </i>
    <i>
      <x v="85"/>
    </i>
    <i>
      <x v="7"/>
    </i>
    <i>
      <x v="571"/>
    </i>
    <i>
      <x v="1083"/>
    </i>
    <i>
      <x v="766"/>
    </i>
    <i>
      <x v="474"/>
    </i>
    <i>
      <x v="846"/>
    </i>
    <i>
      <x v="619"/>
    </i>
    <i>
      <x v="414"/>
    </i>
    <i>
      <x v="1337"/>
    </i>
    <i t="grand">
      <x/>
    </i>
  </rowItems>
  <colItems count="1">
    <i/>
  </colItems>
  <dataFields count="1">
    <dataField name="Average of rating" fld="8" subtotal="average"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9B7DB9-EC99-4C84-B473-B536DF60DEFF}"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216" firstHeaderRow="0" firstDataRow="1" firstDataCol="1"/>
  <pivotFields count="22">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Fields count="1">
    <field x="-2"/>
  </colFields>
  <colItems count="2">
    <i>
      <x/>
    </i>
    <i i="1">
      <x v="1"/>
    </i>
  </colItems>
  <dataFields count="2">
    <dataField name="Average of actual_price" fld="4" subtotal="average" baseField="0" baseItem="0"/>
    <dataField name="Average of discounted_price" fld="3"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4B0CEF-CAB4-4199-BCC6-DD5FCEACCD8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42" firstHeaderRow="1" firstDataRow="1" firstDataCol="1"/>
  <pivotFields count="22">
    <pivotField showAll="0"/>
    <pivotField axis="axisRow" showAll="0" sortType="descending">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1339">
    <i>
      <x v="432"/>
    </i>
    <i>
      <x v="434"/>
    </i>
    <i>
      <x v="904"/>
    </i>
    <i>
      <x v="899"/>
    </i>
    <i>
      <x v="1101"/>
    </i>
    <i>
      <x v="746"/>
    </i>
    <i>
      <x v="900"/>
    </i>
    <i>
      <x v="750"/>
    </i>
    <i>
      <x v="1046"/>
    </i>
    <i>
      <x v="885"/>
    </i>
    <i>
      <x v="1252"/>
    </i>
    <i>
      <x v="898"/>
    </i>
    <i>
      <x v="954"/>
    </i>
    <i>
      <x v="214"/>
    </i>
    <i>
      <x v="383"/>
    </i>
    <i>
      <x v="105"/>
    </i>
    <i>
      <x v="448"/>
    </i>
    <i>
      <x v="107"/>
    </i>
    <i>
      <x v="382"/>
    </i>
    <i>
      <x v="118"/>
    </i>
    <i>
      <x v="81"/>
    </i>
    <i>
      <x v="428"/>
    </i>
    <i>
      <x v="122"/>
    </i>
    <i>
      <x v="438"/>
    </i>
    <i>
      <x v="131"/>
    </i>
    <i>
      <x v="197"/>
    </i>
    <i>
      <x v="221"/>
    </i>
    <i>
      <x v="1206"/>
    </i>
    <i>
      <x v="1104"/>
    </i>
    <i>
      <x v="1092"/>
    </i>
    <i>
      <x v="690"/>
    </i>
    <i>
      <x v="1172"/>
    </i>
    <i>
      <x v="782"/>
    </i>
    <i>
      <x v="1056"/>
    </i>
    <i>
      <x v="786"/>
    </i>
    <i>
      <x v="824"/>
    </i>
    <i>
      <x v="901"/>
    </i>
    <i>
      <x v="1138"/>
    </i>
    <i>
      <x v="902"/>
    </i>
    <i>
      <x v="1186"/>
    </i>
    <i>
      <x v="787"/>
    </i>
    <i>
      <x v="671"/>
    </i>
    <i>
      <x v="944"/>
    </i>
    <i>
      <x v="1072"/>
    </i>
    <i>
      <x v="950"/>
    </i>
    <i>
      <x v="1100"/>
    </i>
    <i>
      <x v="953"/>
    </i>
    <i>
      <x v="1102"/>
    </i>
    <i>
      <x v="1263"/>
    </i>
    <i>
      <x v="1117"/>
    </i>
    <i>
      <x v="1270"/>
    </i>
    <i>
      <x v="1170"/>
    </i>
    <i>
      <x v="1272"/>
    </i>
    <i>
      <x v="1181"/>
    </i>
    <i>
      <x v="1033"/>
    </i>
    <i>
      <x v="1198"/>
    </i>
    <i>
      <x v="1036"/>
    </i>
    <i>
      <x v="825"/>
    </i>
    <i>
      <x v="795"/>
    </i>
    <i>
      <x v="1049"/>
    </i>
    <i>
      <x v="1271"/>
    </i>
    <i>
      <x v="984"/>
    </i>
    <i>
      <x v="1332"/>
    </i>
    <i>
      <x v="992"/>
    </i>
    <i>
      <x v="649"/>
    </i>
    <i>
      <x v="128"/>
    </i>
    <i>
      <x v="119"/>
    </i>
    <i>
      <x v="132"/>
    </i>
    <i>
      <x v="130"/>
    </i>
    <i>
      <x v="109"/>
    </i>
    <i>
      <x v="377"/>
    </i>
    <i>
      <x v="114"/>
    </i>
    <i>
      <x v="431"/>
    </i>
    <i>
      <x v="216"/>
    </i>
    <i>
      <x v="129"/>
    </i>
    <i>
      <x v="466"/>
    </i>
    <i>
      <x v="304"/>
    </i>
    <i>
      <x v="468"/>
    </i>
    <i>
      <x v="367"/>
    </i>
    <i>
      <x v="590"/>
    </i>
    <i>
      <x v="98"/>
    </i>
    <i>
      <x v="622"/>
    </i>
    <i>
      <x v="103"/>
    </i>
    <i>
      <x v="237"/>
    </i>
    <i>
      <x v="124"/>
    </i>
    <i>
      <x v="242"/>
    </i>
    <i>
      <x v="435"/>
    </i>
    <i>
      <x v="245"/>
    </i>
    <i>
      <x v="439"/>
    </i>
    <i>
      <x v="246"/>
    </i>
    <i>
      <x v="108"/>
    </i>
    <i>
      <x v="247"/>
    </i>
    <i>
      <x v="509"/>
    </i>
    <i>
      <x v="227"/>
    </i>
    <i>
      <x v="621"/>
    </i>
    <i>
      <x v="231"/>
    </i>
    <i>
      <x v="235"/>
    </i>
    <i>
      <x v="646"/>
    </i>
    <i>
      <x v="1228"/>
    </i>
    <i>
      <x v="700"/>
    </i>
    <i>
      <x v="694"/>
    </i>
    <i>
      <x v="718"/>
    </i>
    <i>
      <x v="1164"/>
    </i>
    <i>
      <x v="719"/>
    </i>
    <i>
      <x v="1292"/>
    </i>
    <i>
      <x v="720"/>
    </i>
    <i>
      <x v="1068"/>
    </i>
    <i>
      <x v="721"/>
    </i>
    <i>
      <x v="1132"/>
    </i>
    <i>
      <x v="722"/>
    </i>
    <i>
      <x v="1196"/>
    </i>
    <i>
      <x v="723"/>
    </i>
    <i>
      <x v="1260"/>
    </i>
    <i>
      <x v="724"/>
    </i>
    <i>
      <x v="1020"/>
    </i>
    <i>
      <x v="725"/>
    </i>
    <i>
      <x v="1052"/>
    </i>
    <i>
      <x v="726"/>
    </i>
    <i>
      <x v="1084"/>
    </i>
    <i>
      <x v="727"/>
    </i>
    <i>
      <x v="1116"/>
    </i>
    <i>
      <x v="728"/>
    </i>
    <i>
      <x v="1148"/>
    </i>
    <i>
      <x v="729"/>
    </i>
    <i>
      <x v="1180"/>
    </i>
    <i>
      <x v="730"/>
    </i>
    <i>
      <x v="1212"/>
    </i>
    <i>
      <x v="731"/>
    </i>
    <i>
      <x v="1244"/>
    </i>
    <i>
      <x v="732"/>
    </i>
    <i>
      <x v="1276"/>
    </i>
    <i>
      <x v="733"/>
    </i>
    <i>
      <x v="1308"/>
    </i>
    <i>
      <x v="734"/>
    </i>
    <i>
      <x v="1028"/>
    </i>
    <i>
      <x v="735"/>
    </i>
    <i>
      <x v="1044"/>
    </i>
    <i>
      <x v="736"/>
    </i>
    <i>
      <x v="1060"/>
    </i>
    <i>
      <x v="737"/>
    </i>
    <i>
      <x v="1076"/>
    </i>
    <i>
      <x v="738"/>
    </i>
    <i>
      <x v="699"/>
    </i>
    <i>
      <x v="739"/>
    </i>
    <i>
      <x v="1108"/>
    </i>
    <i>
      <x v="740"/>
    </i>
    <i>
      <x v="1124"/>
    </i>
    <i>
      <x v="741"/>
    </i>
    <i>
      <x v="1140"/>
    </i>
    <i>
      <x v="742"/>
    </i>
    <i>
      <x v="1156"/>
    </i>
    <i>
      <x v="743"/>
    </i>
    <i>
      <x v="707"/>
    </i>
    <i>
      <x v="744"/>
    </i>
    <i>
      <x v="1188"/>
    </i>
    <i>
      <x v="745"/>
    </i>
    <i>
      <x v="1204"/>
    </i>
    <i>
      <x v="672"/>
    </i>
    <i>
      <x v="1220"/>
    </i>
    <i>
      <x v="747"/>
    </i>
    <i>
      <x v="1236"/>
    </i>
    <i>
      <x v="748"/>
    </i>
    <i>
      <x v="712"/>
    </i>
    <i>
      <x v="749"/>
    </i>
    <i>
      <x v="1268"/>
    </i>
    <i>
      <x v="673"/>
    </i>
    <i>
      <x v="1284"/>
    </i>
    <i>
      <x v="751"/>
    </i>
    <i>
      <x v="1300"/>
    </i>
    <i>
      <x v="752"/>
    </i>
    <i>
      <x v="1316"/>
    </i>
    <i>
      <x v="753"/>
    </i>
    <i>
      <x v="1024"/>
    </i>
    <i>
      <x v="754"/>
    </i>
    <i>
      <x v="1032"/>
    </i>
    <i>
      <x v="755"/>
    </i>
    <i>
      <x v="1040"/>
    </i>
    <i>
      <x v="756"/>
    </i>
    <i>
      <x v="1048"/>
    </i>
    <i>
      <x v="757"/>
    </i>
    <i>
      <x v="697"/>
    </i>
    <i>
      <x v="758"/>
    </i>
    <i>
      <x v="1064"/>
    </i>
    <i>
      <x v="759"/>
    </i>
    <i>
      <x v="698"/>
    </i>
    <i>
      <x v="760"/>
    </i>
    <i>
      <x v="1080"/>
    </i>
    <i>
      <x v="761"/>
    </i>
    <i>
      <x v="1088"/>
    </i>
    <i>
      <x v="762"/>
    </i>
    <i>
      <x v="1096"/>
    </i>
    <i>
      <x v="763"/>
    </i>
    <i>
      <x v="703"/>
    </i>
    <i>
      <x v="764"/>
    </i>
    <i>
      <x v="1112"/>
    </i>
    <i>
      <x v="765"/>
    </i>
    <i>
      <x v="1120"/>
    </i>
    <i>
      <x v="766"/>
    </i>
    <i>
      <x v="1128"/>
    </i>
    <i>
      <x v="767"/>
    </i>
    <i>
      <x v="1136"/>
    </i>
    <i>
      <x v="768"/>
    </i>
    <i>
      <x v="1144"/>
    </i>
    <i>
      <x v="769"/>
    </i>
    <i>
      <x v="1152"/>
    </i>
    <i>
      <x v="770"/>
    </i>
    <i>
      <x v="1160"/>
    </i>
    <i>
      <x v="771"/>
    </i>
    <i>
      <x v="1168"/>
    </i>
    <i>
      <x v="772"/>
    </i>
    <i>
      <x v="1176"/>
    </i>
    <i>
      <x v="773"/>
    </i>
    <i>
      <x v="1184"/>
    </i>
    <i>
      <x v="774"/>
    </i>
    <i>
      <x v="1192"/>
    </i>
    <i>
      <x v="775"/>
    </i>
    <i>
      <x v="1200"/>
    </i>
    <i>
      <x v="776"/>
    </i>
    <i>
      <x v="1208"/>
    </i>
    <i>
      <x v="777"/>
    </i>
    <i>
      <x v="1216"/>
    </i>
    <i>
      <x v="778"/>
    </i>
    <i>
      <x v="1224"/>
    </i>
    <i>
      <x v="779"/>
    </i>
    <i>
      <x v="1232"/>
    </i>
    <i>
      <x v="780"/>
    </i>
    <i>
      <x v="1240"/>
    </i>
    <i>
      <x v="781"/>
    </i>
    <i>
      <x v="1248"/>
    </i>
    <i>
      <x v="674"/>
    </i>
    <i>
      <x v="1256"/>
    </i>
    <i>
      <x v="783"/>
    </i>
    <i>
      <x v="1264"/>
    </i>
    <i>
      <x v="784"/>
    </i>
    <i>
      <x v="716"/>
    </i>
    <i>
      <x v="785"/>
    </i>
    <i>
      <x v="1280"/>
    </i>
    <i>
      <x v="675"/>
    </i>
    <i>
      <x v="1288"/>
    </i>
    <i>
      <x v="676"/>
    </i>
    <i>
      <x v="1296"/>
    </i>
    <i>
      <x v="788"/>
    </i>
    <i>
      <x v="1304"/>
    </i>
    <i>
      <x v="789"/>
    </i>
    <i>
      <x v="1312"/>
    </i>
    <i>
      <x v="790"/>
    </i>
    <i>
      <x v="1018"/>
    </i>
    <i>
      <x v="791"/>
    </i>
    <i>
      <x v="1022"/>
    </i>
    <i>
      <x v="792"/>
    </i>
    <i>
      <x v="1026"/>
    </i>
    <i>
      <x v="793"/>
    </i>
    <i>
      <x v="1030"/>
    </i>
    <i>
      <x v="794"/>
    </i>
    <i>
      <x v="1034"/>
    </i>
    <i>
      <x v="677"/>
    </i>
    <i>
      <x v="1038"/>
    </i>
    <i>
      <x v="796"/>
    </i>
    <i>
      <x v="1042"/>
    </i>
    <i>
      <x v="797"/>
    </i>
    <i>
      <x v="695"/>
    </i>
    <i>
      <x v="798"/>
    </i>
    <i>
      <x v="1050"/>
    </i>
    <i>
      <x v="799"/>
    </i>
    <i>
      <x v="1054"/>
    </i>
    <i>
      <x v="800"/>
    </i>
    <i>
      <x v="1058"/>
    </i>
    <i>
      <x v="801"/>
    </i>
    <i>
      <x v="1062"/>
    </i>
    <i>
      <x v="802"/>
    </i>
    <i>
      <x v="1066"/>
    </i>
    <i>
      <x v="803"/>
    </i>
    <i>
      <x v="1070"/>
    </i>
    <i>
      <x v="804"/>
    </i>
    <i>
      <x v="1074"/>
    </i>
    <i>
      <x v="805"/>
    </i>
    <i>
      <x v="1078"/>
    </i>
    <i>
      <x v="806"/>
    </i>
    <i>
      <x v="1082"/>
    </i>
    <i>
      <x v="807"/>
    </i>
    <i>
      <x v="1086"/>
    </i>
    <i>
      <x v="808"/>
    </i>
    <i>
      <x v="1090"/>
    </i>
    <i>
      <x v="809"/>
    </i>
    <i>
      <x v="1094"/>
    </i>
    <i>
      <x v="810"/>
    </i>
    <i>
      <x v="1098"/>
    </i>
    <i>
      <x v="811"/>
    </i>
    <i>
      <x v="702"/>
    </i>
    <i>
      <x v="812"/>
    </i>
    <i>
      <x v="1106"/>
    </i>
    <i>
      <x v="813"/>
    </i>
    <i>
      <x v="1110"/>
    </i>
    <i>
      <x v="814"/>
    </i>
    <i>
      <x v="1114"/>
    </i>
    <i>
      <x v="815"/>
    </i>
    <i>
      <x v="1118"/>
    </i>
    <i>
      <x v="816"/>
    </i>
    <i>
      <x v="1122"/>
    </i>
    <i>
      <x v="817"/>
    </i>
    <i>
      <x v="1126"/>
    </i>
    <i>
      <x v="818"/>
    </i>
    <i>
      <x v="1130"/>
    </i>
    <i>
      <x v="819"/>
    </i>
    <i>
      <x v="1134"/>
    </i>
    <i>
      <x v="820"/>
    </i>
    <i>
      <x v="705"/>
    </i>
    <i>
      <x v="821"/>
    </i>
    <i>
      <x v="1142"/>
    </i>
    <i>
      <x v="822"/>
    </i>
    <i>
      <x v="1146"/>
    </i>
    <i>
      <x v="823"/>
    </i>
    <i>
      <x v="1150"/>
    </i>
    <i>
      <x v="678"/>
    </i>
    <i>
      <x v="1154"/>
    </i>
    <i>
      <x v="679"/>
    </i>
    <i>
      <x v="1158"/>
    </i>
    <i>
      <x v="826"/>
    </i>
    <i>
      <x v="1162"/>
    </i>
    <i>
      <x v="827"/>
    </i>
    <i>
      <x v="1166"/>
    </i>
    <i>
      <x v="828"/>
    </i>
    <i>
      <x v="706"/>
    </i>
    <i>
      <x v="829"/>
    </i>
    <i>
      <x v="1174"/>
    </i>
    <i>
      <x v="830"/>
    </i>
    <i>
      <x v="1178"/>
    </i>
    <i>
      <x v="831"/>
    </i>
    <i>
      <x v="1182"/>
    </i>
    <i>
      <x v="832"/>
    </i>
    <i>
      <x v="709"/>
    </i>
    <i>
      <x v="833"/>
    </i>
    <i>
      <x v="1190"/>
    </i>
    <i>
      <x v="834"/>
    </i>
    <i>
      <x v="1194"/>
    </i>
    <i>
      <x v="835"/>
    </i>
    <i>
      <x v="710"/>
    </i>
    <i>
      <x v="836"/>
    </i>
    <i>
      <x v="1202"/>
    </i>
    <i>
      <x v="837"/>
    </i>
    <i>
      <x v="711"/>
    </i>
    <i>
      <x v="838"/>
    </i>
    <i>
      <x v="1210"/>
    </i>
    <i>
      <x v="839"/>
    </i>
    <i>
      <x v="1214"/>
    </i>
    <i>
      <x v="840"/>
    </i>
    <i>
      <x v="1218"/>
    </i>
    <i>
      <x v="841"/>
    </i>
    <i>
      <x v="1222"/>
    </i>
    <i>
      <x v="842"/>
    </i>
    <i>
      <x v="1226"/>
    </i>
    <i>
      <x v="843"/>
    </i>
    <i>
      <x v="1230"/>
    </i>
    <i>
      <x v="844"/>
    </i>
    <i>
      <x v="1234"/>
    </i>
    <i>
      <x v="845"/>
    </i>
    <i>
      <x v="1238"/>
    </i>
    <i>
      <x v="846"/>
    </i>
    <i>
      <x v="1242"/>
    </i>
    <i>
      <x v="847"/>
    </i>
    <i>
      <x v="1246"/>
    </i>
    <i>
      <x v="848"/>
    </i>
    <i>
      <x v="1250"/>
    </i>
    <i>
      <x v="849"/>
    </i>
    <i>
      <x v="1254"/>
    </i>
    <i>
      <x v="850"/>
    </i>
    <i>
      <x v="1258"/>
    </i>
    <i>
      <x v="851"/>
    </i>
    <i>
      <x v="1262"/>
    </i>
    <i>
      <x v="852"/>
    </i>
    <i>
      <x v="1266"/>
    </i>
    <i>
      <x v="853"/>
    </i>
    <i>
      <x v="714"/>
    </i>
    <i>
      <x v="854"/>
    </i>
    <i>
      <x v="1274"/>
    </i>
    <i>
      <x v="855"/>
    </i>
    <i>
      <x v="1278"/>
    </i>
    <i>
      <x v="856"/>
    </i>
    <i>
      <x v="1282"/>
    </i>
    <i>
      <x v="857"/>
    </i>
    <i>
      <x v="1286"/>
    </i>
    <i>
      <x v="858"/>
    </i>
    <i>
      <x v="1290"/>
    </i>
    <i>
      <x v="859"/>
    </i>
    <i>
      <x v="1294"/>
    </i>
    <i>
      <x v="860"/>
    </i>
    <i>
      <x v="1298"/>
    </i>
    <i>
      <x v="861"/>
    </i>
    <i>
      <x v="1302"/>
    </i>
    <i>
      <x v="862"/>
    </i>
    <i>
      <x v="1306"/>
    </i>
    <i>
      <x v="863"/>
    </i>
    <i>
      <x v="1310"/>
    </i>
    <i>
      <x v="864"/>
    </i>
    <i>
      <x v="1314"/>
    </i>
    <i>
      <x v="865"/>
    </i>
    <i>
      <x v="1017"/>
    </i>
    <i>
      <x v="866"/>
    </i>
    <i>
      <x v="1019"/>
    </i>
    <i>
      <x v="867"/>
    </i>
    <i>
      <x v="1021"/>
    </i>
    <i>
      <x v="868"/>
    </i>
    <i>
      <x v="1023"/>
    </i>
    <i>
      <x v="869"/>
    </i>
    <i>
      <x v="1025"/>
    </i>
    <i>
      <x v="870"/>
    </i>
    <i>
      <x v="1027"/>
    </i>
    <i>
      <x v="871"/>
    </i>
    <i>
      <x v="1029"/>
    </i>
    <i>
      <x v="872"/>
    </i>
    <i>
      <x v="1031"/>
    </i>
    <i>
      <x v="873"/>
    </i>
    <i>
      <x v="693"/>
    </i>
    <i>
      <x v="874"/>
    </i>
    <i>
      <x v="1035"/>
    </i>
    <i>
      <x v="875"/>
    </i>
    <i>
      <x v="1037"/>
    </i>
    <i>
      <x v="876"/>
    </i>
    <i>
      <x v="1039"/>
    </i>
    <i>
      <x v="877"/>
    </i>
    <i>
      <x v="1041"/>
    </i>
    <i>
      <x v="878"/>
    </i>
    <i>
      <x v="1043"/>
    </i>
    <i>
      <x v="879"/>
    </i>
    <i>
      <x v="1045"/>
    </i>
    <i>
      <x v="880"/>
    </i>
    <i>
      <x v="1047"/>
    </i>
    <i>
      <x v="881"/>
    </i>
    <i>
      <x v="696"/>
    </i>
    <i>
      <x v="882"/>
    </i>
    <i>
      <x v="1051"/>
    </i>
    <i>
      <x v="883"/>
    </i>
    <i>
      <x v="1053"/>
    </i>
    <i>
      <x v="884"/>
    </i>
    <i>
      <x v="1055"/>
    </i>
    <i>
      <x v="680"/>
    </i>
    <i>
      <x v="1057"/>
    </i>
    <i>
      <x v="886"/>
    </i>
    <i>
      <x v="1059"/>
    </i>
    <i>
      <x v="887"/>
    </i>
    <i>
      <x v="1061"/>
    </i>
    <i>
      <x v="888"/>
    </i>
    <i>
      <x v="1063"/>
    </i>
    <i>
      <x v="889"/>
    </i>
    <i>
      <x v="1065"/>
    </i>
    <i>
      <x v="890"/>
    </i>
    <i>
      <x v="1067"/>
    </i>
    <i>
      <x v="891"/>
    </i>
    <i>
      <x v="1069"/>
    </i>
    <i>
      <x v="892"/>
    </i>
    <i>
      <x v="1071"/>
    </i>
    <i>
      <x v="893"/>
    </i>
    <i>
      <x v="1073"/>
    </i>
    <i>
      <x v="894"/>
    </i>
    <i>
      <x v="1075"/>
    </i>
    <i>
      <x v="895"/>
    </i>
    <i>
      <x v="1077"/>
    </i>
    <i>
      <x v="896"/>
    </i>
    <i>
      <x v="1079"/>
    </i>
    <i>
      <x v="897"/>
    </i>
    <i>
      <x v="1081"/>
    </i>
    <i>
      <x v="681"/>
    </i>
    <i>
      <x v="1083"/>
    </i>
    <i>
      <x v="682"/>
    </i>
    <i>
      <x v="1085"/>
    </i>
    <i>
      <x v="683"/>
    </i>
    <i>
      <x v="1087"/>
    </i>
    <i>
      <x v="684"/>
    </i>
    <i>
      <x v="1089"/>
    </i>
    <i>
      <x v="685"/>
    </i>
    <i>
      <x v="1091"/>
    </i>
    <i>
      <x v="903"/>
    </i>
    <i>
      <x v="1093"/>
    </i>
    <i>
      <x v="686"/>
    </i>
    <i>
      <x v="1095"/>
    </i>
    <i>
      <x v="905"/>
    </i>
    <i>
      <x v="1097"/>
    </i>
    <i>
      <x v="906"/>
    </i>
    <i>
      <x v="1099"/>
    </i>
    <i>
      <x v="907"/>
    </i>
    <i>
      <x v="701"/>
    </i>
    <i>
      <x v="908"/>
    </i>
    <i>
      <x v="1103"/>
    </i>
    <i>
      <x v="909"/>
    </i>
    <i>
      <x v="1105"/>
    </i>
    <i>
      <x v="910"/>
    </i>
    <i>
      <x v="1107"/>
    </i>
    <i>
      <x v="911"/>
    </i>
    <i>
      <x v="1109"/>
    </i>
    <i>
      <x v="912"/>
    </i>
    <i>
      <x v="1111"/>
    </i>
    <i>
      <x v="913"/>
    </i>
    <i>
      <x v="1113"/>
    </i>
    <i>
      <x v="914"/>
    </i>
    <i>
      <x v="1115"/>
    </i>
    <i>
      <x v="915"/>
    </i>
    <i>
      <x v="704"/>
    </i>
    <i>
      <x v="916"/>
    </i>
    <i>
      <x v="1119"/>
    </i>
    <i>
      <x v="917"/>
    </i>
    <i>
      <x v="1121"/>
    </i>
    <i>
      <x v="918"/>
    </i>
    <i>
      <x v="1123"/>
    </i>
    <i>
      <x v="919"/>
    </i>
    <i>
      <x v="1125"/>
    </i>
    <i>
      <x v="920"/>
    </i>
    <i>
      <x v="1127"/>
    </i>
    <i>
      <x v="921"/>
    </i>
    <i>
      <x v="1129"/>
    </i>
    <i>
      <x v="922"/>
    </i>
    <i>
      <x v="1131"/>
    </i>
    <i>
      <x v="923"/>
    </i>
    <i>
      <x v="1133"/>
    </i>
    <i>
      <x v="924"/>
    </i>
    <i>
      <x v="1135"/>
    </i>
    <i>
      <x v="925"/>
    </i>
    <i>
      <x v="1137"/>
    </i>
    <i>
      <x v="926"/>
    </i>
    <i>
      <x v="1139"/>
    </i>
    <i>
      <x v="927"/>
    </i>
    <i>
      <x v="1141"/>
    </i>
    <i>
      <x v="928"/>
    </i>
    <i>
      <x v="1143"/>
    </i>
    <i>
      <x v="929"/>
    </i>
    <i>
      <x v="1145"/>
    </i>
    <i>
      <x v="930"/>
    </i>
    <i>
      <x v="1147"/>
    </i>
    <i>
      <x v="931"/>
    </i>
    <i>
      <x v="1149"/>
    </i>
    <i>
      <x v="932"/>
    </i>
    <i>
      <x v="1151"/>
    </i>
    <i>
      <x v="933"/>
    </i>
    <i>
      <x v="1153"/>
    </i>
    <i>
      <x v="934"/>
    </i>
    <i>
      <x v="1155"/>
    </i>
    <i>
      <x v="935"/>
    </i>
    <i>
      <x v="1157"/>
    </i>
    <i>
      <x v="936"/>
    </i>
    <i>
      <x v="1159"/>
    </i>
    <i>
      <x v="937"/>
    </i>
    <i>
      <x v="1161"/>
    </i>
    <i>
      <x v="938"/>
    </i>
    <i>
      <x v="1163"/>
    </i>
    <i>
      <x v="939"/>
    </i>
    <i>
      <x v="1165"/>
    </i>
    <i>
      <x v="940"/>
    </i>
    <i>
      <x v="1167"/>
    </i>
    <i>
      <x v="941"/>
    </i>
    <i>
      <x v="1169"/>
    </i>
    <i>
      <x v="942"/>
    </i>
    <i>
      <x v="1171"/>
    </i>
    <i>
      <x v="943"/>
    </i>
    <i>
      <x v="1173"/>
    </i>
    <i>
      <x v="687"/>
    </i>
    <i>
      <x v="1175"/>
    </i>
    <i>
      <x v="945"/>
    </i>
    <i>
      <x v="1177"/>
    </i>
    <i>
      <x v="946"/>
    </i>
    <i>
      <x v="1179"/>
    </i>
    <i>
      <x v="947"/>
    </i>
    <i>
      <x v="708"/>
    </i>
    <i>
      <x v="948"/>
    </i>
    <i>
      <x v="1183"/>
    </i>
    <i>
      <x v="949"/>
    </i>
    <i>
      <x v="1185"/>
    </i>
    <i>
      <x v="688"/>
    </i>
    <i>
      <x v="1187"/>
    </i>
    <i>
      <x v="951"/>
    </i>
    <i>
      <x v="1189"/>
    </i>
    <i>
      <x v="952"/>
    </i>
    <i>
      <x v="1191"/>
    </i>
    <i>
      <x v="689"/>
    </i>
    <i>
      <x v="1193"/>
    </i>
    <i>
      <x v="670"/>
    </i>
    <i>
      <x v="1195"/>
    </i>
    <i>
      <x v="955"/>
    </i>
    <i>
      <x v="1197"/>
    </i>
    <i>
      <x v="956"/>
    </i>
    <i>
      <x v="1199"/>
    </i>
    <i>
      <x v="957"/>
    </i>
    <i>
      <x v="1201"/>
    </i>
    <i>
      <x v="958"/>
    </i>
    <i>
      <x v="1203"/>
    </i>
    <i>
      <x v="959"/>
    </i>
    <i>
      <x v="1205"/>
    </i>
    <i>
      <x v="960"/>
    </i>
    <i>
      <x v="1207"/>
    </i>
    <i>
      <x v="961"/>
    </i>
    <i>
      <x v="1209"/>
    </i>
    <i>
      <x v="962"/>
    </i>
    <i>
      <x v="1211"/>
    </i>
    <i>
      <x v="963"/>
    </i>
    <i>
      <x v="1213"/>
    </i>
    <i>
      <x v="964"/>
    </i>
    <i>
      <x v="1215"/>
    </i>
    <i>
      <x v="965"/>
    </i>
    <i>
      <x v="1217"/>
    </i>
    <i>
      <x v="966"/>
    </i>
    <i>
      <x v="1219"/>
    </i>
    <i>
      <x v="967"/>
    </i>
    <i>
      <x v="1221"/>
    </i>
    <i>
      <x v="968"/>
    </i>
    <i>
      <x v="1223"/>
    </i>
    <i>
      <x v="969"/>
    </i>
    <i>
      <x v="1225"/>
    </i>
    <i>
      <x v="970"/>
    </i>
    <i>
      <x v="1227"/>
    </i>
    <i>
      <x v="971"/>
    </i>
    <i>
      <x v="1229"/>
    </i>
    <i>
      <x v="972"/>
    </i>
    <i>
      <x v="1231"/>
    </i>
    <i>
      <x v="973"/>
    </i>
    <i>
      <x v="1233"/>
    </i>
    <i>
      <x v="974"/>
    </i>
    <i>
      <x v="1235"/>
    </i>
    <i>
      <x v="975"/>
    </i>
    <i>
      <x v="1237"/>
    </i>
    <i>
      <x v="976"/>
    </i>
    <i>
      <x v="1239"/>
    </i>
    <i>
      <x v="977"/>
    </i>
    <i>
      <x v="1241"/>
    </i>
    <i>
      <x v="978"/>
    </i>
    <i>
      <x v="1243"/>
    </i>
    <i>
      <x v="979"/>
    </i>
    <i>
      <x v="1245"/>
    </i>
    <i>
      <x v="980"/>
    </i>
    <i>
      <x v="1247"/>
    </i>
    <i>
      <x v="981"/>
    </i>
    <i>
      <x v="1249"/>
    </i>
    <i>
      <x v="982"/>
    </i>
    <i>
      <x v="1251"/>
    </i>
    <i>
      <x v="983"/>
    </i>
    <i>
      <x v="1253"/>
    </i>
    <i>
      <x v="691"/>
    </i>
    <i>
      <x v="1255"/>
    </i>
    <i>
      <x v="985"/>
    </i>
    <i>
      <x v="1257"/>
    </i>
    <i>
      <x v="986"/>
    </i>
    <i>
      <x v="1259"/>
    </i>
    <i>
      <x v="987"/>
    </i>
    <i>
      <x v="1261"/>
    </i>
    <i>
      <x v="988"/>
    </i>
    <i>
      <x v="713"/>
    </i>
    <i>
      <x v="989"/>
    </i>
    <i>
      <x v="1265"/>
    </i>
    <i>
      <x v="990"/>
    </i>
    <i>
      <x v="1267"/>
    </i>
    <i>
      <x v="991"/>
    </i>
    <i>
      <x v="1269"/>
    </i>
    <i>
      <x v="1317"/>
    </i>
    <i>
      <x v="715"/>
    </i>
    <i>
      <x v="1318"/>
    </i>
    <i>
      <x v="1273"/>
    </i>
    <i>
      <x v="1320"/>
    </i>
    <i>
      <x v="1275"/>
    </i>
    <i>
      <x v="1322"/>
    </i>
    <i>
      <x v="1277"/>
    </i>
    <i>
      <x v="1324"/>
    </i>
    <i>
      <x v="1279"/>
    </i>
    <i>
      <x v="1326"/>
    </i>
    <i>
      <x v="1281"/>
    </i>
    <i>
      <x v="1328"/>
    </i>
    <i>
      <x v="1283"/>
    </i>
    <i>
      <x v="1330"/>
    </i>
    <i>
      <x v="1285"/>
    </i>
    <i>
      <x v="692"/>
    </i>
    <i>
      <x v="1287"/>
    </i>
    <i>
      <x v="1334"/>
    </i>
    <i>
      <x v="1289"/>
    </i>
    <i>
      <x v="1336"/>
    </i>
    <i>
      <x v="1291"/>
    </i>
    <i>
      <x v="669"/>
    </i>
    <i>
      <x v="1293"/>
    </i>
    <i>
      <x v="1004"/>
    </i>
    <i>
      <x v="1295"/>
    </i>
    <i>
      <x v="1005"/>
    </i>
    <i>
      <x v="1297"/>
    </i>
    <i>
      <x v="1006"/>
    </i>
    <i>
      <x v="1299"/>
    </i>
    <i>
      <x v="1007"/>
    </i>
    <i>
      <x v="1301"/>
    </i>
    <i>
      <x v="1008"/>
    </i>
    <i>
      <x v="1303"/>
    </i>
    <i>
      <x v="1009"/>
    </i>
    <i>
      <x v="1305"/>
    </i>
    <i>
      <x v="1010"/>
    </i>
    <i>
      <x v="1307"/>
    </i>
    <i>
      <x v="1011"/>
    </i>
    <i>
      <x v="1309"/>
    </i>
    <i>
      <x v="1012"/>
    </i>
    <i>
      <x v="1311"/>
    </i>
    <i>
      <x v="1013"/>
    </i>
    <i>
      <x v="1313"/>
    </i>
    <i>
      <x v="1014"/>
    </i>
    <i>
      <x v="1315"/>
    </i>
    <i>
      <x v="1015"/>
    </i>
    <i>
      <x v="717"/>
    </i>
    <i>
      <x v="1016"/>
    </i>
    <i>
      <x v="1319"/>
    </i>
    <i>
      <x v="993"/>
    </i>
    <i>
      <x v="1321"/>
    </i>
    <i>
      <x v="994"/>
    </i>
    <i>
      <x v="1323"/>
    </i>
    <i>
      <x v="995"/>
    </i>
    <i>
      <x v="1325"/>
    </i>
    <i>
      <x v="996"/>
    </i>
    <i>
      <x v="1327"/>
    </i>
    <i>
      <x v="997"/>
    </i>
    <i>
      <x v="1329"/>
    </i>
    <i>
      <x v="998"/>
    </i>
    <i>
      <x v="1331"/>
    </i>
    <i>
      <x v="999"/>
    </i>
    <i>
      <x v="1333"/>
    </i>
    <i>
      <x v="1000"/>
    </i>
    <i>
      <x v="1335"/>
    </i>
    <i>
      <x v="1001"/>
    </i>
    <i>
      <x v="1002"/>
    </i>
    <i>
      <x v="1003"/>
    </i>
    <i>
      <x v="561"/>
    </i>
    <i>
      <x v="433"/>
    </i>
    <i>
      <x v="369"/>
    </i>
    <i>
      <x v="51"/>
    </i>
    <i>
      <x v="497"/>
    </i>
    <i>
      <x v="52"/>
    </i>
    <i>
      <x v="625"/>
    </i>
    <i>
      <x v="53"/>
    </i>
    <i>
      <x v="401"/>
    </i>
    <i>
      <x v="54"/>
    </i>
    <i>
      <x v="465"/>
    </i>
    <i>
      <x v="55"/>
    </i>
    <i>
      <x v="529"/>
    </i>
    <i>
      <x v="56"/>
    </i>
    <i>
      <x v="593"/>
    </i>
    <i>
      <x v="57"/>
    </i>
    <i>
      <x v="353"/>
    </i>
    <i>
      <x v="58"/>
    </i>
    <i>
      <x v="385"/>
    </i>
    <i>
      <x v="59"/>
    </i>
    <i>
      <x v="417"/>
    </i>
    <i>
      <x v="60"/>
    </i>
    <i>
      <x v="449"/>
    </i>
    <i>
      <x v="61"/>
    </i>
    <i>
      <x v="481"/>
    </i>
    <i>
      <x v="62"/>
    </i>
    <i>
      <x v="513"/>
    </i>
    <i>
      <x v="63"/>
    </i>
    <i>
      <x v="545"/>
    </i>
    <i>
      <x v="64"/>
    </i>
    <i>
      <x v="577"/>
    </i>
    <i>
      <x v="65"/>
    </i>
    <i>
      <x v="609"/>
    </i>
    <i>
      <x v="66"/>
    </i>
    <i>
      <x v="641"/>
    </i>
    <i>
      <x v="67"/>
    </i>
    <i>
      <x v="361"/>
    </i>
    <i>
      <x v="68"/>
    </i>
    <i>
      <x v="33"/>
    </i>
    <i>
      <x v="69"/>
    </i>
    <i>
      <x v="393"/>
    </i>
    <i>
      <x v="70"/>
    </i>
    <i>
      <x v="409"/>
    </i>
    <i>
      <x v="71"/>
    </i>
    <i>
      <x v="425"/>
    </i>
    <i>
      <x v="72"/>
    </i>
    <i>
      <x v="441"/>
    </i>
    <i>
      <x v="73"/>
    </i>
    <i>
      <x v="457"/>
    </i>
    <i>
      <x v="74"/>
    </i>
    <i>
      <x v="473"/>
    </i>
    <i>
      <x v="75"/>
    </i>
    <i>
      <x v="489"/>
    </i>
    <i>
      <x v="76"/>
    </i>
    <i>
      <x v="505"/>
    </i>
    <i>
      <x v="77"/>
    </i>
    <i>
      <x v="521"/>
    </i>
    <i>
      <x v="78"/>
    </i>
    <i>
      <x v="537"/>
    </i>
    <i>
      <x v="79"/>
    </i>
    <i>
      <x v="553"/>
    </i>
    <i>
      <x v="80"/>
    </i>
    <i>
      <x v="569"/>
    </i>
    <i>
      <x v="1"/>
    </i>
    <i>
      <x v="585"/>
    </i>
    <i>
      <x v="82"/>
    </i>
    <i>
      <x v="601"/>
    </i>
    <i>
      <x v="83"/>
    </i>
    <i>
      <x v="617"/>
    </i>
    <i>
      <x v="84"/>
    </i>
    <i>
      <x v="633"/>
    </i>
    <i>
      <x v="85"/>
    </i>
    <i>
      <x v="349"/>
    </i>
    <i>
      <x v="86"/>
    </i>
    <i>
      <x v="357"/>
    </i>
    <i>
      <x v="87"/>
    </i>
    <i>
      <x v="365"/>
    </i>
    <i>
      <x v="88"/>
    </i>
    <i>
      <x v="373"/>
    </i>
    <i>
      <x v="89"/>
    </i>
    <i>
      <x v="381"/>
    </i>
    <i>
      <x v="90"/>
    </i>
    <i>
      <x v="389"/>
    </i>
    <i>
      <x v="91"/>
    </i>
    <i>
      <x v="397"/>
    </i>
    <i>
      <x v="92"/>
    </i>
    <i>
      <x v="405"/>
    </i>
    <i>
      <x v="93"/>
    </i>
    <i>
      <x v="413"/>
    </i>
    <i>
      <x v="94"/>
    </i>
    <i>
      <x v="421"/>
    </i>
    <i>
      <x v="95"/>
    </i>
    <i>
      <x v="429"/>
    </i>
    <i>
      <x v="96"/>
    </i>
    <i>
      <x v="437"/>
    </i>
    <i>
      <x v="97"/>
    </i>
    <i>
      <x v="445"/>
    </i>
    <i>
      <x v="2"/>
    </i>
    <i>
      <x v="453"/>
    </i>
    <i>
      <x v="99"/>
    </i>
    <i>
      <x v="461"/>
    </i>
    <i>
      <x v="100"/>
    </i>
    <i>
      <x v="469"/>
    </i>
    <i>
      <x v="101"/>
    </i>
    <i>
      <x v="477"/>
    </i>
    <i>
      <x v="102"/>
    </i>
    <i>
      <x v="485"/>
    </i>
    <i>
      <x v="3"/>
    </i>
    <i>
      <x v="493"/>
    </i>
    <i>
      <x v="104"/>
    </i>
    <i>
      <x v="501"/>
    </i>
    <i>
      <x v="4"/>
    </i>
    <i>
      <x v="46"/>
    </i>
    <i>
      <x v="106"/>
    </i>
    <i>
      <x v="517"/>
    </i>
    <i>
      <x v="5"/>
    </i>
    <i>
      <x v="525"/>
    </i>
    <i>
      <x v="6"/>
    </i>
    <i>
      <x v="533"/>
    </i>
    <i>
      <x v="7"/>
    </i>
    <i>
      <x v="541"/>
    </i>
    <i>
      <x v="110"/>
    </i>
    <i>
      <x v="549"/>
    </i>
    <i>
      <x v="111"/>
    </i>
    <i>
      <x v="557"/>
    </i>
    <i>
      <x v="112"/>
    </i>
    <i>
      <x v="565"/>
    </i>
    <i>
      <x v="113"/>
    </i>
    <i>
      <x v="573"/>
    </i>
    <i>
      <x v="8"/>
    </i>
    <i>
      <x v="581"/>
    </i>
    <i>
      <x v="115"/>
    </i>
    <i>
      <x v="589"/>
    </i>
    <i>
      <x v="116"/>
    </i>
    <i>
      <x v="597"/>
    </i>
    <i>
      <x v="117"/>
    </i>
    <i>
      <x v="605"/>
    </i>
    <i>
      <x v="9"/>
    </i>
    <i>
      <x v="613"/>
    </i>
    <i>
      <x v="10"/>
    </i>
    <i>
      <x v="48"/>
    </i>
    <i>
      <x v="120"/>
    </i>
    <i>
      <x v="629"/>
    </i>
    <i>
      <x v="121"/>
    </i>
    <i>
      <x v="637"/>
    </i>
    <i>
      <x v="11"/>
    </i>
    <i>
      <x v="50"/>
    </i>
    <i>
      <x v="123"/>
    </i>
    <i>
      <x v="351"/>
    </i>
    <i>
      <x v="12"/>
    </i>
    <i>
      <x v="355"/>
    </i>
    <i>
      <x v="125"/>
    </i>
    <i>
      <x v="359"/>
    </i>
    <i>
      <x v="126"/>
    </i>
    <i>
      <x v="363"/>
    </i>
    <i>
      <x v="127"/>
    </i>
    <i>
      <x v="32"/>
    </i>
    <i>
      <x v="13"/>
    </i>
    <i>
      <x v="371"/>
    </i>
    <i>
      <x v="14"/>
    </i>
    <i>
      <x v="375"/>
    </i>
    <i>
      <x v="15"/>
    </i>
    <i>
      <x v="379"/>
    </i>
    <i>
      <x v="16"/>
    </i>
    <i>
      <x v="35"/>
    </i>
    <i>
      <x v="17"/>
    </i>
    <i>
      <x v="387"/>
    </i>
    <i>
      <x v="133"/>
    </i>
    <i>
      <x v="391"/>
    </i>
    <i>
      <x v="134"/>
    </i>
    <i>
      <x v="395"/>
    </i>
    <i>
      <x v="135"/>
    </i>
    <i>
      <x v="399"/>
    </i>
    <i>
      <x v="136"/>
    </i>
    <i>
      <x v="403"/>
    </i>
    <i>
      <x v="137"/>
    </i>
    <i>
      <x v="407"/>
    </i>
    <i>
      <x v="138"/>
    </i>
    <i>
      <x v="411"/>
    </i>
    <i>
      <x v="139"/>
    </i>
    <i>
      <x v="415"/>
    </i>
    <i>
      <x v="140"/>
    </i>
    <i>
      <x v="419"/>
    </i>
    <i>
      <x v="141"/>
    </i>
    <i>
      <x v="423"/>
    </i>
    <i>
      <x v="142"/>
    </i>
    <i>
      <x v="427"/>
    </i>
    <i>
      <x v="143"/>
    </i>
    <i>
      <x v="37"/>
    </i>
    <i>
      <x v="144"/>
    </i>
    <i>
      <x v="40"/>
    </i>
    <i>
      <x v="145"/>
    </i>
    <i>
      <x v="42"/>
    </i>
    <i>
      <x v="146"/>
    </i>
    <i>
      <x v="443"/>
    </i>
    <i>
      <x v="147"/>
    </i>
    <i>
      <x v="447"/>
    </i>
    <i>
      <x v="148"/>
    </i>
    <i>
      <x v="451"/>
    </i>
    <i>
      <x v="149"/>
    </i>
    <i>
      <x v="455"/>
    </i>
    <i>
      <x v="150"/>
    </i>
    <i>
      <x v="459"/>
    </i>
    <i>
      <x v="151"/>
    </i>
    <i>
      <x v="463"/>
    </i>
    <i>
      <x v="152"/>
    </i>
    <i>
      <x v="467"/>
    </i>
    <i>
      <x v="153"/>
    </i>
    <i>
      <x v="471"/>
    </i>
    <i>
      <x v="154"/>
    </i>
    <i>
      <x v="475"/>
    </i>
    <i>
      <x v="155"/>
    </i>
    <i>
      <x v="479"/>
    </i>
    <i>
      <x v="156"/>
    </i>
    <i>
      <x v="483"/>
    </i>
    <i>
      <x v="157"/>
    </i>
    <i>
      <x v="487"/>
    </i>
    <i>
      <x v="158"/>
    </i>
    <i>
      <x v="491"/>
    </i>
    <i>
      <x v="159"/>
    </i>
    <i>
      <x v="495"/>
    </i>
    <i>
      <x v="160"/>
    </i>
    <i>
      <x v="499"/>
    </i>
    <i>
      <x v="161"/>
    </i>
    <i>
      <x v="503"/>
    </i>
    <i>
      <x v="162"/>
    </i>
    <i>
      <x v="507"/>
    </i>
    <i>
      <x v="163"/>
    </i>
    <i>
      <x v="511"/>
    </i>
    <i>
      <x v="164"/>
    </i>
    <i>
      <x v="515"/>
    </i>
    <i>
      <x v="165"/>
    </i>
    <i>
      <x v="519"/>
    </i>
    <i>
      <x v="166"/>
    </i>
    <i>
      <x v="523"/>
    </i>
    <i>
      <x v="167"/>
    </i>
    <i>
      <x v="527"/>
    </i>
    <i>
      <x v="168"/>
    </i>
    <i>
      <x v="531"/>
    </i>
    <i>
      <x v="169"/>
    </i>
    <i>
      <x v="535"/>
    </i>
    <i>
      <x v="170"/>
    </i>
    <i>
      <x v="539"/>
    </i>
    <i>
      <x v="171"/>
    </i>
    <i>
      <x v="543"/>
    </i>
    <i>
      <x v="172"/>
    </i>
    <i>
      <x v="547"/>
    </i>
    <i>
      <x v="173"/>
    </i>
    <i>
      <x v="551"/>
    </i>
    <i>
      <x v="174"/>
    </i>
    <i>
      <x v="555"/>
    </i>
    <i>
      <x v="175"/>
    </i>
    <i>
      <x v="559"/>
    </i>
    <i>
      <x v="176"/>
    </i>
    <i>
      <x v="563"/>
    </i>
    <i>
      <x v="177"/>
    </i>
    <i>
      <x v="567"/>
    </i>
    <i>
      <x v="178"/>
    </i>
    <i>
      <x v="571"/>
    </i>
    <i>
      <x v="179"/>
    </i>
    <i>
      <x v="575"/>
    </i>
    <i>
      <x v="180"/>
    </i>
    <i>
      <x v="579"/>
    </i>
    <i>
      <x v="181"/>
    </i>
    <i>
      <x v="583"/>
    </i>
    <i>
      <x v="182"/>
    </i>
    <i>
      <x v="587"/>
    </i>
    <i>
      <x v="183"/>
    </i>
    <i>
      <x v="591"/>
    </i>
    <i>
      <x v="184"/>
    </i>
    <i>
      <x v="595"/>
    </i>
    <i>
      <x v="185"/>
    </i>
    <i>
      <x v="599"/>
    </i>
    <i>
      <x v="186"/>
    </i>
    <i>
      <x v="603"/>
    </i>
    <i>
      <x v="187"/>
    </i>
    <i>
      <x v="607"/>
    </i>
    <i>
      <x v="188"/>
    </i>
    <i>
      <x v="611"/>
    </i>
    <i>
      <x v="189"/>
    </i>
    <i>
      <x v="615"/>
    </i>
    <i>
      <x v="190"/>
    </i>
    <i>
      <x v="619"/>
    </i>
    <i>
      <x v="191"/>
    </i>
    <i>
      <x v="623"/>
    </i>
    <i>
      <x v="192"/>
    </i>
    <i>
      <x v="627"/>
    </i>
    <i>
      <x v="193"/>
    </i>
    <i>
      <x v="631"/>
    </i>
    <i>
      <x v="194"/>
    </i>
    <i>
      <x v="635"/>
    </i>
    <i>
      <x v="195"/>
    </i>
    <i>
      <x v="639"/>
    </i>
    <i>
      <x v="196"/>
    </i>
    <i>
      <x v="643"/>
    </i>
    <i>
      <x v="18"/>
    </i>
    <i>
      <x v="348"/>
    </i>
    <i>
      <x v="198"/>
    </i>
    <i>
      <x v="350"/>
    </i>
    <i>
      <x v="199"/>
    </i>
    <i>
      <x v="352"/>
    </i>
    <i>
      <x v="200"/>
    </i>
    <i>
      <x v="354"/>
    </i>
    <i>
      <x v="201"/>
    </i>
    <i>
      <x v="356"/>
    </i>
    <i>
      <x v="202"/>
    </i>
    <i>
      <x v="358"/>
    </i>
    <i>
      <x v="203"/>
    </i>
    <i>
      <x v="360"/>
    </i>
    <i>
      <x v="204"/>
    </i>
    <i>
      <x v="362"/>
    </i>
    <i>
      <x v="205"/>
    </i>
    <i>
      <x v="364"/>
    </i>
    <i>
      <x v="206"/>
    </i>
    <i>
      <x v="366"/>
    </i>
    <i>
      <x v="207"/>
    </i>
    <i>
      <x v="368"/>
    </i>
    <i>
      <x v="208"/>
    </i>
    <i>
      <x v="370"/>
    </i>
    <i>
      <x v="209"/>
    </i>
    <i>
      <x v="372"/>
    </i>
    <i>
      <x v="210"/>
    </i>
    <i>
      <x v="374"/>
    </i>
    <i>
      <x v="211"/>
    </i>
    <i>
      <x v="376"/>
    </i>
    <i>
      <x v="212"/>
    </i>
    <i>
      <x v="378"/>
    </i>
    <i>
      <x v="213"/>
    </i>
    <i>
      <x v="380"/>
    </i>
    <i>
      <x v="19"/>
    </i>
    <i>
      <x v="34"/>
    </i>
    <i>
      <x v="215"/>
    </i>
    <i>
      <x v="384"/>
    </i>
    <i>
      <x v="20"/>
    </i>
    <i>
      <x v="386"/>
    </i>
    <i>
      <x v="217"/>
    </i>
    <i>
      <x v="388"/>
    </i>
    <i>
      <x v="218"/>
    </i>
    <i>
      <x v="390"/>
    </i>
    <i>
      <x v="219"/>
    </i>
    <i>
      <x v="392"/>
    </i>
    <i>
      <x v="220"/>
    </i>
    <i>
      <x v="394"/>
    </i>
    <i>
      <x v="21"/>
    </i>
    <i>
      <x v="396"/>
    </i>
    <i>
      <x v="222"/>
    </i>
    <i>
      <x v="398"/>
    </i>
    <i>
      <x v="223"/>
    </i>
    <i>
      <x v="400"/>
    </i>
    <i>
      <x v="224"/>
    </i>
    <i>
      <x v="402"/>
    </i>
    <i>
      <x v="225"/>
    </i>
    <i>
      <x v="404"/>
    </i>
    <i>
      <x v="226"/>
    </i>
    <i>
      <x v="406"/>
    </i>
    <i>
      <x v="22"/>
    </i>
    <i>
      <x v="408"/>
    </i>
    <i>
      <x v="228"/>
    </i>
    <i>
      <x v="410"/>
    </i>
    <i>
      <x v="229"/>
    </i>
    <i>
      <x v="412"/>
    </i>
    <i>
      <x v="230"/>
    </i>
    <i>
      <x v="414"/>
    </i>
    <i>
      <x v="23"/>
    </i>
    <i>
      <x v="416"/>
    </i>
    <i>
      <x v="232"/>
    </i>
    <i>
      <x v="418"/>
    </i>
    <i>
      <x v="233"/>
    </i>
    <i>
      <x v="420"/>
    </i>
    <i>
      <x v="234"/>
    </i>
    <i>
      <x v="422"/>
    </i>
    <i>
      <x v="24"/>
    </i>
    <i>
      <x v="424"/>
    </i>
    <i>
      <x v="236"/>
    </i>
    <i>
      <x v="426"/>
    </i>
    <i>
      <x v="25"/>
    </i>
    <i>
      <x v="36"/>
    </i>
    <i>
      <x v="238"/>
    </i>
    <i>
      <x v="430"/>
    </i>
    <i>
      <x v="239"/>
    </i>
    <i>
      <x v="38"/>
    </i>
    <i>
      <x v="240"/>
    </i>
    <i>
      <x v="39"/>
    </i>
    <i>
      <x v="241"/>
    </i>
    <i>
      <x v="436"/>
    </i>
    <i>
      <x v="26"/>
    </i>
    <i>
      <x v="41"/>
    </i>
    <i>
      <x v="243"/>
    </i>
    <i>
      <x v="440"/>
    </i>
    <i>
      <x v="244"/>
    </i>
    <i>
      <x v="442"/>
    </i>
    <i>
      <x v="27"/>
    </i>
    <i>
      <x v="444"/>
    </i>
    <i>
      <x v="28"/>
    </i>
    <i>
      <x v="446"/>
    </i>
    <i>
      <x v="29"/>
    </i>
    <i>
      <x v="43"/>
    </i>
    <i>
      <x v="248"/>
    </i>
    <i>
      <x v="450"/>
    </i>
    <i>
      <x v="249"/>
    </i>
    <i>
      <x v="452"/>
    </i>
    <i>
      <x v="250"/>
    </i>
    <i>
      <x v="454"/>
    </i>
    <i>
      <x v="251"/>
    </i>
    <i>
      <x v="456"/>
    </i>
    <i>
      <x v="252"/>
    </i>
    <i>
      <x v="458"/>
    </i>
    <i>
      <x v="253"/>
    </i>
    <i>
      <x v="460"/>
    </i>
    <i>
      <x v="254"/>
    </i>
    <i>
      <x v="462"/>
    </i>
    <i>
      <x v="255"/>
    </i>
    <i>
      <x v="464"/>
    </i>
    <i>
      <x v="256"/>
    </i>
    <i>
      <x v="44"/>
    </i>
    <i>
      <x v="257"/>
    </i>
    <i>
      <x v="45"/>
    </i>
    <i>
      <x v="258"/>
    </i>
    <i>
      <x v="470"/>
    </i>
    <i>
      <x v="259"/>
    </i>
    <i>
      <x v="472"/>
    </i>
    <i>
      <x v="260"/>
    </i>
    <i>
      <x v="474"/>
    </i>
    <i>
      <x v="261"/>
    </i>
    <i>
      <x v="476"/>
    </i>
    <i>
      <x v="262"/>
    </i>
    <i>
      <x v="478"/>
    </i>
    <i>
      <x v="263"/>
    </i>
    <i>
      <x v="480"/>
    </i>
    <i>
      <x v="264"/>
    </i>
    <i>
      <x v="482"/>
    </i>
    <i>
      <x v="265"/>
    </i>
    <i>
      <x v="484"/>
    </i>
    <i>
      <x v="266"/>
    </i>
    <i>
      <x v="486"/>
    </i>
    <i>
      <x v="267"/>
    </i>
    <i>
      <x v="488"/>
    </i>
    <i>
      <x v="268"/>
    </i>
    <i>
      <x v="490"/>
    </i>
    <i>
      <x v="269"/>
    </i>
    <i>
      <x v="492"/>
    </i>
    <i>
      <x v="270"/>
    </i>
    <i>
      <x v="494"/>
    </i>
    <i>
      <x v="271"/>
    </i>
    <i>
      <x v="496"/>
    </i>
    <i>
      <x v="272"/>
    </i>
    <i>
      <x v="498"/>
    </i>
    <i>
      <x v="273"/>
    </i>
    <i>
      <x v="500"/>
    </i>
    <i>
      <x v="274"/>
    </i>
    <i>
      <x v="502"/>
    </i>
    <i>
      <x v="275"/>
    </i>
    <i>
      <x v="504"/>
    </i>
    <i>
      <x v="276"/>
    </i>
    <i>
      <x v="506"/>
    </i>
    <i>
      <x v="277"/>
    </i>
    <i>
      <x v="508"/>
    </i>
    <i>
      <x v="278"/>
    </i>
    <i>
      <x v="510"/>
    </i>
    <i>
      <x v="279"/>
    </i>
    <i>
      <x v="512"/>
    </i>
    <i>
      <x v="280"/>
    </i>
    <i>
      <x v="514"/>
    </i>
    <i>
      <x v="281"/>
    </i>
    <i>
      <x v="516"/>
    </i>
    <i>
      <x v="282"/>
    </i>
    <i>
      <x v="518"/>
    </i>
    <i>
      <x v="283"/>
    </i>
    <i>
      <x v="520"/>
    </i>
    <i>
      <x v="284"/>
    </i>
    <i>
      <x v="522"/>
    </i>
    <i>
      <x v="285"/>
    </i>
    <i>
      <x v="524"/>
    </i>
    <i>
      <x v="286"/>
    </i>
    <i>
      <x v="526"/>
    </i>
    <i>
      <x v="287"/>
    </i>
    <i>
      <x v="528"/>
    </i>
    <i>
      <x v="288"/>
    </i>
    <i>
      <x v="530"/>
    </i>
    <i>
      <x v="289"/>
    </i>
    <i>
      <x v="532"/>
    </i>
    <i>
      <x v="290"/>
    </i>
    <i>
      <x v="534"/>
    </i>
    <i>
      <x v="291"/>
    </i>
    <i>
      <x v="536"/>
    </i>
    <i>
      <x v="292"/>
    </i>
    <i>
      <x v="538"/>
    </i>
    <i>
      <x v="293"/>
    </i>
    <i>
      <x v="540"/>
    </i>
    <i>
      <x v="294"/>
    </i>
    <i>
      <x v="542"/>
    </i>
    <i>
      <x v="295"/>
    </i>
    <i>
      <x v="544"/>
    </i>
    <i>
      <x v="296"/>
    </i>
    <i>
      <x v="546"/>
    </i>
    <i>
      <x v="297"/>
    </i>
    <i>
      <x v="548"/>
    </i>
    <i>
      <x v="298"/>
    </i>
    <i>
      <x v="550"/>
    </i>
    <i>
      <x v="299"/>
    </i>
    <i>
      <x v="552"/>
    </i>
    <i>
      <x v="300"/>
    </i>
    <i>
      <x v="554"/>
    </i>
    <i>
      <x v="301"/>
    </i>
    <i>
      <x v="556"/>
    </i>
    <i>
      <x v="302"/>
    </i>
    <i>
      <x v="558"/>
    </i>
    <i>
      <x v="303"/>
    </i>
    <i>
      <x v="560"/>
    </i>
    <i>
      <x v="30"/>
    </i>
    <i>
      <x v="562"/>
    </i>
    <i>
      <x v="305"/>
    </i>
    <i>
      <x v="564"/>
    </i>
    <i>
      <x v="306"/>
    </i>
    <i>
      <x v="566"/>
    </i>
    <i>
      <x v="307"/>
    </i>
    <i>
      <x v="568"/>
    </i>
    <i>
      <x v="308"/>
    </i>
    <i>
      <x v="570"/>
    </i>
    <i>
      <x v="309"/>
    </i>
    <i>
      <x v="572"/>
    </i>
    <i>
      <x v="310"/>
    </i>
    <i>
      <x v="574"/>
    </i>
    <i>
      <x v="311"/>
    </i>
    <i>
      <x v="576"/>
    </i>
    <i>
      <x v="312"/>
    </i>
    <i>
      <x v="578"/>
    </i>
    <i>
      <x v="313"/>
    </i>
    <i>
      <x v="580"/>
    </i>
    <i>
      <x v="314"/>
    </i>
    <i>
      <x v="582"/>
    </i>
    <i>
      <x v="315"/>
    </i>
    <i>
      <x v="584"/>
    </i>
    <i>
      <x v="316"/>
    </i>
    <i>
      <x v="586"/>
    </i>
    <i>
      <x v="317"/>
    </i>
    <i>
      <x v="588"/>
    </i>
    <i>
      <x v="318"/>
    </i>
    <i>
      <x v="47"/>
    </i>
    <i>
      <x v="319"/>
    </i>
    <i>
      <x v="592"/>
    </i>
    <i>
      <x v="320"/>
    </i>
    <i>
      <x v="594"/>
    </i>
    <i>
      <x v="321"/>
    </i>
    <i>
      <x v="596"/>
    </i>
    <i>
      <x v="645"/>
    </i>
    <i>
      <x v="598"/>
    </i>
    <i>
      <x v="647"/>
    </i>
    <i>
      <x v="600"/>
    </i>
    <i>
      <x v="31"/>
    </i>
    <i>
      <x v="602"/>
    </i>
    <i>
      <x v="651"/>
    </i>
    <i>
      <x v="604"/>
    </i>
    <i>
      <x v="653"/>
    </i>
    <i>
      <x v="606"/>
    </i>
    <i>
      <x v="655"/>
    </i>
    <i>
      <x v="608"/>
    </i>
    <i>
      <x v="657"/>
    </i>
    <i>
      <x v="610"/>
    </i>
    <i>
      <x v="659"/>
    </i>
    <i>
      <x v="612"/>
    </i>
    <i>
      <x v="661"/>
    </i>
    <i>
      <x v="614"/>
    </i>
    <i>
      <x v="663"/>
    </i>
    <i>
      <x v="616"/>
    </i>
    <i>
      <x v="665"/>
    </i>
    <i>
      <x v="618"/>
    </i>
    <i>
      <x v="667"/>
    </i>
    <i>
      <x v="620"/>
    </i>
    <i>
      <x/>
    </i>
    <i>
      <x v="49"/>
    </i>
    <i>
      <x v="335"/>
    </i>
    <i>
      <x v="624"/>
    </i>
    <i>
      <x v="336"/>
    </i>
    <i>
      <x v="626"/>
    </i>
    <i>
      <x v="337"/>
    </i>
    <i>
      <x v="628"/>
    </i>
    <i>
      <x v="338"/>
    </i>
    <i>
      <x v="630"/>
    </i>
    <i>
      <x v="339"/>
    </i>
    <i>
      <x v="632"/>
    </i>
    <i>
      <x v="340"/>
    </i>
    <i>
      <x v="634"/>
    </i>
    <i>
      <x v="341"/>
    </i>
    <i>
      <x v="636"/>
    </i>
    <i>
      <x v="342"/>
    </i>
    <i>
      <x v="638"/>
    </i>
    <i>
      <x v="343"/>
    </i>
    <i>
      <x v="640"/>
    </i>
    <i>
      <x v="344"/>
    </i>
    <i>
      <x v="642"/>
    </i>
    <i>
      <x v="345"/>
    </i>
    <i>
      <x v="644"/>
    </i>
    <i>
      <x v="346"/>
    </i>
    <i>
      <x v="347"/>
    </i>
    <i>
      <x v="322"/>
    </i>
    <i>
      <x v="648"/>
    </i>
    <i>
      <x v="323"/>
    </i>
    <i>
      <x v="650"/>
    </i>
    <i>
      <x v="324"/>
    </i>
    <i>
      <x v="652"/>
    </i>
    <i>
      <x v="325"/>
    </i>
    <i>
      <x v="654"/>
    </i>
    <i>
      <x v="326"/>
    </i>
    <i>
      <x v="656"/>
    </i>
    <i>
      <x v="327"/>
    </i>
    <i>
      <x v="658"/>
    </i>
    <i>
      <x v="328"/>
    </i>
    <i>
      <x v="660"/>
    </i>
    <i>
      <x v="329"/>
    </i>
    <i>
      <x v="662"/>
    </i>
    <i>
      <x v="330"/>
    </i>
    <i>
      <x v="664"/>
    </i>
    <i>
      <x v="331"/>
    </i>
    <i>
      <x v="666"/>
    </i>
    <i>
      <x v="332"/>
    </i>
    <i>
      <x v="668"/>
    </i>
    <i>
      <x v="333"/>
    </i>
    <i>
      <x v="334"/>
    </i>
    <i>
      <x v="1337"/>
    </i>
    <i t="grand">
      <x/>
    </i>
  </rowItems>
  <colItems count="1">
    <i/>
  </colItems>
  <dataFields count="1">
    <dataField name="Count of review_id" fld="17"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EBED94-F1B2-4E90-9498-E6CB40348068}"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2">
    <pivotField showAll="0"/>
    <pivotField dataField="1"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4">
    <i>
      <x/>
    </i>
    <i>
      <x v="1"/>
    </i>
    <i>
      <x v="2"/>
    </i>
    <i t="grand">
      <x/>
    </i>
  </rowItems>
  <colItems count="1">
    <i/>
  </colItems>
  <dataFields count="1">
    <dataField name="Count of product_name"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6" count="1" selected="0">
            <x v="0"/>
          </reference>
        </references>
      </pivotArea>
    </chartFormat>
    <chartFormat chart="4" format="10">
      <pivotArea type="data" outline="0" fieldPosition="0">
        <references count="2">
          <reference field="4294967294" count="1" selected="0">
            <x v="0"/>
          </reference>
          <reference field="6" count="1" selected="0">
            <x v="1"/>
          </reference>
        </references>
      </pivotArea>
    </chartFormat>
    <chartFormat chart="4"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3F94A5-6442-440A-BA44-02A5023F4F4C}"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31" firstHeaderRow="1" firstDataRow="1" firstDataCol="1"/>
  <pivotFields count="22">
    <pivotField showAll="0"/>
    <pivotField dataField="1" showAll="0"/>
    <pivotField showAll="0"/>
    <pivotField showAll="0"/>
    <pivotField showAll="0"/>
    <pivotField showAll="0"/>
    <pivotField showAll="0"/>
    <pivotField showAll="0"/>
    <pivotField axis="axisRow"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6B3D1E-CA19-4252-8F43-9B6D1CD629E1}"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16" firstHeaderRow="1" firstDataRow="1" firstDataCol="1"/>
  <pivotFields count="22">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Potential Revenue " fld="9"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3C9CB21-DD4F-41D1-96CF-25D0BBF89D71}"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5" firstHeaderRow="1" firstDataRow="1" firstDataCol="1"/>
  <pivotFields count="22">
    <pivotField showAll="0"/>
    <pivotField dataField="1" showAll="0"/>
    <pivotField showAll="0"/>
    <pivotField showAll="0"/>
    <pivotField showAll="0"/>
    <pivotField showAll="0"/>
    <pivotField showAll="0"/>
    <pivotField axis="axisRow" showAll="0">
      <items count="12">
        <item x="7"/>
        <item x="3"/>
        <item x="1"/>
        <item x="9"/>
        <item x="2"/>
        <item x="0"/>
        <item x="8"/>
        <item x="5"/>
        <item x="4"/>
        <item x="6"/>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2">
    <i>
      <x/>
    </i>
    <i>
      <x v="1"/>
    </i>
    <i>
      <x v="2"/>
    </i>
    <i>
      <x v="3"/>
    </i>
    <i>
      <x v="4"/>
    </i>
    <i>
      <x v="5"/>
    </i>
    <i>
      <x v="6"/>
    </i>
    <i>
      <x v="7"/>
    </i>
    <i>
      <x v="8"/>
    </i>
    <i>
      <x v="9"/>
    </i>
    <i>
      <x v="10"/>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4B801F0-D27B-4A34-BF31-7F929C57AB8B}"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22">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Average of rating_count" fld="10" subtotal="average"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05B9029-0446-406A-BA01-58733DC3181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22">
    <pivotField showAll="0"/>
    <pivotField dataField="1" showAll="0"/>
    <pivotField showAll="0"/>
    <pivotField showAll="0"/>
    <pivotField showAll="0"/>
    <pivotField numFmtId="9"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Count of product_name"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1" count="1" selected="0">
            <x v="0"/>
          </reference>
        </references>
      </pivotArea>
    </chartFormat>
    <chartFormat chart="3"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6258792-B1C8-4555-92B2-46630A567206}"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6" firstHeaderRow="1" firstDataRow="1" firstDataCol="1"/>
  <pivotFields count="22">
    <pivotField showAll="0"/>
    <pivotField showAll="0"/>
    <pivotField axis="axisRow" showAll="0" sortType="descending">
      <items count="213">
        <item x="211"/>
        <item x="125"/>
        <item x="114"/>
        <item x="94"/>
        <item x="138"/>
        <item x="52"/>
        <item x="139"/>
        <item x="92"/>
        <item x="73"/>
        <item x="78"/>
        <item x="93"/>
        <item x="130"/>
        <item x="106"/>
        <item x="58"/>
        <item x="132"/>
        <item x="86"/>
        <item x="50"/>
        <item x="135"/>
        <item x="105"/>
        <item x="176"/>
        <item x="182"/>
        <item x="177"/>
        <item x="180"/>
        <item x="197"/>
        <item x="161"/>
        <item x="168"/>
        <item x="210"/>
        <item x="169"/>
        <item x="145"/>
        <item x="159"/>
        <item x="150"/>
        <item x="198"/>
        <item x="202"/>
        <item x="166"/>
        <item x="208"/>
        <item x="196"/>
        <item x="201"/>
        <item x="163"/>
        <item x="206"/>
        <item x="178"/>
        <item x="171"/>
        <item x="188"/>
        <item x="151"/>
        <item x="164"/>
        <item x="187"/>
        <item x="154"/>
        <item x="142"/>
        <item x="199"/>
        <item x="189"/>
        <item x="160"/>
        <item x="148"/>
        <item x="186"/>
        <item x="149"/>
        <item x="162"/>
        <item x="165"/>
        <item x="146"/>
        <item x="157"/>
        <item x="190"/>
        <item x="184"/>
        <item x="203"/>
        <item x="194"/>
        <item x="192"/>
        <item x="175"/>
        <item x="205"/>
        <item x="204"/>
        <item x="173"/>
        <item x="147"/>
        <item x="158"/>
        <item x="183"/>
        <item x="185"/>
        <item x="155"/>
        <item x="152"/>
        <item x="156"/>
        <item x="172"/>
        <item x="170"/>
        <item x="144"/>
        <item x="143"/>
        <item x="153"/>
        <item x="207"/>
        <item x="195"/>
        <item x="193"/>
        <item x="209"/>
        <item x="174"/>
        <item x="167"/>
        <item x="181"/>
        <item x="200"/>
        <item x="53"/>
        <item x="64"/>
        <item x="136"/>
        <item x="118"/>
        <item x="115"/>
        <item x="191"/>
        <item x="19"/>
        <item x="133"/>
        <item x="21"/>
        <item x="23"/>
        <item x="35"/>
        <item x="31"/>
        <item x="29"/>
        <item x="30"/>
        <item x="100"/>
        <item x="43"/>
        <item x="38"/>
        <item x="36"/>
        <item x="34"/>
        <item x="42"/>
        <item x="33"/>
        <item x="27"/>
        <item x="20"/>
        <item x="25"/>
        <item x="37"/>
        <item x="28"/>
        <item x="26"/>
        <item x="5"/>
        <item x="3"/>
        <item x="12"/>
        <item x="10"/>
        <item x="16"/>
        <item x="6"/>
        <item x="4"/>
        <item x="14"/>
        <item x="7"/>
        <item x="9"/>
        <item x="2"/>
        <item x="18"/>
        <item x="17"/>
        <item x="122"/>
        <item x="89"/>
        <item x="108"/>
        <item x="71"/>
        <item x="15"/>
        <item x="8"/>
        <item x="11"/>
        <item x="70"/>
        <item x="39"/>
        <item x="24"/>
        <item x="123"/>
        <item x="98"/>
        <item x="41"/>
        <item x="74"/>
        <item x="51"/>
        <item x="72"/>
        <item x="56"/>
        <item x="83"/>
        <item x="67"/>
        <item x="60"/>
        <item x="57"/>
        <item x="77"/>
        <item x="131"/>
        <item x="79"/>
        <item x="82"/>
        <item x="112"/>
        <item x="99"/>
        <item x="22"/>
        <item x="134"/>
        <item x="124"/>
        <item x="117"/>
        <item x="137"/>
        <item x="129"/>
        <item x="61"/>
        <item x="69"/>
        <item x="59"/>
        <item x="1"/>
        <item x="128"/>
        <item x="75"/>
        <item x="109"/>
        <item x="68"/>
        <item x="80"/>
        <item x="141"/>
        <item x="44"/>
        <item x="127"/>
        <item x="91"/>
        <item x="55"/>
        <item x="96"/>
        <item x="107"/>
        <item x="116"/>
        <item x="87"/>
        <item x="81"/>
        <item x="97"/>
        <item x="104"/>
        <item x="84"/>
        <item x="113"/>
        <item x="126"/>
        <item x="63"/>
        <item x="121"/>
        <item x="85"/>
        <item x="48"/>
        <item x="110"/>
        <item x="47"/>
        <item x="102"/>
        <item x="40"/>
        <item x="90"/>
        <item x="103"/>
        <item x="45"/>
        <item x="49"/>
        <item x="54"/>
        <item x="65"/>
        <item x="62"/>
        <item x="46"/>
        <item x="140"/>
        <item x="66"/>
        <item x="0"/>
        <item x="119"/>
        <item x="95"/>
        <item x="13"/>
        <item x="32"/>
        <item x="101"/>
        <item x="111"/>
        <item x="88"/>
        <item x="120"/>
        <item x="76"/>
        <item x="179"/>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Sum of discount_percentage" fld="5"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27D5624-199E-4268-A0FF-C957298773C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2">
    <pivotField showAll="0"/>
    <pivotField showAll="0"/>
    <pivotField dataField="1"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1216">
        <item h="1" x="1214"/>
        <item h="1" x="1033"/>
        <item x="10"/>
        <item x="495"/>
        <item x="269"/>
        <item x="413"/>
        <item x="280"/>
        <item h="1" x="337"/>
        <item h="1" x="556"/>
        <item h="1" x="782"/>
        <item h="1" x="416"/>
        <item h="1" x="648"/>
        <item h="1" x="522"/>
        <item h="1" x="265"/>
        <item h="1" x="343"/>
        <item h="1" x="425"/>
        <item h="1" x="258"/>
        <item h="1" x="111"/>
        <item h="1" x="8"/>
        <item h="1" x="143"/>
        <item h="1" x="419"/>
        <item h="1" x="319"/>
        <item h="1" x="457"/>
        <item h="1" x="507"/>
        <item h="1" x="297"/>
        <item h="1" x="459"/>
        <item h="1" x="422"/>
        <item h="1" x="414"/>
        <item h="1" x="534"/>
        <item h="1" x="263"/>
        <item h="1" x="479"/>
        <item h="1" x="36"/>
        <item h="1" x="637"/>
        <item h="1" x="776"/>
        <item h="1" x="454"/>
        <item h="1" x="426"/>
        <item h="1" x="600"/>
        <item h="1" x="500"/>
        <item h="1" x="742"/>
        <item h="1" x="379"/>
        <item h="1" x="693"/>
        <item h="1" x="293"/>
        <item h="1" x="3"/>
        <item h="1" x="472"/>
        <item h="1" x="523"/>
        <item h="1" x="42"/>
        <item h="1" x="772"/>
        <item h="1" x="442"/>
        <item h="1" x="362"/>
        <item h="1" x="428"/>
        <item h="1" x="560"/>
        <item h="1" x="161"/>
        <item h="1" x="27"/>
        <item h="1" x="520"/>
        <item h="1" x="584"/>
        <item h="1" x="687"/>
        <item h="1" x="579"/>
        <item h="1" x="102"/>
        <item h="1" x="434"/>
        <item h="1" x="703"/>
        <item h="1" x="421"/>
        <item h="1" x="360"/>
        <item h="1" x="261"/>
        <item h="1" x="552"/>
        <item h="1" x="308"/>
        <item h="1" x="295"/>
        <item h="1" x="453"/>
        <item h="1" x="530"/>
        <item h="1" x="438"/>
        <item h="1" x="502"/>
        <item h="1" x="323"/>
        <item h="1" x="431"/>
        <item h="1" x="417"/>
        <item h="1" x="899"/>
        <item h="1" x="518"/>
        <item h="1" x="785"/>
        <item h="1" x="326"/>
        <item h="1" x="533"/>
        <item h="1" x="462"/>
        <item h="1" x="432"/>
        <item h="1" x="356"/>
        <item h="1" x="487"/>
        <item h="1" x="446"/>
        <item h="1" x="491"/>
        <item h="1" x="266"/>
        <item h="1" x="478"/>
        <item h="1" x="605"/>
        <item h="1" x="514"/>
        <item h="1" x="314"/>
        <item h="1" x="456"/>
        <item h="1" x="786"/>
        <item h="1" x="311"/>
        <item h="1" x="488"/>
        <item h="1" x="831"/>
        <item h="1" x="153"/>
        <item h="1" x="689"/>
        <item h="1" x="54"/>
        <item h="1" x="722"/>
        <item h="1" x="524"/>
        <item h="1" x="301"/>
        <item h="1" x="708"/>
        <item h="1" x="271"/>
        <item h="1" x="665"/>
        <item h="1" x="105"/>
        <item h="1" x="1"/>
        <item h="1" x="284"/>
        <item h="1" x="781"/>
        <item h="1" x="801"/>
        <item h="1" x="594"/>
        <item h="1" x="545"/>
        <item h="1" x="826"/>
        <item h="1" x="884"/>
        <item h="1" x="799"/>
        <item h="1" x="818"/>
        <item h="1" x="517"/>
        <item h="1" x="810"/>
        <item h="1" x="378"/>
        <item h="1" x="203"/>
        <item h="1" x="633"/>
        <item h="1" x="477"/>
        <item h="1" x="610"/>
        <item h="1" x="494"/>
        <item h="1" x="890"/>
        <item h="1" x="292"/>
        <item h="1" x="837"/>
        <item h="1" x="437"/>
        <item h="1" x="805"/>
        <item h="1" x="23"/>
        <item h="1" x="392"/>
        <item h="1" x="197"/>
        <item h="1" x="445"/>
        <item h="1" x="623"/>
        <item h="1" x="289"/>
        <item h="1" x="14"/>
        <item h="1" x="526"/>
        <item h="1" x="483"/>
        <item h="1" x="334"/>
        <item h="1" x="616"/>
        <item h="1" x="7"/>
        <item h="1" x="318"/>
        <item h="1" x="357"/>
        <item h="1" x="340"/>
        <item h="1" x="452"/>
        <item h="1" x="807"/>
        <item h="1" x="852"/>
        <item h="1" x="714"/>
        <item h="1" x="69"/>
        <item h="1" x="439"/>
        <item h="1" x="116"/>
        <item h="1" x="53"/>
        <item h="1" x="549"/>
        <item h="1" x="435"/>
        <item h="1" x="783"/>
        <item h="1" x="436"/>
        <item h="1" x="346"/>
        <item h="1" x="277"/>
        <item h="1" x="321"/>
        <item h="1" x="908"/>
        <item h="1" x="322"/>
        <item h="1" x="481"/>
        <item h="1" x="273"/>
        <item h="1" x="415"/>
        <item h="1" x="361"/>
        <item h="1" x="256"/>
        <item h="1" x="247"/>
        <item h="1" x="568"/>
        <item h="1" x="98"/>
        <item h="1" x="559"/>
        <item h="1" x="525"/>
        <item h="1" x="485"/>
        <item h="1" x="37"/>
        <item h="1" x="402"/>
        <item h="1" x="450"/>
        <item h="1" x="588"/>
        <item h="1" x="732"/>
        <item h="1" x="582"/>
        <item h="1" x="486"/>
        <item h="1" x="178"/>
        <item h="1" x="609"/>
        <item h="1" x="43"/>
        <item h="1" x="868"/>
        <item h="1" x="355"/>
        <item h="1" x="532"/>
        <item h="1" x="423"/>
        <item h="1" x="615"/>
        <item h="1" x="795"/>
        <item h="1" x="555"/>
        <item h="1" x="593"/>
        <item h="1" x="465"/>
        <item h="1" x="835"/>
        <item h="1" x="775"/>
        <item h="1" x="521"/>
        <item h="1" x="132"/>
        <item h="1" x="279"/>
        <item h="1" x="0"/>
        <item h="1" x="800"/>
        <item h="1" x="78"/>
        <item h="1" x="290"/>
        <item h="1" x="612"/>
        <item h="1" x="501"/>
        <item h="1" x="822"/>
        <item h="1" x="791"/>
        <item h="1" x="590"/>
        <item h="1" x="5"/>
        <item h="1" x="300"/>
        <item h="1" x="756"/>
        <item h="1" x="366"/>
        <item h="1" x="274"/>
        <item h="1" x="528"/>
        <item h="1" x="572"/>
        <item h="1" x="736"/>
        <item h="1" x="345"/>
        <item h="1" x="657"/>
        <item h="1" x="275"/>
        <item h="1" x="179"/>
        <item h="1" x="26"/>
        <item h="1" x="294"/>
        <item h="1" x="796"/>
        <item h="1" x="547"/>
        <item h="1" x="585"/>
        <item h="1" x="510"/>
        <item h="1" x="338"/>
        <item h="1" x="613"/>
        <item h="1" x="253"/>
        <item h="1" x="58"/>
        <item h="1" x="399"/>
        <item h="1" x="278"/>
        <item h="1" x="427"/>
        <item h="1" x="264"/>
        <item h="1" x="887"/>
        <item h="1" x="458"/>
        <item h="1" x="167"/>
        <item h="1" x="13"/>
        <item h="1" x="848"/>
        <item h="1" x="849"/>
        <item h="1" x="536"/>
        <item h="1" x="513"/>
        <item h="1" x="467"/>
        <item h="1" x="895"/>
        <item h="1" x="350"/>
        <item h="1" x="285"/>
        <item h="1" x="276"/>
        <item h="1" x="860"/>
        <item h="1" x="591"/>
        <item h="1" x="309"/>
        <item h="1" x="622"/>
        <item h="1" x="424"/>
        <item h="1" x="656"/>
        <item h="1" x="596"/>
        <item h="1" x="692"/>
        <item h="1" x="260"/>
        <item h="1" x="602"/>
        <item h="1" x="353"/>
        <item h="1" x="778"/>
        <item h="1" x="443"/>
        <item h="1" x="405"/>
        <item h="1" x="282"/>
        <item h="1" x="330"/>
        <item h="1" x="619"/>
        <item h="1" x="733"/>
        <item h="1" x="811"/>
        <item h="1" x="964"/>
        <item h="1" x="1071"/>
        <item h="1" x="4"/>
        <item h="1" x="19"/>
        <item h="1" x="270"/>
        <item h="1" x="320"/>
        <item h="1" x="699"/>
        <item h="1" x="758"/>
        <item h="1" x="853"/>
        <item h="1" x="543"/>
        <item h="1" x="328"/>
        <item h="1" x="257"/>
        <item h="1" x="519"/>
        <item h="1" x="506"/>
        <item h="1" x="829"/>
        <item h="1" x="862"/>
        <item h="1" x="304"/>
        <item h="1" x="578"/>
        <item h="1" x="999"/>
        <item h="1" x="1094"/>
        <item h="1" x="836"/>
        <item h="1" x="344"/>
        <item h="1" x="842"/>
        <item h="1" x="310"/>
        <item h="1" x="6"/>
        <item h="1" x="569"/>
        <item h="1" x="1041"/>
        <item h="1" x="904"/>
        <item h="1" x="735"/>
        <item h="1" x="223"/>
        <item h="1" x="470"/>
        <item h="1" x="281"/>
        <item h="1" x="177"/>
        <item h="1" x="921"/>
        <item h="1" x="915"/>
        <item h="1" x="730"/>
        <item h="1" x="407"/>
        <item h="1" x="32"/>
        <item h="1" x="659"/>
        <item h="1" x="1164"/>
        <item h="1" x="787"/>
        <item h="1" x="838"/>
        <item h="1" x="580"/>
        <item h="1" x="255"/>
        <item h="1" x="544"/>
        <item h="1" x="789"/>
        <item h="1" x="441"/>
        <item h="1" x="315"/>
        <item h="1" x="727"/>
        <item h="1" x="9"/>
        <item h="1" x="817"/>
        <item h="1" x="874"/>
        <item h="1" x="430"/>
        <item h="1" x="268"/>
        <item h="1" x="995"/>
        <item h="1" x="667"/>
        <item h="1" x="463"/>
        <item h="1" x="797"/>
        <item h="1" x="725"/>
        <item h="1" x="288"/>
        <item h="1" x="883"/>
        <item h="1" x="377"/>
        <item h="1" x="287"/>
        <item h="1" x="576"/>
        <item h="1" x="99"/>
        <item h="1" x="505"/>
        <item h="1" x="83"/>
        <item h="1" x="827"/>
        <item h="1" x="624"/>
        <item h="1" x="893"/>
        <item h="1" x="473"/>
        <item h="1" x="449"/>
        <item h="1" x="15"/>
        <item h="1" x="841"/>
        <item h="1" x="461"/>
        <item h="1" x="878"/>
        <item h="1" x="186"/>
        <item h="1" x="713"/>
        <item h="1" x="38"/>
        <item h="1" x="16"/>
        <item h="1" x="793"/>
        <item h="1" x="943"/>
        <item h="1" x="267"/>
        <item h="1" x="22"/>
        <item h="1" x="316"/>
        <item h="1" x="691"/>
        <item h="1" x="846"/>
        <item h="1" x="498"/>
        <item h="1" x="1074"/>
        <item h="1" x="1089"/>
        <item h="1" x="959"/>
        <item h="1" x="898"/>
        <item h="1" x="731"/>
        <item h="1" x="474"/>
        <item h="1" x="1004"/>
        <item h="1" x="638"/>
        <item h="1" x="757"/>
        <item h="1" x="587"/>
        <item h="1" x="512"/>
        <item h="1" x="885"/>
        <item h="1" x="476"/>
        <item h="1" x="777"/>
        <item h="1" x="592"/>
        <item h="1" x="676"/>
        <item h="1" x="729"/>
        <item h="1" x="634"/>
        <item h="1" x="674"/>
        <item h="1" x="910"/>
        <item h="1" x="141"/>
        <item h="1" x="381"/>
        <item h="1" x="305"/>
        <item h="1" x="651"/>
        <item h="1" x="660"/>
        <item h="1" x="1077"/>
        <item h="1" x="681"/>
        <item h="1" x="882"/>
        <item h="1" x="728"/>
        <item h="1" x="70"/>
        <item h="1" x="700"/>
        <item h="1" x="262"/>
        <item h="1" x="1186"/>
        <item h="1" x="550"/>
        <item h="1" x="645"/>
        <item h="1" x="1103"/>
        <item h="1" x="1137"/>
        <item h="1" x="669"/>
        <item h="1" x="617"/>
        <item h="1" x="747"/>
        <item h="1" x="1032"/>
        <item h="1" x="394"/>
        <item h="1" x="499"/>
        <item h="1" x="698"/>
        <item h="1" x="618"/>
        <item h="1" x="844"/>
        <item h="1" x="947"/>
        <item h="1" x="929"/>
        <item h="1" x="696"/>
        <item h="1" x="448"/>
        <item h="1" x="855"/>
        <item h="1" x="937"/>
        <item h="1" x="963"/>
        <item h="1" x="953"/>
        <item h="1" x="121"/>
        <item h="1" x="677"/>
        <item h="1" x="324"/>
        <item h="1" x="464"/>
        <item h="1" x="18"/>
        <item h="1" x="935"/>
        <item h="1" x="1053"/>
        <item h="1" x="272"/>
        <item h="1" x="599"/>
        <item h="1" x="496"/>
        <item h="1" x="537"/>
        <item h="1" x="198"/>
        <item h="1" x="933"/>
        <item h="1" x="508"/>
        <item h="1" x="409"/>
        <item h="1" x="372"/>
        <item h="1" x="1010"/>
        <item h="1" x="490"/>
        <item h="1" x="635"/>
        <item h="1" x="20"/>
        <item h="1" x="342"/>
        <item h="1" x="819"/>
        <item h="1" x="451"/>
        <item h="1" x="563"/>
        <item h="1" x="329"/>
        <item h="1" x="72"/>
        <item h="1" x="960"/>
        <item h="1" x="649"/>
        <item h="1" x="897"/>
        <item h="1" x="385"/>
        <item h="1" x="162"/>
        <item h="1" x="429"/>
        <item h="1" x="641"/>
        <item h="1" x="865"/>
        <item h="1" x="621"/>
        <item h="1" x="570"/>
        <item h="1" x="298"/>
        <item h="1" x="44"/>
        <item h="1" x="952"/>
        <item h="1" x="839"/>
        <item h="1" x="475"/>
        <item h="1" x="384"/>
        <item h="1" x="994"/>
        <item h="1" x="480"/>
        <item h="1" x="375"/>
        <item h="1" x="1117"/>
        <item h="1" x="551"/>
        <item h="1" x="40"/>
        <item h="1" x="806"/>
        <item h="1" x="961"/>
        <item h="1" x="603"/>
        <item h="1" x="909"/>
        <item h="1" x="720"/>
        <item h="1" x="172"/>
        <item h="1" x="291"/>
        <item h="1" x="1180"/>
        <item h="1" x="614"/>
        <item h="1" x="998"/>
        <item h="1" x="156"/>
        <item h="1" x="39"/>
        <item h="1" x="734"/>
        <item h="1" x="147"/>
        <item h="1" x="1212"/>
        <item h="1" x="1060"/>
        <item h="1" x="541"/>
        <item h="1" x="690"/>
        <item h="1" x="468"/>
        <item h="1" x="1039"/>
        <item h="1" x="1018"/>
        <item h="1" x="259"/>
        <item h="1" x="535"/>
        <item h="1" x="1055"/>
        <item h="1" x="61"/>
        <item h="1" x="2"/>
        <item h="1" x="1075"/>
        <item h="1" x="34"/>
        <item h="1" x="51"/>
        <item h="1" x="1047"/>
        <item h="1" x="663"/>
        <item h="1" x="49"/>
        <item h="1" x="1015"/>
        <item h="1" x="1132"/>
        <item h="1" x="765"/>
        <item h="1" x="1213"/>
        <item h="1" x="981"/>
        <item h="1" x="352"/>
        <item h="1" x="630"/>
        <item h="1" x="1143"/>
        <item h="1" x="358"/>
        <item h="1" x="1165"/>
        <item h="1" x="307"/>
        <item h="1" x="460"/>
        <item h="1" x="527"/>
        <item h="1" x="1200"/>
        <item h="1" x="564"/>
        <item h="1" x="335"/>
        <item h="1" x="81"/>
        <item h="1" x="620"/>
        <item h="1" x="74"/>
        <item h="1" x="418"/>
        <item h="1" x="191"/>
        <item h="1" x="790"/>
        <item h="1" x="611"/>
        <item h="1" x="165"/>
        <item h="1" x="738"/>
        <item h="1" x="139"/>
        <item h="1" x="1128"/>
        <item h="1" x="374"/>
        <item h="1" x="746"/>
        <item h="1" x="125"/>
        <item h="1" x="798"/>
        <item h="1" x="718"/>
        <item h="1" x="1007"/>
        <item h="1" x="668"/>
        <item h="1" x="606"/>
        <item h="1" x="131"/>
        <item h="1" x="675"/>
        <item h="1" x="792"/>
        <item h="1" x="891"/>
        <item h="1" x="455"/>
        <item h="1" x="944"/>
        <item h="1" x="112"/>
        <item h="1" x="1084"/>
        <item h="1" x="989"/>
        <item h="1" x="753"/>
        <item h="1" x="207"/>
        <item h="1" x="1162"/>
        <item h="1" x="393"/>
        <item h="1" x="683"/>
        <item h="1" x="1152"/>
        <item h="1" x="440"/>
        <item h="1" x="114"/>
        <item h="1" x="313"/>
        <item h="1" x="561"/>
        <item h="1" x="1188"/>
        <item h="1" x="646"/>
        <item h="1" x="666"/>
        <item h="1" x="531"/>
        <item h="1" x="140"/>
        <item h="1" x="1059"/>
        <item h="1" x="574"/>
        <item h="1" x="1042"/>
        <item h="1" x="176"/>
        <item h="1" x="1048"/>
        <item h="1" x="702"/>
        <item h="1" x="489"/>
        <item h="1" x="739"/>
        <item h="1" x="516"/>
        <item h="1" x="856"/>
        <item h="1" x="761"/>
        <item h="1" x="509"/>
        <item h="1" x="969"/>
        <item h="1" x="639"/>
        <item h="1" x="809"/>
        <item h="1" x="709"/>
        <item h="1" x="283"/>
        <item h="1" x="901"/>
        <item h="1" x="411"/>
        <item h="1" x="331"/>
        <item h="1" x="583"/>
        <item h="1" x="768"/>
        <item h="1" x="1063"/>
        <item h="1" x="1090"/>
        <item h="1" x="1099"/>
        <item h="1" x="511"/>
        <item h="1" x="755"/>
        <item h="1" x="745"/>
        <item h="1" x="682"/>
        <item h="1" x="640"/>
        <item h="1" x="21"/>
        <item h="1" x="201"/>
        <item h="1" x="814"/>
        <item h="1" x="389"/>
        <item h="1" x="652"/>
        <item h="1" x="788"/>
        <item h="1" x="939"/>
        <item h="1" x="1022"/>
        <item h="1" x="764"/>
        <item h="1" x="1057"/>
        <item h="1" x="949"/>
        <item h="1" x="12"/>
        <item h="1" x="721"/>
        <item h="1" x="1058"/>
        <item h="1" x="1034"/>
        <item h="1" x="973"/>
        <item h="1" x="504"/>
        <item h="1" x="686"/>
        <item h="1" x="503"/>
        <item h="1" x="1052"/>
        <item h="1" x="664"/>
        <item h="1" x="383"/>
        <item h="1" x="653"/>
        <item h="1" x="650"/>
        <item h="1" x="1081"/>
        <item h="1" x="196"/>
        <item h="1" x="1017"/>
        <item h="1" x="903"/>
        <item h="1" x="876"/>
        <item h="1" x="80"/>
        <item h="1" x="636"/>
        <item h="1" x="1122"/>
        <item h="1" x="946"/>
        <item h="1" x="302"/>
        <item h="1" x="706"/>
        <item h="1" x="927"/>
        <item h="1" x="880"/>
        <item h="1" x="1138"/>
        <item h="1" x="971"/>
        <item h="1" x="557"/>
        <item h="1" x="1210"/>
        <item h="1" x="936"/>
        <item h="1" x="107"/>
        <item h="1" x="45"/>
        <item h="1" x="1159"/>
        <item h="1" x="870"/>
        <item h="1" x="913"/>
        <item h="1" x="1156"/>
        <item h="1" x="930"/>
        <item h="1" x="497"/>
        <item h="1" x="1028"/>
        <item h="1" x="119"/>
        <item h="1" x="1080"/>
        <item h="1" x="1161"/>
        <item h="1" x="815"/>
        <item h="1" x="1154"/>
        <item h="1" x="86"/>
        <item h="1" x="752"/>
        <item h="1" x="717"/>
        <item h="1" x="869"/>
        <item h="1" x="726"/>
        <item h="1" x="1014"/>
        <item h="1" x="679"/>
        <item h="1" x="694"/>
        <item h="1" x="779"/>
        <item h="1" x="359"/>
        <item h="1" x="1001"/>
        <item h="1" x="982"/>
        <item h="1" x="333"/>
        <item h="1" x="1003"/>
        <item h="1" x="317"/>
        <item h="1" x="1171"/>
        <item h="1" x="1187"/>
        <item h="1" x="124"/>
        <item h="1" x="685"/>
        <item h="1" x="631"/>
        <item h="1" x="581"/>
        <item h="1" x="1092"/>
        <item h="1" x="1105"/>
        <item h="1" x="766"/>
        <item h="1" x="208"/>
        <item h="1" x="857"/>
        <item h="1" x="250"/>
        <item h="1" x="529"/>
        <item h="1" x="296"/>
        <item h="1" x="548"/>
        <item h="1" x="1104"/>
        <item h="1" x="672"/>
        <item h="1" x="823"/>
        <item h="1" x="553"/>
        <item h="1" x="741"/>
        <item h="1" x="928"/>
        <item h="1" x="832"/>
        <item h="1" x="376"/>
        <item h="1" x="103"/>
        <item h="1" x="661"/>
        <item h="1" x="863"/>
        <item h="1" x="236"/>
        <item h="1" x="1102"/>
        <item h="1" x="1106"/>
        <item h="1" x="922"/>
        <item h="1" x="408"/>
        <item h="1" x="154"/>
        <item h="1" x="471"/>
        <item h="1" x="1050"/>
        <item h="1" x="881"/>
        <item h="1" x="354"/>
        <item h="1" x="740"/>
        <item h="1" x="1177"/>
        <item h="1" x="992"/>
        <item h="1" x="558"/>
        <item h="1" x="447"/>
        <item h="1" x="916"/>
        <item h="1" x="249"/>
        <item h="1" x="759"/>
        <item h="1" x="1139"/>
        <item h="1" x="820"/>
        <item h="1" x="1118"/>
        <item h="1" x="138"/>
        <item h="1" x="701"/>
        <item h="1" x="975"/>
        <item h="1" x="84"/>
        <item h="1" x="715"/>
        <item h="1" x="1147"/>
        <item h="1" x="336"/>
        <item h="1" x="341"/>
        <item h="1" x="794"/>
        <item h="1" x="542"/>
        <item h="1" x="492"/>
        <item h="1" x="185"/>
        <item h="1" x="151"/>
        <item h="1" x="482"/>
        <item h="1" x="571"/>
        <item h="1" x="967"/>
        <item h="1" x="951"/>
        <item h="1" x="218"/>
        <item h="1" x="1193"/>
        <item h="1" x="57"/>
        <item h="1" x="133"/>
        <item h="1" x="1191"/>
        <item h="1" x="697"/>
        <item h="1" x="751"/>
        <item h="1" x="744"/>
        <item h="1" x="339"/>
        <item h="1" x="1206"/>
        <item h="1" x="24"/>
        <item h="1" x="923"/>
        <item h="1" x="658"/>
        <item h="1" x="673"/>
        <item h="1" x="109"/>
        <item h="1" x="47"/>
        <item h="1" x="1067"/>
        <item h="1" x="767"/>
        <item h="1" x="1029"/>
        <item h="1" x="724"/>
        <item h="1" x="87"/>
        <item h="1" x="642"/>
        <item h="1" x="1179"/>
        <item h="1" x="749"/>
        <item h="1" x="816"/>
        <item h="1" x="595"/>
        <item h="1" x="1109"/>
        <item h="1" x="784"/>
        <item h="1" x="349"/>
        <item h="1" x="1087"/>
        <item h="1" x="369"/>
        <item h="1" x="1151"/>
        <item h="1" x="1126"/>
        <item h="1" x="760"/>
        <item h="1" x="748"/>
        <item h="1" x="1006"/>
        <item h="1" x="1019"/>
        <item h="1" x="821"/>
        <item h="1" x="710"/>
        <item h="1" x="232"/>
        <item h="1" x="1150"/>
        <item h="1" x="327"/>
        <item h="1" x="11"/>
        <item h="1" x="1100"/>
        <item h="1" x="864"/>
        <item h="1" x="978"/>
        <item h="1" x="769"/>
        <item h="1" x="565"/>
        <item h="1" x="586"/>
        <item h="1" x="150"/>
        <item h="1" x="625"/>
        <item h="1" x="397"/>
        <item h="1" x="194"/>
        <item h="1" x="847"/>
        <item h="1" x="627"/>
        <item h="1" x="942"/>
        <item h="1" x="957"/>
        <item h="1" x="988"/>
        <item h="1" x="990"/>
        <item h="1" x="94"/>
        <item h="1" x="351"/>
        <item h="1" x="515"/>
        <item h="1" x="1083"/>
        <item h="1" x="493"/>
        <item h="1" x="1025"/>
        <item h="1" x="932"/>
        <item h="1" x="367"/>
        <item h="1" x="157"/>
        <item h="1" x="347"/>
        <item h="1" x="940"/>
        <item h="1" x="662"/>
        <item h="1" x="254"/>
        <item h="1" x="50"/>
        <item h="1" x="977"/>
        <item h="1" x="763"/>
        <item h="1" x="1196"/>
        <item h="1" x="950"/>
        <item h="1" x="1203"/>
        <item h="1" x="1093"/>
        <item h="1" x="920"/>
        <item h="1" x="941"/>
        <item h="1" x="705"/>
        <item h="1" x="984"/>
        <item h="1" x="395"/>
        <item h="1" x="28"/>
        <item h="1" x="608"/>
        <item h="1" x="325"/>
        <item h="1" x="108"/>
        <item h="1" x="1005"/>
        <item h="1" x="737"/>
        <item h="1" x="224"/>
        <item h="1" x="780"/>
        <item h="1" x="845"/>
        <item h="1" x="286"/>
        <item h="1" x="1131"/>
        <item h="1" x="566"/>
        <item h="1" x="754"/>
        <item h="1" x="306"/>
        <item h="1" x="75"/>
        <item h="1" x="62"/>
        <item h="1" x="597"/>
        <item h="1" x="1153"/>
        <item h="1" x="562"/>
        <item h="1" x="854"/>
        <item h="1" x="1079"/>
        <item h="1" x="655"/>
        <item h="1" x="212"/>
        <item h="1" x="966"/>
        <item h="1" x="840"/>
        <item h="1" x="90"/>
        <item h="1" x="851"/>
        <item h="1" x="1133"/>
        <item h="1" x="484"/>
        <item h="1" x="130"/>
        <item h="1" x="412"/>
        <item h="1" x="993"/>
        <item h="1" x="629"/>
        <item h="1" x="906"/>
        <item h="1" x="894"/>
        <item h="1" x="958"/>
        <item h="1" x="671"/>
        <item h="1" x="774"/>
        <item h="1" x="1115"/>
        <item h="1" x="905"/>
        <item h="1" x="433"/>
        <item h="1" x="1142"/>
        <item h="1" x="195"/>
        <item h="1" x="577"/>
        <item h="1" x="1190"/>
        <item h="1" x="221"/>
        <item h="1" x="82"/>
        <item h="1" x="233"/>
        <item h="1" x="1160"/>
        <item h="1" x="400"/>
        <item h="1" x="171"/>
        <item h="1" x="1121"/>
        <item h="1" x="539"/>
        <item h="1" x="1096"/>
        <item h="1" x="371"/>
        <item h="1" x="974"/>
        <item h="1" x="924"/>
        <item h="1" x="1119"/>
        <item h="1" x="867"/>
        <item h="1" x="106"/>
        <item h="1" x="712"/>
        <item h="1" x="382"/>
        <item h="1" x="684"/>
        <item h="1" x="770"/>
        <item h="1" x="64"/>
        <item h="1" x="956"/>
        <item h="1" x="248"/>
        <item h="1" x="1189"/>
        <item h="1" x="188"/>
        <item h="1" x="303"/>
        <item h="1" x="312"/>
        <item h="1" x="917"/>
        <item h="1" x="1000"/>
        <item h="1" x="100"/>
        <item h="1" x="166"/>
        <item h="1" x="996"/>
        <item h="1" x="52"/>
        <item h="1" x="601"/>
        <item h="1" x="97"/>
        <item h="1" x="370"/>
        <item h="1" x="833"/>
        <item h="1" x="113"/>
        <item h="1" x="1124"/>
        <item h="1" x="886"/>
        <item h="1" x="926"/>
        <item h="1" x="187"/>
        <item h="1" x="607"/>
        <item h="1" x="1149"/>
        <item h="1" x="1144"/>
        <item h="1" x="170"/>
        <item h="1" x="1183"/>
        <item h="1" x="128"/>
        <item h="1" x="220"/>
        <item h="1" x="1204"/>
        <item h="1" x="644"/>
        <item h="1" x="1088"/>
        <item h="1" x="604"/>
        <item h="1" x="1130"/>
        <item h="1" x="723"/>
        <item h="1" x="573"/>
        <item h="1" x="88"/>
        <item h="1" x="1184"/>
        <item h="1" x="803"/>
        <item h="1" x="858"/>
        <item h="1" x="1209"/>
        <item h="1" x="850"/>
        <item h="1" x="79"/>
        <item h="1" x="546"/>
        <item h="1" x="911"/>
        <item h="1" x="889"/>
        <item h="1" x="538"/>
        <item h="1" x="1134"/>
        <item h="1" x="31"/>
        <item h="1" x="29"/>
        <item h="1" x="1051"/>
        <item h="1" x="877"/>
        <item h="1" x="704"/>
        <item h="1" x="76"/>
        <item h="1" x="77"/>
        <item h="1" x="216"/>
        <item h="1" x="1027"/>
        <item h="1" x="945"/>
        <item h="1" x="92"/>
        <item h="1" x="1127"/>
        <item h="1" x="802"/>
        <item h="1" x="115"/>
        <item h="1" x="175"/>
        <item h="1" x="554"/>
        <item h="1" x="1016"/>
        <item h="1" x="812"/>
        <item h="1" x="1026"/>
        <item h="1" x="1013"/>
        <item h="1" x="17"/>
        <item h="1" x="1116"/>
        <item h="1" x="813"/>
        <item h="1" x="240"/>
        <item h="1" x="204"/>
        <item h="1" x="163"/>
        <item h="1" x="1182"/>
        <item h="1" x="1169"/>
        <item h="1" x="410"/>
        <item h="1" x="152"/>
        <item h="1" x="1113"/>
        <item h="1" x="85"/>
        <item h="1" x="986"/>
        <item h="1" x="148"/>
        <item h="1" x="678"/>
        <item h="1" x="1163"/>
        <item h="1" x="398"/>
        <item h="1" x="68"/>
        <item h="1" x="365"/>
        <item h="1" x="1011"/>
        <item h="1" x="859"/>
        <item h="1" x="1112"/>
        <item h="1" x="364"/>
        <item h="1" x="983"/>
        <item h="1" x="1123"/>
        <item h="1" x="466"/>
        <item h="1" x="1002"/>
        <item h="1" x="1178"/>
        <item h="1" x="1175"/>
        <item h="1" x="750"/>
        <item h="1" x="48"/>
        <item h="1" x="716"/>
        <item h="1" x="861"/>
        <item h="1" x="368"/>
        <item h="1" x="896"/>
        <item h="1" x="211"/>
        <item h="1" x="1076"/>
        <item h="1" x="127"/>
        <item h="1" x="1082"/>
        <item h="1" x="96"/>
        <item h="1" x="1043"/>
        <item h="1" x="643"/>
        <item h="1" x="1120"/>
        <item h="1" x="63"/>
        <item h="1" x="900"/>
        <item h="1" x="180"/>
        <item h="1" x="1038"/>
        <item h="1" x="830"/>
        <item h="1" x="420"/>
        <item h="1" x="1064"/>
        <item h="1" x="1078"/>
        <item h="1" x="1070"/>
        <item h="1" x="33"/>
        <item h="1" x="626"/>
        <item h="1" x="1181"/>
        <item h="1" x="1101"/>
        <item h="1" x="1140"/>
        <item h="1" x="1086"/>
        <item h="1" x="89"/>
        <item h="1" x="135"/>
        <item h="1" x="695"/>
        <item h="1" x="954"/>
        <item h="1" x="934"/>
        <item h="1" x="238"/>
        <item h="1" x="206"/>
        <item h="1" x="182"/>
        <item h="1" x="91"/>
        <item h="1" x="66"/>
        <item h="1" x="688"/>
        <item h="1" x="469"/>
        <item h="1" x="245"/>
        <item h="1" x="391"/>
        <item h="1" x="213"/>
        <item h="1" x="1008"/>
        <item h="1" x="145"/>
        <item h="1" x="1173"/>
        <item h="1" x="1207"/>
        <item h="1" x="56"/>
        <item h="1" x="670"/>
        <item h="1" x="35"/>
        <item h="1" x="174"/>
        <item h="1" x="136"/>
        <item h="1" x="1068"/>
        <item h="1" x="55"/>
        <item h="1" x="902"/>
        <item h="1" x="144"/>
        <item h="1" x="979"/>
        <item h="1" x="41"/>
        <item h="1" x="719"/>
        <item h="1" x="762"/>
        <item h="1" x="149"/>
        <item h="1" x="73"/>
        <item h="1" x="401"/>
        <item h="1" x="237"/>
        <item h="1" x="1168"/>
        <item h="1" x="390"/>
        <item h="1" x="1211"/>
        <item h="1" x="1031"/>
        <item h="1" x="598"/>
        <item h="1" x="711"/>
        <item h="1" x="540"/>
        <item h="1" x="65"/>
        <item h="1" x="888"/>
        <item h="1" x="181"/>
        <item h="1" x="117"/>
        <item h="1" x="1197"/>
        <item h="1" x="1085"/>
        <item h="1" x="169"/>
        <item h="1" x="871"/>
        <item h="1" x="680"/>
        <item h="1" x="773"/>
        <item h="1" x="1020"/>
        <item h="1" x="30"/>
        <item h="1" x="647"/>
        <item h="1" x="1065"/>
        <item h="1" x="183"/>
        <item h="1" x="628"/>
        <item h="1" x="1097"/>
        <item h="1" x="168"/>
        <item h="1" x="129"/>
        <item h="1" x="142"/>
        <item h="1" x="396"/>
        <item h="1" x="962"/>
        <item h="1" x="1056"/>
        <item h="1" x="252"/>
        <item h="1" x="771"/>
        <item h="1" x="1166"/>
        <item h="1" x="46"/>
        <item h="1" x="931"/>
        <item h="1" x="1066"/>
        <item h="1" x="1069"/>
        <item h="1" x="1037"/>
        <item h="1" x="1035"/>
        <item h="1" x="158"/>
        <item h="1" x="1155"/>
        <item h="1" x="101"/>
        <item h="1" x="1110"/>
        <item h="1" x="137"/>
        <item h="1" x="1135"/>
        <item h="1" x="879"/>
        <item h="1" x="1012"/>
        <item h="1" x="192"/>
        <item h="1" x="925"/>
        <item h="1" x="1009"/>
        <item h="1" x="1023"/>
        <item h="1" x="190"/>
        <item h="1" x="403"/>
        <item h="1" x="589"/>
        <item h="1" x="1167"/>
        <item h="1" x="239"/>
        <item h="1" x="404"/>
        <item h="1" x="205"/>
        <item h="1" x="804"/>
        <item h="1" x="828"/>
        <item h="1" x="363"/>
        <item h="1" x="1141"/>
        <item h="1" x="575"/>
        <item h="1" x="200"/>
        <item h="1" x="1073"/>
        <item h="1" x="123"/>
        <item h="1" x="1170"/>
        <item h="1" x="184"/>
        <item h="1" x="968"/>
        <item h="1" x="872"/>
        <item h="1" x="110"/>
        <item h="1" x="173"/>
        <item h="1" x="1201"/>
        <item h="1" x="1145"/>
        <item h="1" x="444"/>
        <item h="1" x="118"/>
        <item h="1" x="60"/>
        <item h="1" x="985"/>
        <item h="1" x="225"/>
        <item h="1" x="1030"/>
        <item h="1" x="25"/>
        <item h="1" x="243"/>
        <item h="1" x="1194"/>
        <item h="1" x="914"/>
        <item h="1" x="244"/>
        <item h="1" x="189"/>
        <item h="1" x="1202"/>
        <item h="1" x="226"/>
        <item h="1" x="1157"/>
        <item h="1" x="1049"/>
        <item h="1" x="1192"/>
        <item h="1" x="160"/>
        <item h="1" x="230"/>
        <item h="1" x="193"/>
        <item h="1" x="246"/>
        <item h="1" x="59"/>
        <item h="1" x="1172"/>
        <item h="1" x="1024"/>
        <item h="1" x="332"/>
        <item h="1" x="1036"/>
        <item h="1" x="1091"/>
        <item h="1" x="242"/>
        <item h="1" x="241"/>
        <item h="1" x="71"/>
        <item h="1" x="808"/>
        <item h="1" x="873"/>
        <item h="1" x="1111"/>
        <item h="1" x="1108"/>
        <item h="1" x="251"/>
        <item h="1" x="1176"/>
        <item h="1" x="93"/>
        <item h="1" x="217"/>
        <item h="1" x="235"/>
        <item h="1" x="825"/>
        <item h="1" x="387"/>
        <item h="1" x="907"/>
        <item h="1" x="1198"/>
        <item h="1" x="234"/>
        <item h="1" x="380"/>
        <item h="1" x="215"/>
        <item h="1" x="164"/>
        <item h="1" x="1054"/>
        <item h="1" x="919"/>
        <item h="1" x="373"/>
        <item h="1" x="231"/>
        <item h="1" x="632"/>
        <item h="1" x="1158"/>
        <item h="1" x="970"/>
        <item h="1" x="1205"/>
        <item h="1" x="866"/>
        <item h="1" x="202"/>
        <item h="1" x="843"/>
        <item h="1" x="1098"/>
        <item h="1" x="1072"/>
        <item h="1" x="299"/>
        <item h="1" x="1174"/>
        <item h="1" x="707"/>
        <item h="1" x="104"/>
        <item h="1" x="199"/>
        <item h="1" x="1040"/>
        <item h="1" x="834"/>
        <item h="1" x="743"/>
        <item h="1" x="1021"/>
        <item h="1" x="987"/>
        <item h="1" x="155"/>
        <item h="1" x="1044"/>
        <item h="1" x="980"/>
        <item h="1" x="1146"/>
        <item h="1" x="386"/>
        <item h="1" x="219"/>
        <item h="1" x="146"/>
        <item h="1" x="1148"/>
        <item h="1" x="1129"/>
        <item h="1" x="126"/>
        <item h="1" x="1114"/>
        <item h="1" x="222"/>
        <item h="1" x="965"/>
        <item h="1" x="210"/>
        <item h="1" x="938"/>
        <item h="1" x="948"/>
        <item h="1" x="388"/>
        <item h="1" x="1199"/>
        <item h="1" x="228"/>
        <item h="1" x="95"/>
        <item h="1" x="955"/>
        <item h="1" x="1061"/>
        <item h="1" x="348"/>
        <item h="1" x="67"/>
        <item h="1" x="567"/>
        <item h="1" x="159"/>
        <item h="1" x="229"/>
        <item h="1" x="991"/>
        <item h="1" x="122"/>
        <item h="1" x="972"/>
        <item h="1" x="654"/>
        <item h="1" x="918"/>
        <item h="1" x="1195"/>
        <item h="1" x="209"/>
        <item h="1" x="1185"/>
        <item h="1" x="1107"/>
        <item h="1" x="406"/>
        <item h="1" x="120"/>
        <item h="1" x="1045"/>
        <item h="1" x="912"/>
        <item h="1" x="1046"/>
        <item h="1" x="892"/>
        <item h="1" x="227"/>
        <item h="1" x="976"/>
        <item h="1" x="997"/>
        <item h="1" x="1125"/>
        <item h="1" x="134"/>
        <item h="1" x="875"/>
        <item h="1" x="824"/>
        <item h="1" x="1095"/>
        <item h="1" x="1136"/>
        <item h="1" x="1208"/>
        <item h="1" x="1062"/>
        <item h="1" x="214"/>
        <item t="default"/>
      </items>
    </pivotField>
    <pivotField showAll="0"/>
    <pivotField showAll="0"/>
    <pivotField showAll="0"/>
    <pivotField showAll="0"/>
    <pivotField showAll="0"/>
    <pivotField showAll="0"/>
    <pivotField showAll="0"/>
    <pivotField showAll="0"/>
  </pivotFields>
  <rowFields count="1">
    <field x="13"/>
  </rowFields>
  <rowItems count="6">
    <i>
      <x v="2"/>
    </i>
    <i>
      <x v="3"/>
    </i>
    <i>
      <x v="4"/>
    </i>
    <i>
      <x v="5"/>
    </i>
    <i>
      <x v="6"/>
    </i>
    <i t="grand">
      <x/>
    </i>
  </rowItems>
  <colItems count="1">
    <i/>
  </colItems>
  <dataFields count="1">
    <dataField name="Count of category" fld="2"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FEFFF-45A0-4093-830B-7E4A667FB053}">
  <dimension ref="A1:B216"/>
  <sheetViews>
    <sheetView workbookViewId="0">
      <selection activeCell="A9" sqref="A9"/>
    </sheetView>
  </sheetViews>
  <sheetFormatPr defaultRowHeight="15.75" x14ac:dyDescent="0.25"/>
  <cols>
    <col min="1" max="1" width="119.25" bestFit="1" customWidth="1"/>
    <col min="2" max="2" width="24.25" bestFit="1" customWidth="1"/>
  </cols>
  <sheetData>
    <row r="1" spans="1:2" x14ac:dyDescent="0.25">
      <c r="A1" t="s">
        <v>13083</v>
      </c>
    </row>
    <row r="3" spans="1:2" x14ac:dyDescent="0.25">
      <c r="A3" s="6" t="s">
        <v>13079</v>
      </c>
      <c r="B3" t="s">
        <v>13082</v>
      </c>
    </row>
    <row r="4" spans="1:2" x14ac:dyDescent="0.25">
      <c r="A4" s="7" t="s">
        <v>9923</v>
      </c>
      <c r="B4">
        <v>0.42</v>
      </c>
    </row>
    <row r="5" spans="1:2" x14ac:dyDescent="0.25">
      <c r="A5" s="7" t="s">
        <v>5698</v>
      </c>
      <c r="B5">
        <v>1.5699999999999998</v>
      </c>
    </row>
    <row r="6" spans="1:2" x14ac:dyDescent="0.25">
      <c r="A6" s="7" t="s">
        <v>7571</v>
      </c>
      <c r="B6">
        <v>0.35</v>
      </c>
    </row>
    <row r="7" spans="1:2" x14ac:dyDescent="0.25">
      <c r="A7" s="7" t="s">
        <v>6139</v>
      </c>
      <c r="B7">
        <v>1.1299999999999999</v>
      </c>
    </row>
    <row r="8" spans="1:2" x14ac:dyDescent="0.25">
      <c r="A8" s="7" t="s">
        <v>7026</v>
      </c>
      <c r="B8">
        <v>0.92999999999999994</v>
      </c>
    </row>
    <row r="9" spans="1:2" x14ac:dyDescent="0.25">
      <c r="A9" s="7" t="s">
        <v>6577</v>
      </c>
      <c r="B9">
        <v>0.89</v>
      </c>
    </row>
    <row r="10" spans="1:2" x14ac:dyDescent="0.25">
      <c r="A10" s="7" t="s">
        <v>3519</v>
      </c>
      <c r="B10">
        <v>2.7</v>
      </c>
    </row>
    <row r="11" spans="1:2" x14ac:dyDescent="0.25">
      <c r="A11" s="7" t="s">
        <v>2046</v>
      </c>
      <c r="B11">
        <v>0.55000000000000004</v>
      </c>
    </row>
    <row r="12" spans="1:2" x14ac:dyDescent="0.25">
      <c r="A12" s="7" t="s">
        <v>6340</v>
      </c>
      <c r="B12">
        <v>1.08</v>
      </c>
    </row>
    <row r="13" spans="1:2" x14ac:dyDescent="0.25">
      <c r="A13" s="7" t="s">
        <v>7515</v>
      </c>
      <c r="B13">
        <v>0.65</v>
      </c>
    </row>
    <row r="14" spans="1:2" x14ac:dyDescent="0.25">
      <c r="A14" s="7" t="s">
        <v>18</v>
      </c>
      <c r="B14">
        <v>138.35000000000002</v>
      </c>
    </row>
    <row r="15" spans="1:2" x14ac:dyDescent="0.25">
      <c r="A15" s="7" t="s">
        <v>5369</v>
      </c>
      <c r="B15">
        <v>1.6300000000000001</v>
      </c>
    </row>
    <row r="16" spans="1:2" x14ac:dyDescent="0.25">
      <c r="A16" s="7" t="s">
        <v>8420</v>
      </c>
      <c r="B16">
        <v>0.75</v>
      </c>
    </row>
    <row r="17" spans="1:2" x14ac:dyDescent="0.25">
      <c r="A17" s="7" t="s">
        <v>4856</v>
      </c>
      <c r="B17">
        <v>6.6899999999999995</v>
      </c>
    </row>
    <row r="18" spans="1:2" x14ac:dyDescent="0.25">
      <c r="A18" s="7" t="s">
        <v>5275</v>
      </c>
      <c r="B18">
        <v>1.75</v>
      </c>
    </row>
    <row r="19" spans="1:2" x14ac:dyDescent="0.25">
      <c r="A19" s="7" t="s">
        <v>5358</v>
      </c>
      <c r="B19">
        <v>4.9000000000000004</v>
      </c>
    </row>
    <row r="20" spans="1:2" x14ac:dyDescent="0.25">
      <c r="A20" s="7" t="s">
        <v>5102</v>
      </c>
      <c r="B20">
        <v>3.21</v>
      </c>
    </row>
    <row r="21" spans="1:2" x14ac:dyDescent="0.25">
      <c r="A21" s="7" t="s">
        <v>5006</v>
      </c>
      <c r="B21">
        <v>1.7499999999999998</v>
      </c>
    </row>
    <row r="22" spans="1:2" x14ac:dyDescent="0.25">
      <c r="A22" s="7" t="s">
        <v>4845</v>
      </c>
      <c r="B22">
        <v>10.090000000000002</v>
      </c>
    </row>
    <row r="23" spans="1:2" x14ac:dyDescent="0.25">
      <c r="A23" s="7" t="s">
        <v>6647</v>
      </c>
      <c r="B23">
        <v>0.44</v>
      </c>
    </row>
    <row r="24" spans="1:2" x14ac:dyDescent="0.25">
      <c r="A24" s="7" t="s">
        <v>6200</v>
      </c>
      <c r="B24">
        <v>3.71</v>
      </c>
    </row>
    <row r="25" spans="1:2" x14ac:dyDescent="0.25">
      <c r="A25" s="7" t="s">
        <v>4450</v>
      </c>
      <c r="B25">
        <v>0.77</v>
      </c>
    </row>
    <row r="26" spans="1:2" x14ac:dyDescent="0.25">
      <c r="A26" s="7" t="s">
        <v>6606</v>
      </c>
      <c r="B26">
        <v>0.9</v>
      </c>
    </row>
    <row r="27" spans="1:2" x14ac:dyDescent="0.25">
      <c r="A27" s="7" t="s">
        <v>4876</v>
      </c>
      <c r="B27">
        <v>8.25</v>
      </c>
    </row>
    <row r="28" spans="1:2" x14ac:dyDescent="0.25">
      <c r="A28" s="7" t="s">
        <v>6908</v>
      </c>
      <c r="B28">
        <v>3.05</v>
      </c>
    </row>
    <row r="29" spans="1:2" x14ac:dyDescent="0.25">
      <c r="A29" s="7" t="s">
        <v>4901</v>
      </c>
      <c r="B29">
        <v>2.27</v>
      </c>
    </row>
    <row r="30" spans="1:2" x14ac:dyDescent="0.25">
      <c r="A30" s="7" t="s">
        <v>6007</v>
      </c>
      <c r="B30">
        <v>1.57</v>
      </c>
    </row>
    <row r="31" spans="1:2" x14ac:dyDescent="0.25">
      <c r="A31" s="7" t="s">
        <v>7582</v>
      </c>
      <c r="B31">
        <v>1.17</v>
      </c>
    </row>
    <row r="32" spans="1:2" x14ac:dyDescent="0.25">
      <c r="A32" s="7" t="s">
        <v>5336</v>
      </c>
      <c r="B32">
        <v>2.0100000000000002</v>
      </c>
    </row>
    <row r="33" spans="1:2" x14ac:dyDescent="0.25">
      <c r="A33" s="7" t="s">
        <v>7796</v>
      </c>
      <c r="B33">
        <v>1.7</v>
      </c>
    </row>
    <row r="34" spans="1:2" x14ac:dyDescent="0.25">
      <c r="A34" s="7" t="s">
        <v>7068</v>
      </c>
      <c r="B34">
        <v>1.4100000000000001</v>
      </c>
    </row>
    <row r="35" spans="1:2" x14ac:dyDescent="0.25">
      <c r="A35" s="7" t="s">
        <v>5996</v>
      </c>
      <c r="B35">
        <v>3.19</v>
      </c>
    </row>
    <row r="36" spans="1:2" x14ac:dyDescent="0.25">
      <c r="A36" s="7" t="s">
        <v>6660</v>
      </c>
      <c r="B36">
        <v>0.7</v>
      </c>
    </row>
    <row r="37" spans="1:2" x14ac:dyDescent="0.25">
      <c r="A37" s="7" t="s">
        <v>6411</v>
      </c>
      <c r="B37">
        <v>0.2</v>
      </c>
    </row>
    <row r="38" spans="1:2" x14ac:dyDescent="0.25">
      <c r="A38" s="7" t="s">
        <v>5829</v>
      </c>
      <c r="B38">
        <v>0.79999999999999993</v>
      </c>
    </row>
    <row r="39" spans="1:2" x14ac:dyDescent="0.25">
      <c r="A39" s="7" t="s">
        <v>6103</v>
      </c>
      <c r="B39">
        <v>2.17</v>
      </c>
    </row>
    <row r="40" spans="1:2" x14ac:dyDescent="0.25">
      <c r="A40" s="7" t="s">
        <v>7194</v>
      </c>
      <c r="B40">
        <v>0.8</v>
      </c>
    </row>
    <row r="41" spans="1:2" x14ac:dyDescent="0.25">
      <c r="A41" s="7" t="s">
        <v>6733</v>
      </c>
      <c r="B41">
        <v>1.44</v>
      </c>
    </row>
    <row r="42" spans="1:2" x14ac:dyDescent="0.25">
      <c r="A42" s="7" t="s">
        <v>6400</v>
      </c>
      <c r="B42">
        <v>0.49</v>
      </c>
    </row>
    <row r="43" spans="1:2" x14ac:dyDescent="0.25">
      <c r="A43" s="7" t="s">
        <v>5122</v>
      </c>
      <c r="B43">
        <v>1.6199999999999999</v>
      </c>
    </row>
    <row r="44" spans="1:2" x14ac:dyDescent="0.25">
      <c r="A44" s="7" t="s">
        <v>6211</v>
      </c>
      <c r="B44">
        <v>0.45</v>
      </c>
    </row>
    <row r="45" spans="1:2" x14ac:dyDescent="0.25">
      <c r="A45" s="7" t="s">
        <v>7827</v>
      </c>
      <c r="B45">
        <v>0.68</v>
      </c>
    </row>
    <row r="46" spans="1:2" x14ac:dyDescent="0.25">
      <c r="A46" s="7" t="s">
        <v>4834</v>
      </c>
      <c r="B46">
        <v>5.69</v>
      </c>
    </row>
    <row r="47" spans="1:2" x14ac:dyDescent="0.25">
      <c r="A47" s="7" t="s">
        <v>8485</v>
      </c>
      <c r="B47">
        <v>0.38</v>
      </c>
    </row>
    <row r="48" spans="1:2" x14ac:dyDescent="0.25">
      <c r="A48" s="7" t="s">
        <v>5818</v>
      </c>
      <c r="B48">
        <v>1.01</v>
      </c>
    </row>
    <row r="49" spans="1:2" x14ac:dyDescent="0.25">
      <c r="A49" s="7" t="s">
        <v>5432</v>
      </c>
      <c r="B49">
        <v>0.66</v>
      </c>
    </row>
    <row r="50" spans="1:2" x14ac:dyDescent="0.25">
      <c r="A50" s="7" t="s">
        <v>6897</v>
      </c>
      <c r="B50">
        <v>0.35</v>
      </c>
    </row>
    <row r="51" spans="1:2" x14ac:dyDescent="0.25">
      <c r="A51" s="7" t="s">
        <v>5669</v>
      </c>
      <c r="B51">
        <v>0.33</v>
      </c>
    </row>
    <row r="52" spans="1:2" x14ac:dyDescent="0.25">
      <c r="A52" s="7" t="s">
        <v>7848</v>
      </c>
      <c r="B52">
        <v>0.4</v>
      </c>
    </row>
    <row r="53" spans="1:2" x14ac:dyDescent="0.25">
      <c r="A53" s="7" t="s">
        <v>98</v>
      </c>
      <c r="B53">
        <v>8.84</v>
      </c>
    </row>
    <row r="54" spans="1:2" x14ac:dyDescent="0.25">
      <c r="A54" s="7" t="s">
        <v>5223</v>
      </c>
      <c r="B54">
        <v>1.6300000000000001</v>
      </c>
    </row>
    <row r="55" spans="1:2" x14ac:dyDescent="0.25">
      <c r="A55" s="7" t="s">
        <v>5443</v>
      </c>
      <c r="B55">
        <v>4.0199999999999996</v>
      </c>
    </row>
    <row r="56" spans="1:2" x14ac:dyDescent="0.25">
      <c r="A56" s="7" t="s">
        <v>5262</v>
      </c>
      <c r="B56">
        <v>0.52</v>
      </c>
    </row>
    <row r="57" spans="1:2" x14ac:dyDescent="0.25">
      <c r="A57" s="7" t="s">
        <v>7875</v>
      </c>
      <c r="B57">
        <v>0.73</v>
      </c>
    </row>
    <row r="58" spans="1:2" x14ac:dyDescent="0.25">
      <c r="A58" s="7" t="s">
        <v>8253</v>
      </c>
      <c r="B58">
        <v>0.48</v>
      </c>
    </row>
    <row r="59" spans="1:2" x14ac:dyDescent="0.25">
      <c r="A59" s="7" t="s">
        <v>7286</v>
      </c>
      <c r="B59">
        <v>0.41000000000000003</v>
      </c>
    </row>
    <row r="60" spans="1:2" x14ac:dyDescent="0.25">
      <c r="A60" s="7" t="s">
        <v>7703</v>
      </c>
      <c r="B60">
        <v>0.23</v>
      </c>
    </row>
    <row r="61" spans="1:2" x14ac:dyDescent="0.25">
      <c r="A61" s="7" t="s">
        <v>8165</v>
      </c>
      <c r="B61">
        <v>0.28999999999999998</v>
      </c>
    </row>
    <row r="62" spans="1:2" x14ac:dyDescent="0.25">
      <c r="A62" s="7" t="s">
        <v>3024</v>
      </c>
      <c r="B62">
        <v>7.65</v>
      </c>
    </row>
    <row r="63" spans="1:2" x14ac:dyDescent="0.25">
      <c r="A63" s="7" t="s">
        <v>6515</v>
      </c>
      <c r="B63">
        <v>0.44</v>
      </c>
    </row>
    <row r="64" spans="1:2" x14ac:dyDescent="0.25">
      <c r="A64" s="7" t="s">
        <v>7057</v>
      </c>
      <c r="B64">
        <v>0.25</v>
      </c>
    </row>
    <row r="65" spans="1:2" x14ac:dyDescent="0.25">
      <c r="A65" s="7" t="s">
        <v>5883</v>
      </c>
      <c r="B65">
        <v>0.4</v>
      </c>
    </row>
    <row r="66" spans="1:2" x14ac:dyDescent="0.25">
      <c r="A66" s="7" t="s">
        <v>5766</v>
      </c>
      <c r="B66">
        <v>0</v>
      </c>
    </row>
    <row r="67" spans="1:2" x14ac:dyDescent="0.25">
      <c r="A67" s="7" t="s">
        <v>7943</v>
      </c>
      <c r="B67">
        <v>0.46</v>
      </c>
    </row>
    <row r="68" spans="1:2" x14ac:dyDescent="0.25">
      <c r="A68" s="7" t="s">
        <v>5729</v>
      </c>
      <c r="B68">
        <v>0.38</v>
      </c>
    </row>
    <row r="69" spans="1:2" x14ac:dyDescent="0.25">
      <c r="A69" s="7" t="s">
        <v>5166</v>
      </c>
      <c r="B69">
        <v>1.3900000000000001</v>
      </c>
    </row>
    <row r="70" spans="1:2" x14ac:dyDescent="0.25">
      <c r="A70" s="7" t="s">
        <v>5244</v>
      </c>
      <c r="B70">
        <v>1.25</v>
      </c>
    </row>
    <row r="71" spans="1:2" x14ac:dyDescent="0.25">
      <c r="A71" s="7" t="s">
        <v>5412</v>
      </c>
      <c r="B71">
        <v>0.6</v>
      </c>
    </row>
    <row r="72" spans="1:2" x14ac:dyDescent="0.25">
      <c r="A72" s="7" t="s">
        <v>5904</v>
      </c>
      <c r="B72">
        <v>2.13</v>
      </c>
    </row>
    <row r="73" spans="1:2" x14ac:dyDescent="0.25">
      <c r="A73" s="7" t="s">
        <v>5133</v>
      </c>
      <c r="B73">
        <v>0.75</v>
      </c>
    </row>
    <row r="74" spans="1:2" x14ac:dyDescent="0.25">
      <c r="A74" s="7" t="s">
        <v>5531</v>
      </c>
      <c r="B74">
        <v>0.94</v>
      </c>
    </row>
    <row r="75" spans="1:2" x14ac:dyDescent="0.25">
      <c r="A75" s="7" t="s">
        <v>5047</v>
      </c>
      <c r="B75">
        <v>1</v>
      </c>
    </row>
    <row r="76" spans="1:2" x14ac:dyDescent="0.25">
      <c r="A76" s="7" t="s">
        <v>5647</v>
      </c>
      <c r="B76">
        <v>0.4</v>
      </c>
    </row>
    <row r="77" spans="1:2" x14ac:dyDescent="0.25">
      <c r="A77" s="7" t="s">
        <v>4573</v>
      </c>
      <c r="B77">
        <v>1.76</v>
      </c>
    </row>
    <row r="78" spans="1:2" x14ac:dyDescent="0.25">
      <c r="A78" s="7" t="s">
        <v>6504</v>
      </c>
      <c r="B78">
        <v>0.76</v>
      </c>
    </row>
    <row r="79" spans="1:2" x14ac:dyDescent="0.25">
      <c r="A79" s="7" t="s">
        <v>7692</v>
      </c>
      <c r="B79">
        <v>0.9</v>
      </c>
    </row>
    <row r="80" spans="1:2" x14ac:dyDescent="0.25">
      <c r="A80" s="7" t="s">
        <v>3066</v>
      </c>
      <c r="B80">
        <v>30.300000000000008</v>
      </c>
    </row>
    <row r="81" spans="1:2" x14ac:dyDescent="0.25">
      <c r="A81" s="7" t="s">
        <v>4425</v>
      </c>
      <c r="B81">
        <v>4.1900000000000004</v>
      </c>
    </row>
    <row r="82" spans="1:2" x14ac:dyDescent="0.25">
      <c r="A82" s="7" t="s">
        <v>5454</v>
      </c>
      <c r="B82">
        <v>1.38</v>
      </c>
    </row>
    <row r="83" spans="1:2" x14ac:dyDescent="0.25">
      <c r="A83" s="7" t="s">
        <v>1930</v>
      </c>
      <c r="B83">
        <v>0.65</v>
      </c>
    </row>
    <row r="84" spans="1:2" x14ac:dyDescent="0.25">
      <c r="A84" s="7" t="s">
        <v>1193</v>
      </c>
      <c r="B84">
        <v>0.73</v>
      </c>
    </row>
    <row r="85" spans="1:2" x14ac:dyDescent="0.25">
      <c r="A85" s="7" t="s">
        <v>2321</v>
      </c>
      <c r="B85">
        <v>0</v>
      </c>
    </row>
    <row r="86" spans="1:2" x14ac:dyDescent="0.25">
      <c r="A86" s="7" t="s">
        <v>5515</v>
      </c>
      <c r="B86">
        <v>2.91</v>
      </c>
    </row>
    <row r="87" spans="1:2" x14ac:dyDescent="0.25">
      <c r="A87" s="7" t="s">
        <v>6794</v>
      </c>
      <c r="B87">
        <v>0.38</v>
      </c>
    </row>
    <row r="88" spans="1:2" x14ac:dyDescent="0.25">
      <c r="A88" s="7" t="s">
        <v>6189</v>
      </c>
      <c r="B88">
        <v>2.25</v>
      </c>
    </row>
    <row r="89" spans="1:2" x14ac:dyDescent="0.25">
      <c r="A89" s="7" t="s">
        <v>7610</v>
      </c>
      <c r="B89">
        <v>0.6</v>
      </c>
    </row>
    <row r="90" spans="1:2" x14ac:dyDescent="0.25">
      <c r="A90" s="7" t="s">
        <v>2368</v>
      </c>
      <c r="B90">
        <v>0.43</v>
      </c>
    </row>
    <row r="91" spans="1:2" x14ac:dyDescent="0.25">
      <c r="A91" s="7" t="s">
        <v>2743</v>
      </c>
      <c r="B91">
        <v>0.23</v>
      </c>
    </row>
    <row r="92" spans="1:2" x14ac:dyDescent="0.25">
      <c r="A92" s="7" t="s">
        <v>129</v>
      </c>
      <c r="B92">
        <v>14.35</v>
      </c>
    </row>
    <row r="93" spans="1:2" x14ac:dyDescent="0.25">
      <c r="A93" s="7" t="s">
        <v>1333</v>
      </c>
      <c r="B93">
        <v>1.3900000000000001</v>
      </c>
    </row>
    <row r="94" spans="1:2" x14ac:dyDescent="0.25">
      <c r="A94" s="7" t="s">
        <v>1173</v>
      </c>
      <c r="B94">
        <v>1.01</v>
      </c>
    </row>
    <row r="95" spans="1:2" x14ac:dyDescent="0.25">
      <c r="A95" s="7" t="s">
        <v>2130</v>
      </c>
      <c r="B95">
        <v>0.5</v>
      </c>
    </row>
    <row r="96" spans="1:2" x14ac:dyDescent="0.25">
      <c r="A96" s="7" t="s">
        <v>462</v>
      </c>
      <c r="B96">
        <v>29.159999999999997</v>
      </c>
    </row>
    <row r="97" spans="1:2" x14ac:dyDescent="0.25">
      <c r="A97" s="7" t="s">
        <v>643</v>
      </c>
      <c r="B97">
        <v>3.07</v>
      </c>
    </row>
    <row r="98" spans="1:2" x14ac:dyDescent="0.25">
      <c r="A98" s="7" t="s">
        <v>2357</v>
      </c>
      <c r="B98">
        <v>0.36</v>
      </c>
    </row>
    <row r="99" spans="1:2" x14ac:dyDescent="0.25">
      <c r="A99" s="7" t="s">
        <v>1404</v>
      </c>
      <c r="B99">
        <v>1.28</v>
      </c>
    </row>
    <row r="100" spans="1:2" x14ac:dyDescent="0.25">
      <c r="A100" s="7" t="s">
        <v>1985</v>
      </c>
      <c r="B100">
        <v>1.54</v>
      </c>
    </row>
    <row r="101" spans="1:2" x14ac:dyDescent="0.25">
      <c r="A101" s="7" t="s">
        <v>169</v>
      </c>
      <c r="B101">
        <v>24.120000000000008</v>
      </c>
    </row>
    <row r="102" spans="1:2" x14ac:dyDescent="0.25">
      <c r="A102" s="7" t="s">
        <v>508</v>
      </c>
      <c r="B102">
        <v>3.13</v>
      </c>
    </row>
    <row r="103" spans="1:2" x14ac:dyDescent="0.25">
      <c r="A103" s="7" t="s">
        <v>3151</v>
      </c>
      <c r="B103">
        <v>1.81</v>
      </c>
    </row>
    <row r="104" spans="1:2" x14ac:dyDescent="0.25">
      <c r="A104" s="7" t="s">
        <v>3275</v>
      </c>
      <c r="B104">
        <v>1.44</v>
      </c>
    </row>
    <row r="105" spans="1:2" x14ac:dyDescent="0.25">
      <c r="A105" s="7" t="s">
        <v>3973</v>
      </c>
      <c r="B105">
        <v>2.83</v>
      </c>
    </row>
    <row r="106" spans="1:2" x14ac:dyDescent="0.25">
      <c r="A106" s="7" t="s">
        <v>3107</v>
      </c>
      <c r="B106">
        <v>2.9</v>
      </c>
    </row>
    <row r="107" spans="1:2" x14ac:dyDescent="0.25">
      <c r="A107" s="7" t="s">
        <v>2979</v>
      </c>
      <c r="B107">
        <v>4.5599999999999996</v>
      </c>
    </row>
    <row r="108" spans="1:2" x14ac:dyDescent="0.25">
      <c r="A108" s="7" t="s">
        <v>3162</v>
      </c>
      <c r="B108">
        <v>8.2299999999999986</v>
      </c>
    </row>
    <row r="109" spans="1:2" x14ac:dyDescent="0.25">
      <c r="A109" s="7" t="s">
        <v>3638</v>
      </c>
      <c r="B109">
        <v>3.66</v>
      </c>
    </row>
    <row r="110" spans="1:2" x14ac:dyDescent="0.25">
      <c r="A110" s="7" t="s">
        <v>4611</v>
      </c>
      <c r="B110">
        <v>0.9</v>
      </c>
    </row>
    <row r="111" spans="1:2" x14ac:dyDescent="0.25">
      <c r="A111" s="7" t="s">
        <v>3777</v>
      </c>
      <c r="B111">
        <v>4.68</v>
      </c>
    </row>
    <row r="112" spans="1:2" x14ac:dyDescent="0.25">
      <c r="A112" s="7" t="s">
        <v>3940</v>
      </c>
      <c r="B112">
        <v>1.49</v>
      </c>
    </row>
    <row r="113" spans="1:2" x14ac:dyDescent="0.25">
      <c r="A113" s="7" t="s">
        <v>4329</v>
      </c>
      <c r="B113">
        <v>0.66</v>
      </c>
    </row>
    <row r="114" spans="1:2" x14ac:dyDescent="0.25">
      <c r="A114" s="7" t="s">
        <v>4767</v>
      </c>
      <c r="B114">
        <v>0.82</v>
      </c>
    </row>
    <row r="115" spans="1:2" x14ac:dyDescent="0.25">
      <c r="A115" s="7" t="s">
        <v>6526</v>
      </c>
      <c r="B115">
        <v>0.51</v>
      </c>
    </row>
    <row r="116" spans="1:2" x14ac:dyDescent="0.25">
      <c r="A116" s="7" t="s">
        <v>3433</v>
      </c>
      <c r="B116">
        <v>3.2699999999999996</v>
      </c>
    </row>
    <row r="117" spans="1:2" x14ac:dyDescent="0.25">
      <c r="A117" s="7" t="s">
        <v>3345</v>
      </c>
      <c r="B117">
        <v>0.66</v>
      </c>
    </row>
    <row r="118" spans="1:2" x14ac:dyDescent="0.25">
      <c r="A118" s="7" t="s">
        <v>3495</v>
      </c>
      <c r="B118">
        <v>7.64</v>
      </c>
    </row>
    <row r="119" spans="1:2" x14ac:dyDescent="0.25">
      <c r="A119" s="7" t="s">
        <v>3867</v>
      </c>
      <c r="B119">
        <v>5.17</v>
      </c>
    </row>
    <row r="120" spans="1:2" x14ac:dyDescent="0.25">
      <c r="A120" s="7" t="s">
        <v>3045</v>
      </c>
      <c r="B120">
        <v>1.67</v>
      </c>
    </row>
    <row r="121" spans="1:2" x14ac:dyDescent="0.25">
      <c r="A121" s="7" t="s">
        <v>2990</v>
      </c>
      <c r="B121">
        <v>15.839999999999998</v>
      </c>
    </row>
    <row r="122" spans="1:2" x14ac:dyDescent="0.25">
      <c r="A122" s="7" t="s">
        <v>8113</v>
      </c>
      <c r="B122">
        <v>0.14000000000000001</v>
      </c>
    </row>
    <row r="123" spans="1:2" x14ac:dyDescent="0.25">
      <c r="A123" s="7" t="s">
        <v>2948</v>
      </c>
      <c r="B123">
        <v>53.060000000000016</v>
      </c>
    </row>
    <row r="124" spans="1:2" x14ac:dyDescent="0.25">
      <c r="A124" s="7" t="s">
        <v>10831</v>
      </c>
      <c r="B124">
        <v>0.53</v>
      </c>
    </row>
    <row r="125" spans="1:2" x14ac:dyDescent="0.25">
      <c r="A125" s="7" t="s">
        <v>7113</v>
      </c>
      <c r="B125">
        <v>0</v>
      </c>
    </row>
    <row r="126" spans="1:2" x14ac:dyDescent="0.25">
      <c r="A126" s="7" t="s">
        <v>7472</v>
      </c>
      <c r="B126">
        <v>0.1</v>
      </c>
    </row>
    <row r="127" spans="1:2" x14ac:dyDescent="0.25">
      <c r="A127" s="7" t="s">
        <v>8231</v>
      </c>
      <c r="B127">
        <v>0</v>
      </c>
    </row>
    <row r="128" spans="1:2" x14ac:dyDescent="0.25">
      <c r="A128" s="7" t="s">
        <v>5347</v>
      </c>
      <c r="B128">
        <v>0.28000000000000003</v>
      </c>
    </row>
    <row r="129" spans="1:2" x14ac:dyDescent="0.25">
      <c r="A129" s="7" t="s">
        <v>5069</v>
      </c>
      <c r="B129">
        <v>0.21</v>
      </c>
    </row>
    <row r="130" spans="1:2" x14ac:dyDescent="0.25">
      <c r="A130" s="7" t="s">
        <v>11908</v>
      </c>
      <c r="B130">
        <v>0.43</v>
      </c>
    </row>
    <row r="131" spans="1:2" x14ac:dyDescent="0.25">
      <c r="A131" s="7" t="s">
        <v>10083</v>
      </c>
      <c r="B131">
        <v>1.6400000000000001</v>
      </c>
    </row>
    <row r="132" spans="1:2" x14ac:dyDescent="0.25">
      <c r="A132" s="7" t="s">
        <v>9295</v>
      </c>
      <c r="B132">
        <v>4.2000000000000011</v>
      </c>
    </row>
    <row r="133" spans="1:2" x14ac:dyDescent="0.25">
      <c r="A133" s="7" t="s">
        <v>9591</v>
      </c>
      <c r="B133">
        <v>0.74</v>
      </c>
    </row>
    <row r="134" spans="1:2" x14ac:dyDescent="0.25">
      <c r="A134" s="7" t="s">
        <v>12764</v>
      </c>
      <c r="B134">
        <v>0.4</v>
      </c>
    </row>
    <row r="135" spans="1:2" x14ac:dyDescent="0.25">
      <c r="A135" s="7" t="s">
        <v>10993</v>
      </c>
      <c r="B135">
        <v>0.84</v>
      </c>
    </row>
    <row r="136" spans="1:2" x14ac:dyDescent="0.25">
      <c r="A136" s="7" t="s">
        <v>11105</v>
      </c>
      <c r="B136">
        <v>1.1800000000000002</v>
      </c>
    </row>
    <row r="137" spans="1:2" x14ac:dyDescent="0.25">
      <c r="A137" s="7" t="s">
        <v>12595</v>
      </c>
      <c r="B137">
        <v>0.59</v>
      </c>
    </row>
    <row r="138" spans="1:2" x14ac:dyDescent="0.25">
      <c r="A138" s="7" t="s">
        <v>8732</v>
      </c>
      <c r="B138">
        <v>1.03</v>
      </c>
    </row>
    <row r="139" spans="1:2" x14ac:dyDescent="0.25">
      <c r="A139" s="7" t="s">
        <v>8552</v>
      </c>
      <c r="B139">
        <v>7.1999999999999993</v>
      </c>
    </row>
    <row r="140" spans="1:2" x14ac:dyDescent="0.25">
      <c r="A140" s="7" t="s">
        <v>8563</v>
      </c>
      <c r="B140">
        <v>8.4899999999999984</v>
      </c>
    </row>
    <row r="141" spans="1:2" x14ac:dyDescent="0.25">
      <c r="A141" s="7" t="s">
        <v>9397</v>
      </c>
      <c r="B141">
        <v>0.59000000000000008</v>
      </c>
    </row>
    <row r="142" spans="1:2" x14ac:dyDescent="0.25">
      <c r="A142" s="7" t="s">
        <v>9479</v>
      </c>
      <c r="B142">
        <v>0.54</v>
      </c>
    </row>
    <row r="143" spans="1:2" x14ac:dyDescent="0.25">
      <c r="A143" s="7" t="s">
        <v>8844</v>
      </c>
      <c r="B143">
        <v>2.86</v>
      </c>
    </row>
    <row r="144" spans="1:2" x14ac:dyDescent="0.25">
      <c r="A144" s="7" t="s">
        <v>8721</v>
      </c>
      <c r="B144">
        <v>11.049999999999999</v>
      </c>
    </row>
    <row r="145" spans="1:2" x14ac:dyDescent="0.25">
      <c r="A145" s="7" t="s">
        <v>8773</v>
      </c>
      <c r="B145">
        <v>5.41</v>
      </c>
    </row>
    <row r="146" spans="1:2" x14ac:dyDescent="0.25">
      <c r="A146" s="7" t="s">
        <v>10327</v>
      </c>
      <c r="B146">
        <v>0.94</v>
      </c>
    </row>
    <row r="147" spans="1:2" x14ac:dyDescent="0.25">
      <c r="A147" s="7" t="s">
        <v>10115</v>
      </c>
      <c r="B147">
        <v>0.6</v>
      </c>
    </row>
    <row r="148" spans="1:2" x14ac:dyDescent="0.25">
      <c r="A148" s="7" t="s">
        <v>8886</v>
      </c>
      <c r="B148">
        <v>5.83</v>
      </c>
    </row>
    <row r="149" spans="1:2" x14ac:dyDescent="0.25">
      <c r="A149" s="7" t="s">
        <v>8606</v>
      </c>
      <c r="B149">
        <v>0.6</v>
      </c>
    </row>
    <row r="150" spans="1:2" x14ac:dyDescent="0.25">
      <c r="A150" s="7" t="s">
        <v>9520</v>
      </c>
      <c r="B150">
        <v>0.51</v>
      </c>
    </row>
    <row r="151" spans="1:2" x14ac:dyDescent="0.25">
      <c r="A151" s="7" t="s">
        <v>12122</v>
      </c>
      <c r="B151">
        <v>1.69</v>
      </c>
    </row>
    <row r="152" spans="1:2" x14ac:dyDescent="0.25">
      <c r="A152" s="7" t="s">
        <v>12363</v>
      </c>
      <c r="B152">
        <v>0.27</v>
      </c>
    </row>
    <row r="153" spans="1:2" x14ac:dyDescent="0.25">
      <c r="A153" s="7" t="s">
        <v>9612</v>
      </c>
      <c r="B153">
        <v>1.8699999999999997</v>
      </c>
    </row>
    <row r="154" spans="1:2" x14ac:dyDescent="0.25">
      <c r="A154" s="7" t="s">
        <v>10962</v>
      </c>
      <c r="B154">
        <v>0.17</v>
      </c>
    </row>
    <row r="155" spans="1:2" x14ac:dyDescent="0.25">
      <c r="A155" s="7" t="s">
        <v>11064</v>
      </c>
      <c r="B155">
        <v>1.24</v>
      </c>
    </row>
    <row r="156" spans="1:2" x14ac:dyDescent="0.25">
      <c r="A156" s="7" t="s">
        <v>12061</v>
      </c>
      <c r="B156">
        <v>0.54</v>
      </c>
    </row>
    <row r="157" spans="1:2" x14ac:dyDescent="0.25">
      <c r="A157" s="7" t="s">
        <v>10266</v>
      </c>
      <c r="B157">
        <v>1.62</v>
      </c>
    </row>
    <row r="158" spans="1:2" x14ac:dyDescent="0.25">
      <c r="A158" s="7" t="s">
        <v>10602</v>
      </c>
      <c r="B158">
        <v>0.39</v>
      </c>
    </row>
    <row r="159" spans="1:2" x14ac:dyDescent="0.25">
      <c r="A159" s="7" t="s">
        <v>8875</v>
      </c>
      <c r="B159">
        <v>2.2000000000000002</v>
      </c>
    </row>
    <row r="160" spans="1:2" x14ac:dyDescent="0.25">
      <c r="A160" s="7" t="s">
        <v>8585</v>
      </c>
      <c r="B160">
        <v>5.3900000000000006</v>
      </c>
    </row>
    <row r="161" spans="1:2" x14ac:dyDescent="0.25">
      <c r="A161" s="7" t="s">
        <v>9243</v>
      </c>
      <c r="B161">
        <v>0.47</v>
      </c>
    </row>
    <row r="162" spans="1:2" x14ac:dyDescent="0.25">
      <c r="A162" s="7" t="s">
        <v>9030</v>
      </c>
      <c r="B162">
        <v>5.82</v>
      </c>
    </row>
    <row r="163" spans="1:2" x14ac:dyDescent="0.25">
      <c r="A163" s="7" t="s">
        <v>8688</v>
      </c>
      <c r="B163">
        <v>7.92</v>
      </c>
    </row>
    <row r="164" spans="1:2" x14ac:dyDescent="0.25">
      <c r="A164" s="7" t="s">
        <v>10358</v>
      </c>
      <c r="B164">
        <v>1.26</v>
      </c>
    </row>
    <row r="165" spans="1:2" x14ac:dyDescent="0.25">
      <c r="A165" s="7" t="s">
        <v>8647</v>
      </c>
      <c r="B165">
        <v>4.49</v>
      </c>
    </row>
    <row r="166" spans="1:2" x14ac:dyDescent="0.25">
      <c r="A166" s="7" t="s">
        <v>8938</v>
      </c>
      <c r="B166">
        <v>5.3</v>
      </c>
    </row>
    <row r="167" spans="1:2" x14ac:dyDescent="0.25">
      <c r="A167" s="7" t="s">
        <v>10571</v>
      </c>
      <c r="B167">
        <v>1.05</v>
      </c>
    </row>
    <row r="168" spans="1:2" x14ac:dyDescent="0.25">
      <c r="A168" s="7" t="s">
        <v>11729</v>
      </c>
      <c r="B168">
        <v>0.47</v>
      </c>
    </row>
    <row r="169" spans="1:2" x14ac:dyDescent="0.25">
      <c r="A169" s="7" t="s">
        <v>8541</v>
      </c>
      <c r="B169">
        <v>7.41</v>
      </c>
    </row>
    <row r="170" spans="1:2" x14ac:dyDescent="0.25">
      <c r="A170" s="7" t="s">
        <v>8762</v>
      </c>
      <c r="B170">
        <v>5.75</v>
      </c>
    </row>
    <row r="171" spans="1:2" x14ac:dyDescent="0.25">
      <c r="A171" s="7" t="s">
        <v>10409</v>
      </c>
      <c r="B171">
        <v>0.43</v>
      </c>
    </row>
    <row r="172" spans="1:2" x14ac:dyDescent="0.25">
      <c r="A172" s="7" t="s">
        <v>9192</v>
      </c>
      <c r="B172">
        <v>3.3499999999999996</v>
      </c>
    </row>
    <row r="173" spans="1:2" x14ac:dyDescent="0.25">
      <c r="A173" s="7" t="s">
        <v>8710</v>
      </c>
      <c r="B173">
        <v>11.869999999999997</v>
      </c>
    </row>
    <row r="174" spans="1:2" x14ac:dyDescent="0.25">
      <c r="A174" s="7" t="s">
        <v>10420</v>
      </c>
      <c r="B174">
        <v>0.19</v>
      </c>
    </row>
    <row r="175" spans="1:2" x14ac:dyDescent="0.25">
      <c r="A175" s="7" t="s">
        <v>9458</v>
      </c>
      <c r="B175">
        <v>0.39</v>
      </c>
    </row>
    <row r="176" spans="1:2" x14ac:dyDescent="0.25">
      <c r="A176" s="7" t="s">
        <v>9695</v>
      </c>
      <c r="B176">
        <v>1.59</v>
      </c>
    </row>
    <row r="177" spans="1:2" x14ac:dyDescent="0.25">
      <c r="A177" s="7" t="s">
        <v>12554</v>
      </c>
      <c r="B177">
        <v>0.33</v>
      </c>
    </row>
    <row r="178" spans="1:2" x14ac:dyDescent="0.25">
      <c r="A178" s="7" t="s">
        <v>9061</v>
      </c>
      <c r="B178">
        <v>3.5600000000000009</v>
      </c>
    </row>
    <row r="179" spans="1:2" x14ac:dyDescent="0.25">
      <c r="A179" s="7" t="s">
        <v>11949</v>
      </c>
      <c r="B179">
        <v>0.08</v>
      </c>
    </row>
    <row r="180" spans="1:2" x14ac:dyDescent="0.25">
      <c r="A180" s="7" t="s">
        <v>11407</v>
      </c>
      <c r="B180">
        <v>0</v>
      </c>
    </row>
    <row r="181" spans="1:2" x14ac:dyDescent="0.25">
      <c r="A181" s="7" t="s">
        <v>12695</v>
      </c>
      <c r="B181">
        <v>0.48</v>
      </c>
    </row>
    <row r="182" spans="1:2" x14ac:dyDescent="0.25">
      <c r="A182" s="7" t="s">
        <v>9284</v>
      </c>
      <c r="B182">
        <v>2.2000000000000002</v>
      </c>
    </row>
    <row r="183" spans="1:2" x14ac:dyDescent="0.25">
      <c r="A183" s="7" t="s">
        <v>11990</v>
      </c>
      <c r="B183">
        <v>1.6</v>
      </c>
    </row>
    <row r="184" spans="1:2" x14ac:dyDescent="0.25">
      <c r="A184" s="7" t="s">
        <v>11718</v>
      </c>
      <c r="B184">
        <v>0.55000000000000004</v>
      </c>
    </row>
    <row r="185" spans="1:2" x14ac:dyDescent="0.25">
      <c r="A185" s="7" t="s">
        <v>8699</v>
      </c>
      <c r="B185">
        <v>8.2200000000000006</v>
      </c>
    </row>
    <row r="186" spans="1:2" x14ac:dyDescent="0.25">
      <c r="A186" s="7" t="s">
        <v>8897</v>
      </c>
      <c r="B186">
        <v>2.8599999999999994</v>
      </c>
    </row>
    <row r="187" spans="1:2" x14ac:dyDescent="0.25">
      <c r="A187" s="7" t="s">
        <v>8574</v>
      </c>
      <c r="B187">
        <v>11.290000000000001</v>
      </c>
    </row>
    <row r="188" spans="1:2" x14ac:dyDescent="0.25">
      <c r="A188" s="7" t="s">
        <v>9386</v>
      </c>
      <c r="B188">
        <v>1.33</v>
      </c>
    </row>
    <row r="189" spans="1:2" x14ac:dyDescent="0.25">
      <c r="A189" s="7" t="s">
        <v>12815</v>
      </c>
      <c r="B189">
        <v>0.49</v>
      </c>
    </row>
    <row r="190" spans="1:2" x14ac:dyDescent="0.25">
      <c r="A190" s="7" t="s">
        <v>9326</v>
      </c>
      <c r="B190">
        <v>1.1299999999999999</v>
      </c>
    </row>
    <row r="191" spans="1:2" x14ac:dyDescent="0.25">
      <c r="A191" s="7" t="s">
        <v>8969</v>
      </c>
      <c r="B191">
        <v>3.02</v>
      </c>
    </row>
    <row r="192" spans="1:2" x14ac:dyDescent="0.25">
      <c r="A192" s="7" t="s">
        <v>11428</v>
      </c>
      <c r="B192">
        <v>0.9</v>
      </c>
    </row>
    <row r="193" spans="1:2" x14ac:dyDescent="0.25">
      <c r="A193" s="7" t="s">
        <v>9944</v>
      </c>
      <c r="B193">
        <v>2.6199999999999997</v>
      </c>
    </row>
    <row r="194" spans="1:2" x14ac:dyDescent="0.25">
      <c r="A194" s="7" t="s">
        <v>9644</v>
      </c>
      <c r="B194">
        <v>0.09</v>
      </c>
    </row>
    <row r="195" spans="1:2" x14ac:dyDescent="0.25">
      <c r="A195" s="7" t="s">
        <v>10094</v>
      </c>
      <c r="B195">
        <v>5.0999999999999996</v>
      </c>
    </row>
    <row r="196" spans="1:2" x14ac:dyDescent="0.25">
      <c r="A196" s="7" t="s">
        <v>9633</v>
      </c>
      <c r="B196">
        <v>4.4899999999999993</v>
      </c>
    </row>
    <row r="197" spans="1:2" x14ac:dyDescent="0.25">
      <c r="A197" s="7" t="s">
        <v>6681</v>
      </c>
      <c r="B197">
        <v>0.56999999999999995</v>
      </c>
    </row>
    <row r="198" spans="1:2" x14ac:dyDescent="0.25">
      <c r="A198" s="7" t="s">
        <v>8219</v>
      </c>
      <c r="B198">
        <v>0.57999999999999996</v>
      </c>
    </row>
    <row r="199" spans="1:2" x14ac:dyDescent="0.25">
      <c r="A199" s="7" t="s">
        <v>5034</v>
      </c>
      <c r="B199">
        <v>0.91999999999999993</v>
      </c>
    </row>
    <row r="200" spans="1:2" x14ac:dyDescent="0.25">
      <c r="A200" s="7" t="s">
        <v>6060</v>
      </c>
      <c r="B200">
        <v>0</v>
      </c>
    </row>
    <row r="201" spans="1:2" x14ac:dyDescent="0.25">
      <c r="A201" s="7" t="s">
        <v>7974</v>
      </c>
      <c r="B201">
        <v>0</v>
      </c>
    </row>
    <row r="202" spans="1:2" x14ac:dyDescent="0.25">
      <c r="A202" s="7" t="s">
        <v>5213</v>
      </c>
      <c r="B202">
        <v>0.05</v>
      </c>
    </row>
    <row r="203" spans="1:2" x14ac:dyDescent="0.25">
      <c r="A203" s="7" t="s">
        <v>6712</v>
      </c>
      <c r="B203">
        <v>0</v>
      </c>
    </row>
    <row r="204" spans="1:2" x14ac:dyDescent="0.25">
      <c r="A204" s="7" t="s">
        <v>7932</v>
      </c>
      <c r="B204">
        <v>0.53</v>
      </c>
    </row>
    <row r="205" spans="1:2" x14ac:dyDescent="0.25">
      <c r="A205" s="7" t="s">
        <v>6273</v>
      </c>
      <c r="B205">
        <v>0.84</v>
      </c>
    </row>
    <row r="206" spans="1:2" x14ac:dyDescent="0.25">
      <c r="A206" s="7" t="s">
        <v>5755</v>
      </c>
      <c r="B206">
        <v>1.24</v>
      </c>
    </row>
    <row r="207" spans="1:2" x14ac:dyDescent="0.25">
      <c r="A207" s="7" t="s">
        <v>5623</v>
      </c>
      <c r="B207">
        <v>0.23</v>
      </c>
    </row>
    <row r="208" spans="1:2" x14ac:dyDescent="0.25">
      <c r="A208" s="7" t="s">
        <v>6232</v>
      </c>
      <c r="B208">
        <v>0.1</v>
      </c>
    </row>
    <row r="209" spans="1:2" x14ac:dyDescent="0.25">
      <c r="A209" s="7" t="s">
        <v>8409</v>
      </c>
      <c r="B209">
        <v>0</v>
      </c>
    </row>
    <row r="210" spans="1:2" x14ac:dyDescent="0.25">
      <c r="A210" s="7" t="s">
        <v>5058</v>
      </c>
      <c r="B210">
        <v>0</v>
      </c>
    </row>
    <row r="211" spans="1:2" x14ac:dyDescent="0.25">
      <c r="A211" s="7" t="s">
        <v>8298</v>
      </c>
      <c r="B211">
        <v>0.1</v>
      </c>
    </row>
    <row r="212" spans="1:2" x14ac:dyDescent="0.25">
      <c r="A212" s="7" t="s">
        <v>6314</v>
      </c>
      <c r="B212">
        <v>0.35</v>
      </c>
    </row>
    <row r="213" spans="1:2" x14ac:dyDescent="0.25">
      <c r="A213" s="7" t="s">
        <v>7089</v>
      </c>
      <c r="B213">
        <v>0.39</v>
      </c>
    </row>
    <row r="214" spans="1:2" x14ac:dyDescent="0.25">
      <c r="A214" s="7" t="s">
        <v>7734</v>
      </c>
      <c r="B214">
        <v>0</v>
      </c>
    </row>
    <row r="215" spans="1:2" x14ac:dyDescent="0.25">
      <c r="A215" s="7" t="s">
        <v>13080</v>
      </c>
    </row>
    <row r="216" spans="1:2" x14ac:dyDescent="0.25">
      <c r="A216" s="7" t="s">
        <v>13081</v>
      </c>
      <c r="B216">
        <v>698.6800000000004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B981D-C9B3-44EA-94FF-D9F983BE74CD}">
  <dimension ref="A1:B216"/>
  <sheetViews>
    <sheetView workbookViewId="0">
      <selection activeCell="A8" sqref="A4:A215"/>
    </sheetView>
  </sheetViews>
  <sheetFormatPr defaultRowHeight="15.75" x14ac:dyDescent="0.25"/>
  <cols>
    <col min="1" max="1" width="119.25" bestFit="1" customWidth="1"/>
    <col min="2" max="2" width="20" bestFit="1" customWidth="1"/>
  </cols>
  <sheetData>
    <row r="1" spans="1:2" x14ac:dyDescent="0.25">
      <c r="A1" t="s">
        <v>13085</v>
      </c>
    </row>
    <row r="3" spans="1:2" x14ac:dyDescent="0.25">
      <c r="A3" s="6" t="s">
        <v>13079</v>
      </c>
      <c r="B3" t="s">
        <v>13084</v>
      </c>
    </row>
    <row r="4" spans="1:2" x14ac:dyDescent="0.25">
      <c r="A4" s="7" t="s">
        <v>9923</v>
      </c>
      <c r="B4">
        <v>1</v>
      </c>
    </row>
    <row r="5" spans="1:2" x14ac:dyDescent="0.25">
      <c r="A5" s="7" t="s">
        <v>5698</v>
      </c>
      <c r="B5">
        <v>2</v>
      </c>
    </row>
    <row r="6" spans="1:2" x14ac:dyDescent="0.25">
      <c r="A6" s="7" t="s">
        <v>7571</v>
      </c>
      <c r="B6">
        <v>1</v>
      </c>
    </row>
    <row r="7" spans="1:2" x14ac:dyDescent="0.25">
      <c r="A7" s="7" t="s">
        <v>6139</v>
      </c>
      <c r="B7">
        <v>2</v>
      </c>
    </row>
    <row r="8" spans="1:2" x14ac:dyDescent="0.25">
      <c r="A8" s="7" t="s">
        <v>7026</v>
      </c>
      <c r="B8">
        <v>2</v>
      </c>
    </row>
    <row r="9" spans="1:2" x14ac:dyDescent="0.25">
      <c r="A9" s="7" t="s">
        <v>6577</v>
      </c>
      <c r="B9">
        <v>2</v>
      </c>
    </row>
    <row r="10" spans="1:2" x14ac:dyDescent="0.25">
      <c r="A10" s="7" t="s">
        <v>3519</v>
      </c>
      <c r="B10">
        <v>3</v>
      </c>
    </row>
    <row r="11" spans="1:2" x14ac:dyDescent="0.25">
      <c r="A11" s="7" t="s">
        <v>2046</v>
      </c>
      <c r="B11">
        <v>1</v>
      </c>
    </row>
    <row r="12" spans="1:2" x14ac:dyDescent="0.25">
      <c r="A12" s="7" t="s">
        <v>6340</v>
      </c>
      <c r="B12">
        <v>2</v>
      </c>
    </row>
    <row r="13" spans="1:2" x14ac:dyDescent="0.25">
      <c r="A13" s="7" t="s">
        <v>7515</v>
      </c>
      <c r="B13">
        <v>1</v>
      </c>
    </row>
    <row r="14" spans="1:2" x14ac:dyDescent="0.25">
      <c r="A14" s="7" t="s">
        <v>18</v>
      </c>
      <c r="B14">
        <v>233</v>
      </c>
    </row>
    <row r="15" spans="1:2" x14ac:dyDescent="0.25">
      <c r="A15" s="7" t="s">
        <v>5369</v>
      </c>
      <c r="B15">
        <v>3</v>
      </c>
    </row>
    <row r="16" spans="1:2" x14ac:dyDescent="0.25">
      <c r="A16" s="7" t="s">
        <v>8420</v>
      </c>
      <c r="B16">
        <v>1</v>
      </c>
    </row>
    <row r="17" spans="1:2" x14ac:dyDescent="0.25">
      <c r="A17" s="7" t="s">
        <v>4856</v>
      </c>
      <c r="B17">
        <v>11</v>
      </c>
    </row>
    <row r="18" spans="1:2" x14ac:dyDescent="0.25">
      <c r="A18" s="7" t="s">
        <v>5275</v>
      </c>
      <c r="B18">
        <v>2</v>
      </c>
    </row>
    <row r="19" spans="1:2" x14ac:dyDescent="0.25">
      <c r="A19" s="7" t="s">
        <v>5358</v>
      </c>
      <c r="B19">
        <v>8</v>
      </c>
    </row>
    <row r="20" spans="1:2" x14ac:dyDescent="0.25">
      <c r="A20" s="7" t="s">
        <v>5102</v>
      </c>
      <c r="B20">
        <v>10</v>
      </c>
    </row>
    <row r="21" spans="1:2" x14ac:dyDescent="0.25">
      <c r="A21" s="7" t="s">
        <v>5006</v>
      </c>
      <c r="B21">
        <v>5</v>
      </c>
    </row>
    <row r="22" spans="1:2" x14ac:dyDescent="0.25">
      <c r="A22" s="7" t="s">
        <v>4845</v>
      </c>
      <c r="B22">
        <v>24</v>
      </c>
    </row>
    <row r="23" spans="1:2" x14ac:dyDescent="0.25">
      <c r="A23" s="7" t="s">
        <v>6647</v>
      </c>
      <c r="B23">
        <v>1</v>
      </c>
    </row>
    <row r="24" spans="1:2" x14ac:dyDescent="0.25">
      <c r="A24" s="7" t="s">
        <v>6200</v>
      </c>
      <c r="B24">
        <v>6</v>
      </c>
    </row>
    <row r="25" spans="1:2" x14ac:dyDescent="0.25">
      <c r="A25" s="7" t="s">
        <v>4450</v>
      </c>
      <c r="B25">
        <v>3</v>
      </c>
    </row>
    <row r="26" spans="1:2" x14ac:dyDescent="0.25">
      <c r="A26" s="7" t="s">
        <v>6606</v>
      </c>
      <c r="B26">
        <v>2</v>
      </c>
    </row>
    <row r="27" spans="1:2" x14ac:dyDescent="0.25">
      <c r="A27" s="7" t="s">
        <v>4876</v>
      </c>
      <c r="B27">
        <v>14</v>
      </c>
    </row>
    <row r="28" spans="1:2" x14ac:dyDescent="0.25">
      <c r="A28" s="7" t="s">
        <v>6908</v>
      </c>
      <c r="B28">
        <v>5</v>
      </c>
    </row>
    <row r="29" spans="1:2" x14ac:dyDescent="0.25">
      <c r="A29" s="7" t="s">
        <v>4901</v>
      </c>
      <c r="B29">
        <v>3</v>
      </c>
    </row>
    <row r="30" spans="1:2" x14ac:dyDescent="0.25">
      <c r="A30" s="7" t="s">
        <v>6007</v>
      </c>
      <c r="B30">
        <v>3</v>
      </c>
    </row>
    <row r="31" spans="1:2" x14ac:dyDescent="0.25">
      <c r="A31" s="7" t="s">
        <v>7582</v>
      </c>
      <c r="B31">
        <v>3</v>
      </c>
    </row>
    <row r="32" spans="1:2" x14ac:dyDescent="0.25">
      <c r="A32" s="7" t="s">
        <v>5336</v>
      </c>
      <c r="B32">
        <v>6</v>
      </c>
    </row>
    <row r="33" spans="1:2" x14ac:dyDescent="0.25">
      <c r="A33" s="7" t="s">
        <v>7796</v>
      </c>
      <c r="B33">
        <v>3</v>
      </c>
    </row>
    <row r="34" spans="1:2" x14ac:dyDescent="0.25">
      <c r="A34" s="7" t="s">
        <v>7068</v>
      </c>
      <c r="B34">
        <v>2</v>
      </c>
    </row>
    <row r="35" spans="1:2" x14ac:dyDescent="0.25">
      <c r="A35" s="7" t="s">
        <v>5996</v>
      </c>
      <c r="B35">
        <v>5</v>
      </c>
    </row>
    <row r="36" spans="1:2" x14ac:dyDescent="0.25">
      <c r="A36" s="7" t="s">
        <v>6660</v>
      </c>
      <c r="B36">
        <v>1</v>
      </c>
    </row>
    <row r="37" spans="1:2" x14ac:dyDescent="0.25">
      <c r="A37" s="7" t="s">
        <v>6411</v>
      </c>
      <c r="B37">
        <v>1</v>
      </c>
    </row>
    <row r="38" spans="1:2" x14ac:dyDescent="0.25">
      <c r="A38" s="7" t="s">
        <v>5829</v>
      </c>
      <c r="B38">
        <v>5</v>
      </c>
    </row>
    <row r="39" spans="1:2" x14ac:dyDescent="0.25">
      <c r="A39" s="7" t="s">
        <v>6103</v>
      </c>
      <c r="B39">
        <v>5</v>
      </c>
    </row>
    <row r="40" spans="1:2" x14ac:dyDescent="0.25">
      <c r="A40" s="7" t="s">
        <v>7194</v>
      </c>
      <c r="B40">
        <v>1</v>
      </c>
    </row>
    <row r="41" spans="1:2" x14ac:dyDescent="0.25">
      <c r="A41" s="7" t="s">
        <v>6733</v>
      </c>
      <c r="B41">
        <v>3</v>
      </c>
    </row>
    <row r="42" spans="1:2" x14ac:dyDescent="0.25">
      <c r="A42" s="7" t="s">
        <v>6400</v>
      </c>
      <c r="B42">
        <v>1</v>
      </c>
    </row>
    <row r="43" spans="1:2" x14ac:dyDescent="0.25">
      <c r="A43" s="7" t="s">
        <v>5122</v>
      </c>
      <c r="B43">
        <v>6</v>
      </c>
    </row>
    <row r="44" spans="1:2" x14ac:dyDescent="0.25">
      <c r="A44" s="7" t="s">
        <v>6211</v>
      </c>
      <c r="B44">
        <v>1</v>
      </c>
    </row>
    <row r="45" spans="1:2" x14ac:dyDescent="0.25">
      <c r="A45" s="7" t="s">
        <v>7827</v>
      </c>
      <c r="B45">
        <v>1</v>
      </c>
    </row>
    <row r="46" spans="1:2" x14ac:dyDescent="0.25">
      <c r="A46" s="7" t="s">
        <v>4834</v>
      </c>
      <c r="B46">
        <v>10</v>
      </c>
    </row>
    <row r="47" spans="1:2" x14ac:dyDescent="0.25">
      <c r="A47" s="7" t="s">
        <v>8485</v>
      </c>
      <c r="B47">
        <v>1</v>
      </c>
    </row>
    <row r="48" spans="1:2" x14ac:dyDescent="0.25">
      <c r="A48" s="7" t="s">
        <v>5818</v>
      </c>
      <c r="B48">
        <v>2</v>
      </c>
    </row>
    <row r="49" spans="1:2" x14ac:dyDescent="0.25">
      <c r="A49" s="7" t="s">
        <v>5432</v>
      </c>
      <c r="B49">
        <v>1</v>
      </c>
    </row>
    <row r="50" spans="1:2" x14ac:dyDescent="0.25">
      <c r="A50" s="7" t="s">
        <v>6897</v>
      </c>
      <c r="B50">
        <v>1</v>
      </c>
    </row>
    <row r="51" spans="1:2" x14ac:dyDescent="0.25">
      <c r="A51" s="7" t="s">
        <v>5669</v>
      </c>
      <c r="B51">
        <v>1</v>
      </c>
    </row>
    <row r="52" spans="1:2" x14ac:dyDescent="0.25">
      <c r="A52" s="7" t="s">
        <v>7848</v>
      </c>
      <c r="B52">
        <v>1</v>
      </c>
    </row>
    <row r="53" spans="1:2" x14ac:dyDescent="0.25">
      <c r="A53" s="7" t="s">
        <v>98</v>
      </c>
      <c r="B53">
        <v>18</v>
      </c>
    </row>
    <row r="54" spans="1:2" x14ac:dyDescent="0.25">
      <c r="A54" s="7" t="s">
        <v>5223</v>
      </c>
      <c r="B54">
        <v>3</v>
      </c>
    </row>
    <row r="55" spans="1:2" x14ac:dyDescent="0.25">
      <c r="A55" s="7" t="s">
        <v>5443</v>
      </c>
      <c r="B55">
        <v>9</v>
      </c>
    </row>
    <row r="56" spans="1:2" x14ac:dyDescent="0.25">
      <c r="A56" s="7" t="s">
        <v>5262</v>
      </c>
      <c r="B56">
        <v>4</v>
      </c>
    </row>
    <row r="57" spans="1:2" x14ac:dyDescent="0.25">
      <c r="A57" s="7" t="s">
        <v>7875</v>
      </c>
      <c r="B57">
        <v>1</v>
      </c>
    </row>
    <row r="58" spans="1:2" x14ac:dyDescent="0.25">
      <c r="A58" s="7" t="s">
        <v>8253</v>
      </c>
      <c r="B58">
        <v>1</v>
      </c>
    </row>
    <row r="59" spans="1:2" x14ac:dyDescent="0.25">
      <c r="A59" s="7" t="s">
        <v>7286</v>
      </c>
      <c r="B59">
        <v>3</v>
      </c>
    </row>
    <row r="60" spans="1:2" x14ac:dyDescent="0.25">
      <c r="A60" s="7" t="s">
        <v>7703</v>
      </c>
      <c r="B60">
        <v>2</v>
      </c>
    </row>
    <row r="61" spans="1:2" x14ac:dyDescent="0.25">
      <c r="A61" s="7" t="s">
        <v>8165</v>
      </c>
      <c r="B61">
        <v>1</v>
      </c>
    </row>
    <row r="62" spans="1:2" x14ac:dyDescent="0.25">
      <c r="A62" s="7" t="s">
        <v>3024</v>
      </c>
      <c r="B62">
        <v>13</v>
      </c>
    </row>
    <row r="63" spans="1:2" x14ac:dyDescent="0.25">
      <c r="A63" s="7" t="s">
        <v>6515</v>
      </c>
      <c r="B63">
        <v>1</v>
      </c>
    </row>
    <row r="64" spans="1:2" x14ac:dyDescent="0.25">
      <c r="A64" s="7" t="s">
        <v>7057</v>
      </c>
      <c r="B64">
        <v>1</v>
      </c>
    </row>
    <row r="65" spans="1:2" x14ac:dyDescent="0.25">
      <c r="A65" s="7" t="s">
        <v>5883</v>
      </c>
      <c r="B65">
        <v>1</v>
      </c>
    </row>
    <row r="66" spans="1:2" x14ac:dyDescent="0.25">
      <c r="A66" s="7" t="s">
        <v>5766</v>
      </c>
      <c r="B66">
        <v>1</v>
      </c>
    </row>
    <row r="67" spans="1:2" x14ac:dyDescent="0.25">
      <c r="A67" s="7" t="s">
        <v>7943</v>
      </c>
      <c r="B67">
        <v>1</v>
      </c>
    </row>
    <row r="68" spans="1:2" x14ac:dyDescent="0.25">
      <c r="A68" s="7" t="s">
        <v>5729</v>
      </c>
      <c r="B68">
        <v>1</v>
      </c>
    </row>
    <row r="69" spans="1:2" x14ac:dyDescent="0.25">
      <c r="A69" s="7" t="s">
        <v>5166</v>
      </c>
      <c r="B69">
        <v>2</v>
      </c>
    </row>
    <row r="70" spans="1:2" x14ac:dyDescent="0.25">
      <c r="A70" s="7" t="s">
        <v>5244</v>
      </c>
      <c r="B70">
        <v>2</v>
      </c>
    </row>
    <row r="71" spans="1:2" x14ac:dyDescent="0.25">
      <c r="A71" s="7" t="s">
        <v>5412</v>
      </c>
      <c r="B71">
        <v>1</v>
      </c>
    </row>
    <row r="72" spans="1:2" x14ac:dyDescent="0.25">
      <c r="A72" s="7" t="s">
        <v>5904</v>
      </c>
      <c r="B72">
        <v>5</v>
      </c>
    </row>
    <row r="73" spans="1:2" x14ac:dyDescent="0.25">
      <c r="A73" s="7" t="s">
        <v>5133</v>
      </c>
      <c r="B73">
        <v>1</v>
      </c>
    </row>
    <row r="74" spans="1:2" x14ac:dyDescent="0.25">
      <c r="A74" s="7" t="s">
        <v>5531</v>
      </c>
      <c r="B74">
        <v>4</v>
      </c>
    </row>
    <row r="75" spans="1:2" x14ac:dyDescent="0.25">
      <c r="A75" s="7" t="s">
        <v>5047</v>
      </c>
      <c r="B75">
        <v>7</v>
      </c>
    </row>
    <row r="76" spans="1:2" x14ac:dyDescent="0.25">
      <c r="A76" s="7" t="s">
        <v>5647</v>
      </c>
      <c r="B76">
        <v>3</v>
      </c>
    </row>
    <row r="77" spans="1:2" x14ac:dyDescent="0.25">
      <c r="A77" s="7" t="s">
        <v>4573</v>
      </c>
      <c r="B77">
        <v>2</v>
      </c>
    </row>
    <row r="78" spans="1:2" x14ac:dyDescent="0.25">
      <c r="A78" s="7" t="s">
        <v>6504</v>
      </c>
      <c r="B78">
        <v>1</v>
      </c>
    </row>
    <row r="79" spans="1:2" x14ac:dyDescent="0.25">
      <c r="A79" s="7" t="s">
        <v>7692</v>
      </c>
      <c r="B79">
        <v>1</v>
      </c>
    </row>
    <row r="80" spans="1:2" x14ac:dyDescent="0.25">
      <c r="A80" s="7" t="s">
        <v>3066</v>
      </c>
      <c r="B80">
        <v>52</v>
      </c>
    </row>
    <row r="81" spans="1:2" x14ac:dyDescent="0.25">
      <c r="A81" s="7" t="s">
        <v>4425</v>
      </c>
      <c r="B81">
        <v>8</v>
      </c>
    </row>
    <row r="82" spans="1:2" x14ac:dyDescent="0.25">
      <c r="A82" s="7" t="s">
        <v>5454</v>
      </c>
      <c r="B82">
        <v>2</v>
      </c>
    </row>
    <row r="83" spans="1:2" x14ac:dyDescent="0.25">
      <c r="A83" s="7" t="s">
        <v>1930</v>
      </c>
      <c r="B83">
        <v>1</v>
      </c>
    </row>
    <row r="84" spans="1:2" x14ac:dyDescent="0.25">
      <c r="A84" s="7" t="s">
        <v>1193</v>
      </c>
      <c r="B84">
        <v>1</v>
      </c>
    </row>
    <row r="85" spans="1:2" x14ac:dyDescent="0.25">
      <c r="A85" s="7" t="s">
        <v>2321</v>
      </c>
      <c r="B85">
        <v>1</v>
      </c>
    </row>
    <row r="86" spans="1:2" x14ac:dyDescent="0.25">
      <c r="A86" s="7" t="s">
        <v>5515</v>
      </c>
      <c r="B86">
        <v>6</v>
      </c>
    </row>
    <row r="87" spans="1:2" x14ac:dyDescent="0.25">
      <c r="A87" s="7" t="s">
        <v>6794</v>
      </c>
      <c r="B87">
        <v>1</v>
      </c>
    </row>
    <row r="88" spans="1:2" x14ac:dyDescent="0.25">
      <c r="A88" s="7" t="s">
        <v>6189</v>
      </c>
      <c r="B88">
        <v>4</v>
      </c>
    </row>
    <row r="89" spans="1:2" x14ac:dyDescent="0.25">
      <c r="A89" s="7" t="s">
        <v>7610</v>
      </c>
      <c r="B89">
        <v>1</v>
      </c>
    </row>
    <row r="90" spans="1:2" x14ac:dyDescent="0.25">
      <c r="A90" s="7" t="s">
        <v>2368</v>
      </c>
      <c r="B90">
        <v>1</v>
      </c>
    </row>
    <row r="91" spans="1:2" x14ac:dyDescent="0.25">
      <c r="A91" s="7" t="s">
        <v>2743</v>
      </c>
      <c r="B91">
        <v>1</v>
      </c>
    </row>
    <row r="92" spans="1:2" x14ac:dyDescent="0.25">
      <c r="A92" s="7" t="s">
        <v>129</v>
      </c>
      <c r="B92">
        <v>24</v>
      </c>
    </row>
    <row r="93" spans="1:2" x14ac:dyDescent="0.25">
      <c r="A93" s="7" t="s">
        <v>1333</v>
      </c>
      <c r="B93">
        <v>3</v>
      </c>
    </row>
    <row r="94" spans="1:2" x14ac:dyDescent="0.25">
      <c r="A94" s="7" t="s">
        <v>1173</v>
      </c>
      <c r="B94">
        <v>2</v>
      </c>
    </row>
    <row r="95" spans="1:2" x14ac:dyDescent="0.25">
      <c r="A95" s="7" t="s">
        <v>2130</v>
      </c>
      <c r="B95">
        <v>1</v>
      </c>
    </row>
    <row r="96" spans="1:2" x14ac:dyDescent="0.25">
      <c r="A96" s="7" t="s">
        <v>462</v>
      </c>
      <c r="B96">
        <v>49</v>
      </c>
    </row>
    <row r="97" spans="1:2" x14ac:dyDescent="0.25">
      <c r="A97" s="7" t="s">
        <v>643</v>
      </c>
      <c r="B97">
        <v>6</v>
      </c>
    </row>
    <row r="98" spans="1:2" x14ac:dyDescent="0.25">
      <c r="A98" s="7" t="s">
        <v>2357</v>
      </c>
      <c r="B98">
        <v>1</v>
      </c>
    </row>
    <row r="99" spans="1:2" x14ac:dyDescent="0.25">
      <c r="A99" s="7" t="s">
        <v>1404</v>
      </c>
      <c r="B99">
        <v>3</v>
      </c>
    </row>
    <row r="100" spans="1:2" x14ac:dyDescent="0.25">
      <c r="A100" s="7" t="s">
        <v>1985</v>
      </c>
      <c r="B100">
        <v>3</v>
      </c>
    </row>
    <row r="101" spans="1:2" x14ac:dyDescent="0.25">
      <c r="A101" s="7" t="s">
        <v>169</v>
      </c>
      <c r="B101">
        <v>63</v>
      </c>
    </row>
    <row r="102" spans="1:2" x14ac:dyDescent="0.25">
      <c r="A102" s="7" t="s">
        <v>508</v>
      </c>
      <c r="B102">
        <v>6</v>
      </c>
    </row>
    <row r="103" spans="1:2" x14ac:dyDescent="0.25">
      <c r="A103" s="7" t="s">
        <v>3151</v>
      </c>
      <c r="B103">
        <v>3</v>
      </c>
    </row>
    <row r="104" spans="1:2" x14ac:dyDescent="0.25">
      <c r="A104" s="7" t="s">
        <v>3275</v>
      </c>
      <c r="B104">
        <v>2</v>
      </c>
    </row>
    <row r="105" spans="1:2" x14ac:dyDescent="0.25">
      <c r="A105" s="7" t="s">
        <v>3973</v>
      </c>
      <c r="B105">
        <v>4</v>
      </c>
    </row>
    <row r="106" spans="1:2" x14ac:dyDescent="0.25">
      <c r="A106" s="7" t="s">
        <v>3107</v>
      </c>
      <c r="B106">
        <v>5</v>
      </c>
    </row>
    <row r="107" spans="1:2" x14ac:dyDescent="0.25">
      <c r="A107" s="7" t="s">
        <v>2979</v>
      </c>
      <c r="B107">
        <v>12</v>
      </c>
    </row>
    <row r="108" spans="1:2" x14ac:dyDescent="0.25">
      <c r="A108" s="7" t="s">
        <v>3162</v>
      </c>
      <c r="B108">
        <v>16</v>
      </c>
    </row>
    <row r="109" spans="1:2" x14ac:dyDescent="0.25">
      <c r="A109" s="7" t="s">
        <v>3638</v>
      </c>
      <c r="B109">
        <v>5</v>
      </c>
    </row>
    <row r="110" spans="1:2" x14ac:dyDescent="0.25">
      <c r="A110" s="7" t="s">
        <v>4611</v>
      </c>
      <c r="B110">
        <v>1</v>
      </c>
    </row>
    <row r="111" spans="1:2" x14ac:dyDescent="0.25">
      <c r="A111" s="7" t="s">
        <v>3777</v>
      </c>
      <c r="B111">
        <v>7</v>
      </c>
    </row>
    <row r="112" spans="1:2" x14ac:dyDescent="0.25">
      <c r="A112" s="7" t="s">
        <v>3940</v>
      </c>
      <c r="B112">
        <v>2</v>
      </c>
    </row>
    <row r="113" spans="1:2" x14ac:dyDescent="0.25">
      <c r="A113" s="7" t="s">
        <v>4329</v>
      </c>
      <c r="B113">
        <v>1</v>
      </c>
    </row>
    <row r="114" spans="1:2" x14ac:dyDescent="0.25">
      <c r="A114" s="7" t="s">
        <v>4767</v>
      </c>
      <c r="B114">
        <v>1</v>
      </c>
    </row>
    <row r="115" spans="1:2" x14ac:dyDescent="0.25">
      <c r="A115" s="7" t="s">
        <v>6526</v>
      </c>
      <c r="B115">
        <v>1</v>
      </c>
    </row>
    <row r="116" spans="1:2" x14ac:dyDescent="0.25">
      <c r="A116" s="7" t="s">
        <v>3433</v>
      </c>
      <c r="B116">
        <v>5</v>
      </c>
    </row>
    <row r="117" spans="1:2" x14ac:dyDescent="0.25">
      <c r="A117" s="7" t="s">
        <v>3345</v>
      </c>
      <c r="B117">
        <v>1</v>
      </c>
    </row>
    <row r="118" spans="1:2" x14ac:dyDescent="0.25">
      <c r="A118" s="7" t="s">
        <v>3495</v>
      </c>
      <c r="B118">
        <v>10</v>
      </c>
    </row>
    <row r="119" spans="1:2" x14ac:dyDescent="0.25">
      <c r="A119" s="7" t="s">
        <v>3867</v>
      </c>
      <c r="B119">
        <v>8</v>
      </c>
    </row>
    <row r="120" spans="1:2" x14ac:dyDescent="0.25">
      <c r="A120" s="7" t="s">
        <v>3045</v>
      </c>
      <c r="B120">
        <v>9</v>
      </c>
    </row>
    <row r="121" spans="1:2" x14ac:dyDescent="0.25">
      <c r="A121" s="7" t="s">
        <v>2990</v>
      </c>
      <c r="B121">
        <v>68</v>
      </c>
    </row>
    <row r="122" spans="1:2" x14ac:dyDescent="0.25">
      <c r="A122" s="7" t="s">
        <v>8113</v>
      </c>
      <c r="B122">
        <v>1</v>
      </c>
    </row>
    <row r="123" spans="1:2" x14ac:dyDescent="0.25">
      <c r="A123" s="7" t="s">
        <v>2948</v>
      </c>
      <c r="B123">
        <v>76</v>
      </c>
    </row>
    <row r="124" spans="1:2" x14ac:dyDescent="0.25">
      <c r="A124" s="7" t="s">
        <v>10831</v>
      </c>
      <c r="B124">
        <v>1</v>
      </c>
    </row>
    <row r="125" spans="1:2" x14ac:dyDescent="0.25">
      <c r="A125" s="7" t="s">
        <v>7113</v>
      </c>
      <c r="B125">
        <v>1</v>
      </c>
    </row>
    <row r="126" spans="1:2" x14ac:dyDescent="0.25">
      <c r="A126" s="7" t="s">
        <v>7472</v>
      </c>
      <c r="B126">
        <v>1</v>
      </c>
    </row>
    <row r="127" spans="1:2" x14ac:dyDescent="0.25">
      <c r="A127" s="7" t="s">
        <v>8231</v>
      </c>
      <c r="B127">
        <v>1</v>
      </c>
    </row>
    <row r="128" spans="1:2" x14ac:dyDescent="0.25">
      <c r="A128" s="7" t="s">
        <v>5347</v>
      </c>
      <c r="B128">
        <v>3</v>
      </c>
    </row>
    <row r="129" spans="1:2" x14ac:dyDescent="0.25">
      <c r="A129" s="7" t="s">
        <v>5069</v>
      </c>
      <c r="B129">
        <v>1</v>
      </c>
    </row>
    <row r="130" spans="1:2" x14ac:dyDescent="0.25">
      <c r="A130" s="7" t="s">
        <v>11908</v>
      </c>
      <c r="B130">
        <v>1</v>
      </c>
    </row>
    <row r="131" spans="1:2" x14ac:dyDescent="0.25">
      <c r="A131" s="7" t="s">
        <v>10083</v>
      </c>
      <c r="B131">
        <v>4</v>
      </c>
    </row>
    <row r="132" spans="1:2" x14ac:dyDescent="0.25">
      <c r="A132" s="7" t="s">
        <v>9295</v>
      </c>
      <c r="B132">
        <v>11</v>
      </c>
    </row>
    <row r="133" spans="1:2" x14ac:dyDescent="0.25">
      <c r="A133" s="7" t="s">
        <v>9591</v>
      </c>
      <c r="B133">
        <v>3</v>
      </c>
    </row>
    <row r="134" spans="1:2" x14ac:dyDescent="0.25">
      <c r="A134" s="7" t="s">
        <v>12764</v>
      </c>
      <c r="B134">
        <v>1</v>
      </c>
    </row>
    <row r="135" spans="1:2" x14ac:dyDescent="0.25">
      <c r="A135" s="7" t="s">
        <v>10993</v>
      </c>
      <c r="B135">
        <v>2</v>
      </c>
    </row>
    <row r="136" spans="1:2" x14ac:dyDescent="0.25">
      <c r="A136" s="7" t="s">
        <v>11105</v>
      </c>
      <c r="B136">
        <v>3</v>
      </c>
    </row>
    <row r="137" spans="1:2" x14ac:dyDescent="0.25">
      <c r="A137" s="7" t="s">
        <v>12595</v>
      </c>
      <c r="B137">
        <v>1</v>
      </c>
    </row>
    <row r="138" spans="1:2" x14ac:dyDescent="0.25">
      <c r="A138" s="7" t="s">
        <v>8732</v>
      </c>
      <c r="B138">
        <v>2</v>
      </c>
    </row>
    <row r="139" spans="1:2" x14ac:dyDescent="0.25">
      <c r="A139" s="7" t="s">
        <v>8552</v>
      </c>
      <c r="B139">
        <v>20</v>
      </c>
    </row>
    <row r="140" spans="1:2" x14ac:dyDescent="0.25">
      <c r="A140" s="7" t="s">
        <v>8563</v>
      </c>
      <c r="B140">
        <v>20</v>
      </c>
    </row>
    <row r="141" spans="1:2" x14ac:dyDescent="0.25">
      <c r="A141" s="7" t="s">
        <v>9397</v>
      </c>
      <c r="B141">
        <v>2</v>
      </c>
    </row>
    <row r="142" spans="1:2" x14ac:dyDescent="0.25">
      <c r="A142" s="7" t="s">
        <v>9479</v>
      </c>
      <c r="B142">
        <v>2</v>
      </c>
    </row>
    <row r="143" spans="1:2" x14ac:dyDescent="0.25">
      <c r="A143" s="7" t="s">
        <v>8844</v>
      </c>
      <c r="B143">
        <v>9</v>
      </c>
    </row>
    <row r="144" spans="1:2" x14ac:dyDescent="0.25">
      <c r="A144" s="7" t="s">
        <v>8721</v>
      </c>
      <c r="B144">
        <v>23</v>
      </c>
    </row>
    <row r="145" spans="1:2" x14ac:dyDescent="0.25">
      <c r="A145" s="7" t="s">
        <v>8773</v>
      </c>
      <c r="B145">
        <v>12</v>
      </c>
    </row>
    <row r="146" spans="1:2" x14ac:dyDescent="0.25">
      <c r="A146" s="7" t="s">
        <v>10327</v>
      </c>
      <c r="B146">
        <v>2</v>
      </c>
    </row>
    <row r="147" spans="1:2" x14ac:dyDescent="0.25">
      <c r="A147" s="7" t="s">
        <v>10115</v>
      </c>
      <c r="B147">
        <v>1</v>
      </c>
    </row>
    <row r="148" spans="1:2" x14ac:dyDescent="0.25">
      <c r="A148" s="7" t="s">
        <v>8886</v>
      </c>
      <c r="B148">
        <v>13</v>
      </c>
    </row>
    <row r="149" spans="1:2" x14ac:dyDescent="0.25">
      <c r="A149" s="7" t="s">
        <v>8606</v>
      </c>
      <c r="B149">
        <v>1</v>
      </c>
    </row>
    <row r="150" spans="1:2" x14ac:dyDescent="0.25">
      <c r="A150" s="7" t="s">
        <v>9520</v>
      </c>
      <c r="B150">
        <v>1</v>
      </c>
    </row>
    <row r="151" spans="1:2" x14ac:dyDescent="0.25">
      <c r="A151" s="7" t="s">
        <v>12122</v>
      </c>
      <c r="B151">
        <v>3</v>
      </c>
    </row>
    <row r="152" spans="1:2" x14ac:dyDescent="0.25">
      <c r="A152" s="7" t="s">
        <v>12363</v>
      </c>
      <c r="B152">
        <v>1</v>
      </c>
    </row>
    <row r="153" spans="1:2" x14ac:dyDescent="0.25">
      <c r="A153" s="7" t="s">
        <v>9612</v>
      </c>
      <c r="B153">
        <v>5</v>
      </c>
    </row>
    <row r="154" spans="1:2" x14ac:dyDescent="0.25">
      <c r="A154" s="7" t="s">
        <v>10962</v>
      </c>
      <c r="B154">
        <v>1</v>
      </c>
    </row>
    <row r="155" spans="1:2" x14ac:dyDescent="0.25">
      <c r="A155" s="7" t="s">
        <v>11064</v>
      </c>
      <c r="B155">
        <v>3</v>
      </c>
    </row>
    <row r="156" spans="1:2" x14ac:dyDescent="0.25">
      <c r="A156" s="7" t="s">
        <v>12061</v>
      </c>
      <c r="B156">
        <v>1</v>
      </c>
    </row>
    <row r="157" spans="1:2" x14ac:dyDescent="0.25">
      <c r="A157" s="7" t="s">
        <v>10266</v>
      </c>
      <c r="B157">
        <v>4</v>
      </c>
    </row>
    <row r="158" spans="1:2" x14ac:dyDescent="0.25">
      <c r="A158" s="7" t="s">
        <v>10602</v>
      </c>
      <c r="B158">
        <v>1</v>
      </c>
    </row>
    <row r="159" spans="1:2" x14ac:dyDescent="0.25">
      <c r="A159" s="7" t="s">
        <v>8875</v>
      </c>
      <c r="B159">
        <v>5</v>
      </c>
    </row>
    <row r="160" spans="1:2" x14ac:dyDescent="0.25">
      <c r="A160" s="7" t="s">
        <v>8585</v>
      </c>
      <c r="B160">
        <v>10</v>
      </c>
    </row>
    <row r="161" spans="1:2" x14ac:dyDescent="0.25">
      <c r="A161" s="7" t="s">
        <v>9243</v>
      </c>
      <c r="B161">
        <v>2</v>
      </c>
    </row>
    <row r="162" spans="1:2" x14ac:dyDescent="0.25">
      <c r="A162" s="7" t="s">
        <v>9030</v>
      </c>
      <c r="B162">
        <v>11</v>
      </c>
    </row>
    <row r="163" spans="1:2" x14ac:dyDescent="0.25">
      <c r="A163" s="7" t="s">
        <v>8688</v>
      </c>
      <c r="B163">
        <v>19</v>
      </c>
    </row>
    <row r="164" spans="1:2" x14ac:dyDescent="0.25">
      <c r="A164" s="7" t="s">
        <v>10358</v>
      </c>
      <c r="B164">
        <v>3</v>
      </c>
    </row>
    <row r="165" spans="1:2" x14ac:dyDescent="0.25">
      <c r="A165" s="7" t="s">
        <v>8647</v>
      </c>
      <c r="B165">
        <v>10</v>
      </c>
    </row>
    <row r="166" spans="1:2" x14ac:dyDescent="0.25">
      <c r="A166" s="7" t="s">
        <v>8938</v>
      </c>
      <c r="B166">
        <v>12</v>
      </c>
    </row>
    <row r="167" spans="1:2" x14ac:dyDescent="0.25">
      <c r="A167" s="7" t="s">
        <v>10571</v>
      </c>
      <c r="B167">
        <v>2</v>
      </c>
    </row>
    <row r="168" spans="1:2" x14ac:dyDescent="0.25">
      <c r="A168" s="7" t="s">
        <v>11729</v>
      </c>
      <c r="B168">
        <v>1</v>
      </c>
    </row>
    <row r="169" spans="1:2" x14ac:dyDescent="0.25">
      <c r="A169" s="7" t="s">
        <v>8541</v>
      </c>
      <c r="B169">
        <v>19</v>
      </c>
    </row>
    <row r="170" spans="1:2" x14ac:dyDescent="0.25">
      <c r="A170" s="7" t="s">
        <v>8762</v>
      </c>
      <c r="B170">
        <v>13</v>
      </c>
    </row>
    <row r="171" spans="1:2" x14ac:dyDescent="0.25">
      <c r="A171" s="7" t="s">
        <v>10409</v>
      </c>
      <c r="B171">
        <v>2</v>
      </c>
    </row>
    <row r="172" spans="1:2" x14ac:dyDescent="0.25">
      <c r="A172" s="7" t="s">
        <v>9192</v>
      </c>
      <c r="B172">
        <v>8</v>
      </c>
    </row>
    <row r="173" spans="1:2" x14ac:dyDescent="0.25">
      <c r="A173" s="7" t="s">
        <v>8710</v>
      </c>
      <c r="B173">
        <v>27</v>
      </c>
    </row>
    <row r="174" spans="1:2" x14ac:dyDescent="0.25">
      <c r="A174" s="7" t="s">
        <v>10420</v>
      </c>
      <c r="B174">
        <v>2</v>
      </c>
    </row>
    <row r="175" spans="1:2" x14ac:dyDescent="0.25">
      <c r="A175" s="7" t="s">
        <v>9458</v>
      </c>
      <c r="B175">
        <v>3</v>
      </c>
    </row>
    <row r="176" spans="1:2" x14ac:dyDescent="0.25">
      <c r="A176" s="7" t="s">
        <v>9695</v>
      </c>
      <c r="B176">
        <v>5</v>
      </c>
    </row>
    <row r="177" spans="1:2" x14ac:dyDescent="0.25">
      <c r="A177" s="7" t="s">
        <v>12554</v>
      </c>
      <c r="B177">
        <v>1</v>
      </c>
    </row>
    <row r="178" spans="1:2" x14ac:dyDescent="0.25">
      <c r="A178" s="7" t="s">
        <v>9061</v>
      </c>
      <c r="B178">
        <v>11</v>
      </c>
    </row>
    <row r="179" spans="1:2" x14ac:dyDescent="0.25">
      <c r="A179" s="7" t="s">
        <v>11949</v>
      </c>
      <c r="B179">
        <v>1</v>
      </c>
    </row>
    <row r="180" spans="1:2" x14ac:dyDescent="0.25">
      <c r="A180" s="7" t="s">
        <v>11407</v>
      </c>
      <c r="B180">
        <v>1</v>
      </c>
    </row>
    <row r="181" spans="1:2" x14ac:dyDescent="0.25">
      <c r="A181" s="7" t="s">
        <v>12695</v>
      </c>
      <c r="B181">
        <v>1</v>
      </c>
    </row>
    <row r="182" spans="1:2" x14ac:dyDescent="0.25">
      <c r="A182" s="7" t="s">
        <v>9284</v>
      </c>
      <c r="B182">
        <v>7</v>
      </c>
    </row>
    <row r="183" spans="1:2" x14ac:dyDescent="0.25">
      <c r="A183" s="7" t="s">
        <v>11990</v>
      </c>
      <c r="B183">
        <v>3</v>
      </c>
    </row>
    <row r="184" spans="1:2" x14ac:dyDescent="0.25">
      <c r="A184" s="7" t="s">
        <v>11718</v>
      </c>
      <c r="B184">
        <v>1</v>
      </c>
    </row>
    <row r="185" spans="1:2" x14ac:dyDescent="0.25">
      <c r="A185" s="7" t="s">
        <v>8699</v>
      </c>
      <c r="B185">
        <v>24</v>
      </c>
    </row>
    <row r="186" spans="1:2" x14ac:dyDescent="0.25">
      <c r="A186" s="7" t="s">
        <v>8897</v>
      </c>
      <c r="B186">
        <v>12</v>
      </c>
    </row>
    <row r="187" spans="1:2" x14ac:dyDescent="0.25">
      <c r="A187" s="7" t="s">
        <v>8574</v>
      </c>
      <c r="B187">
        <v>22</v>
      </c>
    </row>
    <row r="188" spans="1:2" x14ac:dyDescent="0.25">
      <c r="A188" s="7" t="s">
        <v>9386</v>
      </c>
      <c r="B188">
        <v>3</v>
      </c>
    </row>
    <row r="189" spans="1:2" x14ac:dyDescent="0.25">
      <c r="A189" s="7" t="s">
        <v>12815</v>
      </c>
      <c r="B189">
        <v>1</v>
      </c>
    </row>
    <row r="190" spans="1:2" x14ac:dyDescent="0.25">
      <c r="A190" s="7" t="s">
        <v>9326</v>
      </c>
      <c r="B190">
        <v>4</v>
      </c>
    </row>
    <row r="191" spans="1:2" x14ac:dyDescent="0.25">
      <c r="A191" s="7" t="s">
        <v>8969</v>
      </c>
      <c r="B191">
        <v>8</v>
      </c>
    </row>
    <row r="192" spans="1:2" x14ac:dyDescent="0.25">
      <c r="A192" s="7" t="s">
        <v>11428</v>
      </c>
      <c r="B192">
        <v>2</v>
      </c>
    </row>
    <row r="193" spans="1:2" x14ac:dyDescent="0.25">
      <c r="A193" s="7" t="s">
        <v>9944</v>
      </c>
      <c r="B193">
        <v>6</v>
      </c>
    </row>
    <row r="194" spans="1:2" x14ac:dyDescent="0.25">
      <c r="A194" s="7" t="s">
        <v>9644</v>
      </c>
      <c r="B194">
        <v>3</v>
      </c>
    </row>
    <row r="195" spans="1:2" x14ac:dyDescent="0.25">
      <c r="A195" s="7" t="s">
        <v>10094</v>
      </c>
      <c r="B195">
        <v>12</v>
      </c>
    </row>
    <row r="196" spans="1:2" x14ac:dyDescent="0.25">
      <c r="A196" s="7" t="s">
        <v>9633</v>
      </c>
      <c r="B196">
        <v>11</v>
      </c>
    </row>
    <row r="197" spans="1:2" x14ac:dyDescent="0.25">
      <c r="A197" s="7" t="s">
        <v>6681</v>
      </c>
      <c r="B197">
        <v>1</v>
      </c>
    </row>
    <row r="198" spans="1:2" x14ac:dyDescent="0.25">
      <c r="A198" s="7" t="s">
        <v>8219</v>
      </c>
      <c r="B198">
        <v>1</v>
      </c>
    </row>
    <row r="199" spans="1:2" x14ac:dyDescent="0.25">
      <c r="A199" s="7" t="s">
        <v>5034</v>
      </c>
      <c r="B199">
        <v>2</v>
      </c>
    </row>
    <row r="200" spans="1:2" x14ac:dyDescent="0.25">
      <c r="A200" s="7" t="s">
        <v>6060</v>
      </c>
      <c r="B200">
        <v>1</v>
      </c>
    </row>
    <row r="201" spans="1:2" x14ac:dyDescent="0.25">
      <c r="A201" s="7" t="s">
        <v>7974</v>
      </c>
      <c r="B201">
        <v>1</v>
      </c>
    </row>
    <row r="202" spans="1:2" x14ac:dyDescent="0.25">
      <c r="A202" s="7" t="s">
        <v>5213</v>
      </c>
      <c r="B202">
        <v>2</v>
      </c>
    </row>
    <row r="203" spans="1:2" x14ac:dyDescent="0.25">
      <c r="A203" s="7" t="s">
        <v>6712</v>
      </c>
      <c r="B203">
        <v>1</v>
      </c>
    </row>
    <row r="204" spans="1:2" x14ac:dyDescent="0.25">
      <c r="A204" s="7" t="s">
        <v>7932</v>
      </c>
      <c r="B204">
        <v>1</v>
      </c>
    </row>
    <row r="205" spans="1:2" x14ac:dyDescent="0.25">
      <c r="A205" s="7" t="s">
        <v>6273</v>
      </c>
      <c r="B205">
        <v>7</v>
      </c>
    </row>
    <row r="206" spans="1:2" x14ac:dyDescent="0.25">
      <c r="A206" s="7" t="s">
        <v>5755</v>
      </c>
      <c r="B206">
        <v>2</v>
      </c>
    </row>
    <row r="207" spans="1:2" x14ac:dyDescent="0.25">
      <c r="A207" s="7" t="s">
        <v>5623</v>
      </c>
      <c r="B207">
        <v>4</v>
      </c>
    </row>
    <row r="208" spans="1:2" x14ac:dyDescent="0.25">
      <c r="A208" s="7" t="s">
        <v>6232</v>
      </c>
      <c r="B208">
        <v>2</v>
      </c>
    </row>
    <row r="209" spans="1:2" x14ac:dyDescent="0.25">
      <c r="A209" s="7" t="s">
        <v>8409</v>
      </c>
      <c r="B209">
        <v>1</v>
      </c>
    </row>
    <row r="210" spans="1:2" x14ac:dyDescent="0.25">
      <c r="A210" s="7" t="s">
        <v>5058</v>
      </c>
      <c r="B210">
        <v>2</v>
      </c>
    </row>
    <row r="211" spans="1:2" x14ac:dyDescent="0.25">
      <c r="A211" s="7" t="s">
        <v>8298</v>
      </c>
      <c r="B211">
        <v>2</v>
      </c>
    </row>
    <row r="212" spans="1:2" x14ac:dyDescent="0.25">
      <c r="A212" s="7" t="s">
        <v>6314</v>
      </c>
      <c r="B212">
        <v>2</v>
      </c>
    </row>
    <row r="213" spans="1:2" x14ac:dyDescent="0.25">
      <c r="A213" s="7" t="s">
        <v>7089</v>
      </c>
      <c r="B213">
        <v>3</v>
      </c>
    </row>
    <row r="214" spans="1:2" x14ac:dyDescent="0.25">
      <c r="A214" s="7" t="s">
        <v>7734</v>
      </c>
      <c r="B214">
        <v>1</v>
      </c>
    </row>
    <row r="215" spans="1:2" x14ac:dyDescent="0.25">
      <c r="A215" s="7" t="s">
        <v>13080</v>
      </c>
    </row>
    <row r="216" spans="1:2" x14ac:dyDescent="0.25">
      <c r="A216" s="7" t="s">
        <v>13081</v>
      </c>
      <c r="B216">
        <v>1465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8A939-7FF4-4237-B8AA-E6DC2474FCFC}">
  <dimension ref="A1:B216"/>
  <sheetViews>
    <sheetView workbookViewId="0">
      <selection activeCell="A3" sqref="A3"/>
    </sheetView>
  </sheetViews>
  <sheetFormatPr defaultRowHeight="15.75" x14ac:dyDescent="0.25"/>
  <cols>
    <col min="1" max="1" width="119.25" bestFit="1" customWidth="1"/>
    <col min="2" max="2" width="17.75" bestFit="1" customWidth="1"/>
  </cols>
  <sheetData>
    <row r="1" spans="1:2" x14ac:dyDescent="0.25">
      <c r="A1" t="s">
        <v>13087</v>
      </c>
    </row>
    <row r="3" spans="1:2" x14ac:dyDescent="0.25">
      <c r="A3" s="6" t="s">
        <v>13079</v>
      </c>
      <c r="B3" t="s">
        <v>13086</v>
      </c>
    </row>
    <row r="4" spans="1:2" x14ac:dyDescent="0.25">
      <c r="A4" s="7" t="s">
        <v>9923</v>
      </c>
      <c r="B4">
        <v>1</v>
      </c>
    </row>
    <row r="5" spans="1:2" x14ac:dyDescent="0.25">
      <c r="A5" s="7" t="s">
        <v>5698</v>
      </c>
      <c r="B5">
        <v>2</v>
      </c>
    </row>
    <row r="6" spans="1:2" x14ac:dyDescent="0.25">
      <c r="A6" s="7" t="s">
        <v>7571</v>
      </c>
      <c r="B6">
        <v>1</v>
      </c>
    </row>
    <row r="7" spans="1:2" x14ac:dyDescent="0.25">
      <c r="A7" s="7" t="s">
        <v>6139</v>
      </c>
      <c r="B7">
        <v>2</v>
      </c>
    </row>
    <row r="8" spans="1:2" x14ac:dyDescent="0.25">
      <c r="A8" s="7" t="s">
        <v>7026</v>
      </c>
      <c r="B8">
        <v>2</v>
      </c>
    </row>
    <row r="9" spans="1:2" x14ac:dyDescent="0.25">
      <c r="A9" s="7" t="s">
        <v>6577</v>
      </c>
      <c r="B9">
        <v>2</v>
      </c>
    </row>
    <row r="10" spans="1:2" x14ac:dyDescent="0.25">
      <c r="A10" s="7" t="s">
        <v>3519</v>
      </c>
      <c r="B10">
        <v>3</v>
      </c>
    </row>
    <row r="11" spans="1:2" x14ac:dyDescent="0.25">
      <c r="A11" s="7" t="s">
        <v>2046</v>
      </c>
      <c r="B11">
        <v>1</v>
      </c>
    </row>
    <row r="12" spans="1:2" x14ac:dyDescent="0.25">
      <c r="A12" s="7" t="s">
        <v>6340</v>
      </c>
      <c r="B12">
        <v>2</v>
      </c>
    </row>
    <row r="13" spans="1:2" x14ac:dyDescent="0.25">
      <c r="A13" s="7" t="s">
        <v>7515</v>
      </c>
      <c r="B13">
        <v>1</v>
      </c>
    </row>
    <row r="14" spans="1:2" x14ac:dyDescent="0.25">
      <c r="A14" s="7" t="s">
        <v>18</v>
      </c>
      <c r="B14">
        <v>233</v>
      </c>
    </row>
    <row r="15" spans="1:2" x14ac:dyDescent="0.25">
      <c r="A15" s="7" t="s">
        <v>5369</v>
      </c>
      <c r="B15">
        <v>3</v>
      </c>
    </row>
    <row r="16" spans="1:2" x14ac:dyDescent="0.25">
      <c r="A16" s="7" t="s">
        <v>8420</v>
      </c>
      <c r="B16">
        <v>1</v>
      </c>
    </row>
    <row r="17" spans="1:2" x14ac:dyDescent="0.25">
      <c r="A17" s="7" t="s">
        <v>4856</v>
      </c>
      <c r="B17">
        <v>11</v>
      </c>
    </row>
    <row r="18" spans="1:2" x14ac:dyDescent="0.25">
      <c r="A18" s="7" t="s">
        <v>5275</v>
      </c>
      <c r="B18">
        <v>2</v>
      </c>
    </row>
    <row r="19" spans="1:2" x14ac:dyDescent="0.25">
      <c r="A19" s="7" t="s">
        <v>5358</v>
      </c>
      <c r="B19">
        <v>8</v>
      </c>
    </row>
    <row r="20" spans="1:2" x14ac:dyDescent="0.25">
      <c r="A20" s="7" t="s">
        <v>5102</v>
      </c>
      <c r="B20">
        <v>10</v>
      </c>
    </row>
    <row r="21" spans="1:2" x14ac:dyDescent="0.25">
      <c r="A21" s="7" t="s">
        <v>5006</v>
      </c>
      <c r="B21">
        <v>5</v>
      </c>
    </row>
    <row r="22" spans="1:2" x14ac:dyDescent="0.25">
      <c r="A22" s="7" t="s">
        <v>4845</v>
      </c>
      <c r="B22">
        <v>24</v>
      </c>
    </row>
    <row r="23" spans="1:2" x14ac:dyDescent="0.25">
      <c r="A23" s="7" t="s">
        <v>6647</v>
      </c>
      <c r="B23">
        <v>1</v>
      </c>
    </row>
    <row r="24" spans="1:2" x14ac:dyDescent="0.25">
      <c r="A24" s="7" t="s">
        <v>6200</v>
      </c>
      <c r="B24">
        <v>6</v>
      </c>
    </row>
    <row r="25" spans="1:2" x14ac:dyDescent="0.25">
      <c r="A25" s="7" t="s">
        <v>4450</v>
      </c>
      <c r="B25">
        <v>3</v>
      </c>
    </row>
    <row r="26" spans="1:2" x14ac:dyDescent="0.25">
      <c r="A26" s="7" t="s">
        <v>6606</v>
      </c>
      <c r="B26">
        <v>2</v>
      </c>
    </row>
    <row r="27" spans="1:2" x14ac:dyDescent="0.25">
      <c r="A27" s="7" t="s">
        <v>4876</v>
      </c>
      <c r="B27">
        <v>14</v>
      </c>
    </row>
    <row r="28" spans="1:2" x14ac:dyDescent="0.25">
      <c r="A28" s="7" t="s">
        <v>6908</v>
      </c>
      <c r="B28">
        <v>5</v>
      </c>
    </row>
    <row r="29" spans="1:2" x14ac:dyDescent="0.25">
      <c r="A29" s="7" t="s">
        <v>4901</v>
      </c>
      <c r="B29">
        <v>3</v>
      </c>
    </row>
    <row r="30" spans="1:2" x14ac:dyDescent="0.25">
      <c r="A30" s="7" t="s">
        <v>6007</v>
      </c>
      <c r="B30">
        <v>3</v>
      </c>
    </row>
    <row r="31" spans="1:2" x14ac:dyDescent="0.25">
      <c r="A31" s="7" t="s">
        <v>7582</v>
      </c>
      <c r="B31">
        <v>3</v>
      </c>
    </row>
    <row r="32" spans="1:2" x14ac:dyDescent="0.25">
      <c r="A32" s="7" t="s">
        <v>5336</v>
      </c>
      <c r="B32">
        <v>6</v>
      </c>
    </row>
    <row r="33" spans="1:2" x14ac:dyDescent="0.25">
      <c r="A33" s="7" t="s">
        <v>7796</v>
      </c>
      <c r="B33">
        <v>3</v>
      </c>
    </row>
    <row r="34" spans="1:2" x14ac:dyDescent="0.25">
      <c r="A34" s="7" t="s">
        <v>7068</v>
      </c>
      <c r="B34">
        <v>2</v>
      </c>
    </row>
    <row r="35" spans="1:2" x14ac:dyDescent="0.25">
      <c r="A35" s="7" t="s">
        <v>5996</v>
      </c>
      <c r="B35">
        <v>5</v>
      </c>
    </row>
    <row r="36" spans="1:2" x14ac:dyDescent="0.25">
      <c r="A36" s="7" t="s">
        <v>6660</v>
      </c>
      <c r="B36">
        <v>1</v>
      </c>
    </row>
    <row r="37" spans="1:2" x14ac:dyDescent="0.25">
      <c r="A37" s="7" t="s">
        <v>6411</v>
      </c>
      <c r="B37">
        <v>1</v>
      </c>
    </row>
    <row r="38" spans="1:2" x14ac:dyDescent="0.25">
      <c r="A38" s="7" t="s">
        <v>5829</v>
      </c>
      <c r="B38">
        <v>5</v>
      </c>
    </row>
    <row r="39" spans="1:2" x14ac:dyDescent="0.25">
      <c r="A39" s="7" t="s">
        <v>6103</v>
      </c>
      <c r="B39">
        <v>5</v>
      </c>
    </row>
    <row r="40" spans="1:2" x14ac:dyDescent="0.25">
      <c r="A40" s="7" t="s">
        <v>7194</v>
      </c>
      <c r="B40">
        <v>1</v>
      </c>
    </row>
    <row r="41" spans="1:2" x14ac:dyDescent="0.25">
      <c r="A41" s="7" t="s">
        <v>6733</v>
      </c>
      <c r="B41">
        <v>3</v>
      </c>
    </row>
    <row r="42" spans="1:2" x14ac:dyDescent="0.25">
      <c r="A42" s="7" t="s">
        <v>6400</v>
      </c>
      <c r="B42">
        <v>1</v>
      </c>
    </row>
    <row r="43" spans="1:2" x14ac:dyDescent="0.25">
      <c r="A43" s="7" t="s">
        <v>5122</v>
      </c>
      <c r="B43">
        <v>6</v>
      </c>
    </row>
    <row r="44" spans="1:2" x14ac:dyDescent="0.25">
      <c r="A44" s="7" t="s">
        <v>6211</v>
      </c>
      <c r="B44">
        <v>1</v>
      </c>
    </row>
    <row r="45" spans="1:2" x14ac:dyDescent="0.25">
      <c r="A45" s="7" t="s">
        <v>7827</v>
      </c>
      <c r="B45">
        <v>1</v>
      </c>
    </row>
    <row r="46" spans="1:2" x14ac:dyDescent="0.25">
      <c r="A46" s="7" t="s">
        <v>4834</v>
      </c>
      <c r="B46">
        <v>10</v>
      </c>
    </row>
    <row r="47" spans="1:2" x14ac:dyDescent="0.25">
      <c r="A47" s="7" t="s">
        <v>8485</v>
      </c>
      <c r="B47">
        <v>1</v>
      </c>
    </row>
    <row r="48" spans="1:2" x14ac:dyDescent="0.25">
      <c r="A48" s="7" t="s">
        <v>5818</v>
      </c>
      <c r="B48">
        <v>2</v>
      </c>
    </row>
    <row r="49" spans="1:2" x14ac:dyDescent="0.25">
      <c r="A49" s="7" t="s">
        <v>5432</v>
      </c>
      <c r="B49">
        <v>1</v>
      </c>
    </row>
    <row r="50" spans="1:2" x14ac:dyDescent="0.25">
      <c r="A50" s="7" t="s">
        <v>6897</v>
      </c>
      <c r="B50">
        <v>1</v>
      </c>
    </row>
    <row r="51" spans="1:2" x14ac:dyDescent="0.25">
      <c r="A51" s="7" t="s">
        <v>5669</v>
      </c>
      <c r="B51">
        <v>1</v>
      </c>
    </row>
    <row r="52" spans="1:2" x14ac:dyDescent="0.25">
      <c r="A52" s="7" t="s">
        <v>7848</v>
      </c>
      <c r="B52">
        <v>1</v>
      </c>
    </row>
    <row r="53" spans="1:2" x14ac:dyDescent="0.25">
      <c r="A53" s="7" t="s">
        <v>98</v>
      </c>
      <c r="B53">
        <v>18</v>
      </c>
    </row>
    <row r="54" spans="1:2" x14ac:dyDescent="0.25">
      <c r="A54" s="7" t="s">
        <v>5223</v>
      </c>
      <c r="B54">
        <v>3</v>
      </c>
    </row>
    <row r="55" spans="1:2" x14ac:dyDescent="0.25">
      <c r="A55" s="7" t="s">
        <v>5443</v>
      </c>
      <c r="B55">
        <v>9</v>
      </c>
    </row>
    <row r="56" spans="1:2" x14ac:dyDescent="0.25">
      <c r="A56" s="7" t="s">
        <v>5262</v>
      </c>
      <c r="B56">
        <v>4</v>
      </c>
    </row>
    <row r="57" spans="1:2" x14ac:dyDescent="0.25">
      <c r="A57" s="7" t="s">
        <v>7875</v>
      </c>
      <c r="B57">
        <v>1</v>
      </c>
    </row>
    <row r="58" spans="1:2" x14ac:dyDescent="0.25">
      <c r="A58" s="7" t="s">
        <v>8253</v>
      </c>
      <c r="B58">
        <v>1</v>
      </c>
    </row>
    <row r="59" spans="1:2" x14ac:dyDescent="0.25">
      <c r="A59" s="7" t="s">
        <v>7286</v>
      </c>
      <c r="B59">
        <v>3</v>
      </c>
    </row>
    <row r="60" spans="1:2" x14ac:dyDescent="0.25">
      <c r="A60" s="7" t="s">
        <v>7703</v>
      </c>
      <c r="B60">
        <v>2</v>
      </c>
    </row>
    <row r="61" spans="1:2" x14ac:dyDescent="0.25">
      <c r="A61" s="7" t="s">
        <v>8165</v>
      </c>
      <c r="B61">
        <v>1</v>
      </c>
    </row>
    <row r="62" spans="1:2" x14ac:dyDescent="0.25">
      <c r="A62" s="7" t="s">
        <v>3024</v>
      </c>
      <c r="B62">
        <v>13</v>
      </c>
    </row>
    <row r="63" spans="1:2" x14ac:dyDescent="0.25">
      <c r="A63" s="7" t="s">
        <v>6515</v>
      </c>
      <c r="B63">
        <v>1</v>
      </c>
    </row>
    <row r="64" spans="1:2" x14ac:dyDescent="0.25">
      <c r="A64" s="7" t="s">
        <v>7057</v>
      </c>
      <c r="B64">
        <v>1</v>
      </c>
    </row>
    <row r="65" spans="1:2" x14ac:dyDescent="0.25">
      <c r="A65" s="7" t="s">
        <v>5883</v>
      </c>
      <c r="B65">
        <v>1</v>
      </c>
    </row>
    <row r="66" spans="1:2" x14ac:dyDescent="0.25">
      <c r="A66" s="7" t="s">
        <v>5766</v>
      </c>
      <c r="B66">
        <v>1</v>
      </c>
    </row>
    <row r="67" spans="1:2" x14ac:dyDescent="0.25">
      <c r="A67" s="7" t="s">
        <v>7943</v>
      </c>
      <c r="B67">
        <v>1</v>
      </c>
    </row>
    <row r="68" spans="1:2" x14ac:dyDescent="0.25">
      <c r="A68" s="7" t="s">
        <v>5729</v>
      </c>
      <c r="B68">
        <v>1</v>
      </c>
    </row>
    <row r="69" spans="1:2" x14ac:dyDescent="0.25">
      <c r="A69" s="7" t="s">
        <v>5166</v>
      </c>
      <c r="B69">
        <v>2</v>
      </c>
    </row>
    <row r="70" spans="1:2" x14ac:dyDescent="0.25">
      <c r="A70" s="7" t="s">
        <v>5244</v>
      </c>
      <c r="B70">
        <v>2</v>
      </c>
    </row>
    <row r="71" spans="1:2" x14ac:dyDescent="0.25">
      <c r="A71" s="7" t="s">
        <v>5412</v>
      </c>
      <c r="B71">
        <v>1</v>
      </c>
    </row>
    <row r="72" spans="1:2" x14ac:dyDescent="0.25">
      <c r="A72" s="7" t="s">
        <v>5904</v>
      </c>
      <c r="B72">
        <v>5</v>
      </c>
    </row>
    <row r="73" spans="1:2" x14ac:dyDescent="0.25">
      <c r="A73" s="7" t="s">
        <v>5133</v>
      </c>
      <c r="B73">
        <v>1</v>
      </c>
    </row>
    <row r="74" spans="1:2" x14ac:dyDescent="0.25">
      <c r="A74" s="7" t="s">
        <v>5531</v>
      </c>
      <c r="B74">
        <v>4</v>
      </c>
    </row>
    <row r="75" spans="1:2" x14ac:dyDescent="0.25">
      <c r="A75" s="7" t="s">
        <v>5047</v>
      </c>
      <c r="B75">
        <v>7</v>
      </c>
    </row>
    <row r="76" spans="1:2" x14ac:dyDescent="0.25">
      <c r="A76" s="7" t="s">
        <v>5647</v>
      </c>
      <c r="B76">
        <v>3</v>
      </c>
    </row>
    <row r="77" spans="1:2" x14ac:dyDescent="0.25">
      <c r="A77" s="7" t="s">
        <v>4573</v>
      </c>
      <c r="B77">
        <v>2</v>
      </c>
    </row>
    <row r="78" spans="1:2" x14ac:dyDescent="0.25">
      <c r="A78" s="7" t="s">
        <v>6504</v>
      </c>
      <c r="B78">
        <v>1</v>
      </c>
    </row>
    <row r="79" spans="1:2" x14ac:dyDescent="0.25">
      <c r="A79" s="7" t="s">
        <v>7692</v>
      </c>
      <c r="B79">
        <v>1</v>
      </c>
    </row>
    <row r="80" spans="1:2" x14ac:dyDescent="0.25">
      <c r="A80" s="7" t="s">
        <v>3066</v>
      </c>
      <c r="B80">
        <v>52</v>
      </c>
    </row>
    <row r="81" spans="1:2" x14ac:dyDescent="0.25">
      <c r="A81" s="7" t="s">
        <v>4425</v>
      </c>
      <c r="B81">
        <v>8</v>
      </c>
    </row>
    <row r="82" spans="1:2" x14ac:dyDescent="0.25">
      <c r="A82" s="7" t="s">
        <v>5454</v>
      </c>
      <c r="B82">
        <v>2</v>
      </c>
    </row>
    <row r="83" spans="1:2" x14ac:dyDescent="0.25">
      <c r="A83" s="7" t="s">
        <v>1930</v>
      </c>
      <c r="B83">
        <v>1</v>
      </c>
    </row>
    <row r="84" spans="1:2" x14ac:dyDescent="0.25">
      <c r="A84" s="7" t="s">
        <v>1193</v>
      </c>
      <c r="B84">
        <v>1</v>
      </c>
    </row>
    <row r="85" spans="1:2" x14ac:dyDescent="0.25">
      <c r="A85" s="7" t="s">
        <v>2321</v>
      </c>
      <c r="B85">
        <v>1</v>
      </c>
    </row>
    <row r="86" spans="1:2" x14ac:dyDescent="0.25">
      <c r="A86" s="7" t="s">
        <v>5515</v>
      </c>
      <c r="B86">
        <v>6</v>
      </c>
    </row>
    <row r="87" spans="1:2" x14ac:dyDescent="0.25">
      <c r="A87" s="7" t="s">
        <v>6794</v>
      </c>
      <c r="B87">
        <v>1</v>
      </c>
    </row>
    <row r="88" spans="1:2" x14ac:dyDescent="0.25">
      <c r="A88" s="7" t="s">
        <v>6189</v>
      </c>
      <c r="B88">
        <v>4</v>
      </c>
    </row>
    <row r="89" spans="1:2" x14ac:dyDescent="0.25">
      <c r="A89" s="7" t="s">
        <v>7610</v>
      </c>
      <c r="B89">
        <v>1</v>
      </c>
    </row>
    <row r="90" spans="1:2" x14ac:dyDescent="0.25">
      <c r="A90" s="7" t="s">
        <v>2368</v>
      </c>
      <c r="B90">
        <v>1</v>
      </c>
    </row>
    <row r="91" spans="1:2" x14ac:dyDescent="0.25">
      <c r="A91" s="7" t="s">
        <v>2743</v>
      </c>
      <c r="B91">
        <v>1</v>
      </c>
    </row>
    <row r="92" spans="1:2" x14ac:dyDescent="0.25">
      <c r="A92" s="7" t="s">
        <v>129</v>
      </c>
      <c r="B92">
        <v>24</v>
      </c>
    </row>
    <row r="93" spans="1:2" x14ac:dyDescent="0.25">
      <c r="A93" s="7" t="s">
        <v>1333</v>
      </c>
      <c r="B93">
        <v>3</v>
      </c>
    </row>
    <row r="94" spans="1:2" x14ac:dyDescent="0.25">
      <c r="A94" s="7" t="s">
        <v>1173</v>
      </c>
      <c r="B94">
        <v>2</v>
      </c>
    </row>
    <row r="95" spans="1:2" x14ac:dyDescent="0.25">
      <c r="A95" s="7" t="s">
        <v>2130</v>
      </c>
      <c r="B95">
        <v>1</v>
      </c>
    </row>
    <row r="96" spans="1:2" x14ac:dyDescent="0.25">
      <c r="A96" s="7" t="s">
        <v>462</v>
      </c>
      <c r="B96">
        <v>49</v>
      </c>
    </row>
    <row r="97" spans="1:2" x14ac:dyDescent="0.25">
      <c r="A97" s="7" t="s">
        <v>643</v>
      </c>
      <c r="B97">
        <v>6</v>
      </c>
    </row>
    <row r="98" spans="1:2" x14ac:dyDescent="0.25">
      <c r="A98" s="7" t="s">
        <v>2357</v>
      </c>
      <c r="B98">
        <v>1</v>
      </c>
    </row>
    <row r="99" spans="1:2" x14ac:dyDescent="0.25">
      <c r="A99" s="7" t="s">
        <v>1404</v>
      </c>
      <c r="B99">
        <v>3</v>
      </c>
    </row>
    <row r="100" spans="1:2" x14ac:dyDescent="0.25">
      <c r="A100" s="7" t="s">
        <v>1985</v>
      </c>
      <c r="B100">
        <v>3</v>
      </c>
    </row>
    <row r="101" spans="1:2" x14ac:dyDescent="0.25">
      <c r="A101" s="7" t="s">
        <v>169</v>
      </c>
      <c r="B101">
        <v>63</v>
      </c>
    </row>
    <row r="102" spans="1:2" x14ac:dyDescent="0.25">
      <c r="A102" s="7" t="s">
        <v>508</v>
      </c>
      <c r="B102">
        <v>6</v>
      </c>
    </row>
    <row r="103" spans="1:2" x14ac:dyDescent="0.25">
      <c r="A103" s="7" t="s">
        <v>3151</v>
      </c>
      <c r="B103">
        <v>3</v>
      </c>
    </row>
    <row r="104" spans="1:2" x14ac:dyDescent="0.25">
      <c r="A104" s="7" t="s">
        <v>3275</v>
      </c>
      <c r="B104">
        <v>2</v>
      </c>
    </row>
    <row r="105" spans="1:2" x14ac:dyDescent="0.25">
      <c r="A105" s="7" t="s">
        <v>3973</v>
      </c>
      <c r="B105">
        <v>4</v>
      </c>
    </row>
    <row r="106" spans="1:2" x14ac:dyDescent="0.25">
      <c r="A106" s="7" t="s">
        <v>3107</v>
      </c>
      <c r="B106">
        <v>5</v>
      </c>
    </row>
    <row r="107" spans="1:2" x14ac:dyDescent="0.25">
      <c r="A107" s="7" t="s">
        <v>2979</v>
      </c>
      <c r="B107">
        <v>12</v>
      </c>
    </row>
    <row r="108" spans="1:2" x14ac:dyDescent="0.25">
      <c r="A108" s="7" t="s">
        <v>3162</v>
      </c>
      <c r="B108">
        <v>16</v>
      </c>
    </row>
    <row r="109" spans="1:2" x14ac:dyDescent="0.25">
      <c r="A109" s="7" t="s">
        <v>3638</v>
      </c>
      <c r="B109">
        <v>5</v>
      </c>
    </row>
    <row r="110" spans="1:2" x14ac:dyDescent="0.25">
      <c r="A110" s="7" t="s">
        <v>4611</v>
      </c>
      <c r="B110">
        <v>1</v>
      </c>
    </row>
    <row r="111" spans="1:2" x14ac:dyDescent="0.25">
      <c r="A111" s="7" t="s">
        <v>3777</v>
      </c>
      <c r="B111">
        <v>7</v>
      </c>
    </row>
    <row r="112" spans="1:2" x14ac:dyDescent="0.25">
      <c r="A112" s="7" t="s">
        <v>3940</v>
      </c>
      <c r="B112">
        <v>2</v>
      </c>
    </row>
    <row r="113" spans="1:2" x14ac:dyDescent="0.25">
      <c r="A113" s="7" t="s">
        <v>4329</v>
      </c>
      <c r="B113">
        <v>1</v>
      </c>
    </row>
    <row r="114" spans="1:2" x14ac:dyDescent="0.25">
      <c r="A114" s="7" t="s">
        <v>4767</v>
      </c>
      <c r="B114">
        <v>1</v>
      </c>
    </row>
    <row r="115" spans="1:2" x14ac:dyDescent="0.25">
      <c r="A115" s="7" t="s">
        <v>6526</v>
      </c>
      <c r="B115">
        <v>1</v>
      </c>
    </row>
    <row r="116" spans="1:2" x14ac:dyDescent="0.25">
      <c r="A116" s="7" t="s">
        <v>3433</v>
      </c>
      <c r="B116">
        <v>5</v>
      </c>
    </row>
    <row r="117" spans="1:2" x14ac:dyDescent="0.25">
      <c r="A117" s="7" t="s">
        <v>3345</v>
      </c>
      <c r="B117">
        <v>1</v>
      </c>
    </row>
    <row r="118" spans="1:2" x14ac:dyDescent="0.25">
      <c r="A118" s="7" t="s">
        <v>3495</v>
      </c>
      <c r="B118">
        <v>10</v>
      </c>
    </row>
    <row r="119" spans="1:2" x14ac:dyDescent="0.25">
      <c r="A119" s="7" t="s">
        <v>3867</v>
      </c>
      <c r="B119">
        <v>8</v>
      </c>
    </row>
    <row r="120" spans="1:2" x14ac:dyDescent="0.25">
      <c r="A120" s="7" t="s">
        <v>3045</v>
      </c>
      <c r="B120">
        <v>9</v>
      </c>
    </row>
    <row r="121" spans="1:2" x14ac:dyDescent="0.25">
      <c r="A121" s="7" t="s">
        <v>2990</v>
      </c>
      <c r="B121">
        <v>68</v>
      </c>
    </row>
    <row r="122" spans="1:2" x14ac:dyDescent="0.25">
      <c r="A122" s="7" t="s">
        <v>8113</v>
      </c>
      <c r="B122">
        <v>1</v>
      </c>
    </row>
    <row r="123" spans="1:2" x14ac:dyDescent="0.25">
      <c r="A123" s="7" t="s">
        <v>2948</v>
      </c>
      <c r="B123">
        <v>76</v>
      </c>
    </row>
    <row r="124" spans="1:2" x14ac:dyDescent="0.25">
      <c r="A124" s="7" t="s">
        <v>10831</v>
      </c>
      <c r="B124">
        <v>1</v>
      </c>
    </row>
    <row r="125" spans="1:2" x14ac:dyDescent="0.25">
      <c r="A125" s="7" t="s">
        <v>7113</v>
      </c>
      <c r="B125">
        <v>1</v>
      </c>
    </row>
    <row r="126" spans="1:2" x14ac:dyDescent="0.25">
      <c r="A126" s="7" t="s">
        <v>7472</v>
      </c>
      <c r="B126">
        <v>1</v>
      </c>
    </row>
    <row r="127" spans="1:2" x14ac:dyDescent="0.25">
      <c r="A127" s="7" t="s">
        <v>8231</v>
      </c>
      <c r="B127">
        <v>1</v>
      </c>
    </row>
    <row r="128" spans="1:2" x14ac:dyDescent="0.25">
      <c r="A128" s="7" t="s">
        <v>5347</v>
      </c>
      <c r="B128">
        <v>3</v>
      </c>
    </row>
    <row r="129" spans="1:2" x14ac:dyDescent="0.25">
      <c r="A129" s="7" t="s">
        <v>5069</v>
      </c>
      <c r="B129">
        <v>1</v>
      </c>
    </row>
    <row r="130" spans="1:2" x14ac:dyDescent="0.25">
      <c r="A130" s="7" t="s">
        <v>11908</v>
      </c>
      <c r="B130">
        <v>1</v>
      </c>
    </row>
    <row r="131" spans="1:2" x14ac:dyDescent="0.25">
      <c r="A131" s="7" t="s">
        <v>10083</v>
      </c>
      <c r="B131">
        <v>4</v>
      </c>
    </row>
    <row r="132" spans="1:2" x14ac:dyDescent="0.25">
      <c r="A132" s="7" t="s">
        <v>9295</v>
      </c>
      <c r="B132">
        <v>11</v>
      </c>
    </row>
    <row r="133" spans="1:2" x14ac:dyDescent="0.25">
      <c r="A133" s="7" t="s">
        <v>9591</v>
      </c>
      <c r="B133">
        <v>3</v>
      </c>
    </row>
    <row r="134" spans="1:2" x14ac:dyDescent="0.25">
      <c r="A134" s="7" t="s">
        <v>12764</v>
      </c>
      <c r="B134">
        <v>1</v>
      </c>
    </row>
    <row r="135" spans="1:2" x14ac:dyDescent="0.25">
      <c r="A135" s="7" t="s">
        <v>10993</v>
      </c>
      <c r="B135">
        <v>2</v>
      </c>
    </row>
    <row r="136" spans="1:2" x14ac:dyDescent="0.25">
      <c r="A136" s="7" t="s">
        <v>11105</v>
      </c>
      <c r="B136">
        <v>3</v>
      </c>
    </row>
    <row r="137" spans="1:2" x14ac:dyDescent="0.25">
      <c r="A137" s="7" t="s">
        <v>12595</v>
      </c>
      <c r="B137">
        <v>1</v>
      </c>
    </row>
    <row r="138" spans="1:2" x14ac:dyDescent="0.25">
      <c r="A138" s="7" t="s">
        <v>8732</v>
      </c>
      <c r="B138">
        <v>2</v>
      </c>
    </row>
    <row r="139" spans="1:2" x14ac:dyDescent="0.25">
      <c r="A139" s="7" t="s">
        <v>8552</v>
      </c>
      <c r="B139">
        <v>20</v>
      </c>
    </row>
    <row r="140" spans="1:2" x14ac:dyDescent="0.25">
      <c r="A140" s="7" t="s">
        <v>8563</v>
      </c>
      <c r="B140">
        <v>20</v>
      </c>
    </row>
    <row r="141" spans="1:2" x14ac:dyDescent="0.25">
      <c r="A141" s="7" t="s">
        <v>9397</v>
      </c>
      <c r="B141">
        <v>2</v>
      </c>
    </row>
    <row r="142" spans="1:2" x14ac:dyDescent="0.25">
      <c r="A142" s="7" t="s">
        <v>9479</v>
      </c>
      <c r="B142">
        <v>2</v>
      </c>
    </row>
    <row r="143" spans="1:2" x14ac:dyDescent="0.25">
      <c r="A143" s="7" t="s">
        <v>8844</v>
      </c>
      <c r="B143">
        <v>9</v>
      </c>
    </row>
    <row r="144" spans="1:2" x14ac:dyDescent="0.25">
      <c r="A144" s="7" t="s">
        <v>8721</v>
      </c>
      <c r="B144">
        <v>23</v>
      </c>
    </row>
    <row r="145" spans="1:2" x14ac:dyDescent="0.25">
      <c r="A145" s="7" t="s">
        <v>8773</v>
      </c>
      <c r="B145">
        <v>12</v>
      </c>
    </row>
    <row r="146" spans="1:2" x14ac:dyDescent="0.25">
      <c r="A146" s="7" t="s">
        <v>10327</v>
      </c>
      <c r="B146">
        <v>2</v>
      </c>
    </row>
    <row r="147" spans="1:2" x14ac:dyDescent="0.25">
      <c r="A147" s="7" t="s">
        <v>10115</v>
      </c>
      <c r="B147">
        <v>1</v>
      </c>
    </row>
    <row r="148" spans="1:2" x14ac:dyDescent="0.25">
      <c r="A148" s="7" t="s">
        <v>8886</v>
      </c>
      <c r="B148">
        <v>13</v>
      </c>
    </row>
    <row r="149" spans="1:2" x14ac:dyDescent="0.25">
      <c r="A149" s="7" t="s">
        <v>8606</v>
      </c>
      <c r="B149">
        <v>1</v>
      </c>
    </row>
    <row r="150" spans="1:2" x14ac:dyDescent="0.25">
      <c r="A150" s="7" t="s">
        <v>9520</v>
      </c>
      <c r="B150">
        <v>1</v>
      </c>
    </row>
    <row r="151" spans="1:2" x14ac:dyDescent="0.25">
      <c r="A151" s="7" t="s">
        <v>12122</v>
      </c>
      <c r="B151">
        <v>3</v>
      </c>
    </row>
    <row r="152" spans="1:2" x14ac:dyDescent="0.25">
      <c r="A152" s="7" t="s">
        <v>12363</v>
      </c>
      <c r="B152">
        <v>1</v>
      </c>
    </row>
    <row r="153" spans="1:2" x14ac:dyDescent="0.25">
      <c r="A153" s="7" t="s">
        <v>9612</v>
      </c>
      <c r="B153">
        <v>5</v>
      </c>
    </row>
    <row r="154" spans="1:2" x14ac:dyDescent="0.25">
      <c r="A154" s="7" t="s">
        <v>10962</v>
      </c>
      <c r="B154">
        <v>1</v>
      </c>
    </row>
    <row r="155" spans="1:2" x14ac:dyDescent="0.25">
      <c r="A155" s="7" t="s">
        <v>11064</v>
      </c>
      <c r="B155">
        <v>3</v>
      </c>
    </row>
    <row r="156" spans="1:2" x14ac:dyDescent="0.25">
      <c r="A156" s="7" t="s">
        <v>12061</v>
      </c>
      <c r="B156">
        <v>1</v>
      </c>
    </row>
    <row r="157" spans="1:2" x14ac:dyDescent="0.25">
      <c r="A157" s="7" t="s">
        <v>10266</v>
      </c>
      <c r="B157">
        <v>4</v>
      </c>
    </row>
    <row r="158" spans="1:2" x14ac:dyDescent="0.25">
      <c r="A158" s="7" t="s">
        <v>10602</v>
      </c>
      <c r="B158">
        <v>1</v>
      </c>
    </row>
    <row r="159" spans="1:2" x14ac:dyDescent="0.25">
      <c r="A159" s="7" t="s">
        <v>8875</v>
      </c>
      <c r="B159">
        <v>5</v>
      </c>
    </row>
    <row r="160" spans="1:2" x14ac:dyDescent="0.25">
      <c r="A160" s="7" t="s">
        <v>8585</v>
      </c>
      <c r="B160">
        <v>10</v>
      </c>
    </row>
    <row r="161" spans="1:2" x14ac:dyDescent="0.25">
      <c r="A161" s="7" t="s">
        <v>9243</v>
      </c>
      <c r="B161">
        <v>2</v>
      </c>
    </row>
    <row r="162" spans="1:2" x14ac:dyDescent="0.25">
      <c r="A162" s="7" t="s">
        <v>9030</v>
      </c>
      <c r="B162">
        <v>11</v>
      </c>
    </row>
    <row r="163" spans="1:2" x14ac:dyDescent="0.25">
      <c r="A163" s="7" t="s">
        <v>8688</v>
      </c>
      <c r="B163">
        <v>19</v>
      </c>
    </row>
    <row r="164" spans="1:2" x14ac:dyDescent="0.25">
      <c r="A164" s="7" t="s">
        <v>10358</v>
      </c>
      <c r="B164">
        <v>3</v>
      </c>
    </row>
    <row r="165" spans="1:2" x14ac:dyDescent="0.25">
      <c r="A165" s="7" t="s">
        <v>8647</v>
      </c>
      <c r="B165">
        <v>10</v>
      </c>
    </row>
    <row r="166" spans="1:2" x14ac:dyDescent="0.25">
      <c r="A166" s="7" t="s">
        <v>8938</v>
      </c>
      <c r="B166">
        <v>12</v>
      </c>
    </row>
    <row r="167" spans="1:2" x14ac:dyDescent="0.25">
      <c r="A167" s="7" t="s">
        <v>10571</v>
      </c>
      <c r="B167">
        <v>2</v>
      </c>
    </row>
    <row r="168" spans="1:2" x14ac:dyDescent="0.25">
      <c r="A168" s="7" t="s">
        <v>11729</v>
      </c>
      <c r="B168">
        <v>1</v>
      </c>
    </row>
    <row r="169" spans="1:2" x14ac:dyDescent="0.25">
      <c r="A169" s="7" t="s">
        <v>8541</v>
      </c>
      <c r="B169">
        <v>19</v>
      </c>
    </row>
    <row r="170" spans="1:2" x14ac:dyDescent="0.25">
      <c r="A170" s="7" t="s">
        <v>8762</v>
      </c>
      <c r="B170">
        <v>13</v>
      </c>
    </row>
    <row r="171" spans="1:2" x14ac:dyDescent="0.25">
      <c r="A171" s="7" t="s">
        <v>10409</v>
      </c>
      <c r="B171">
        <v>2</v>
      </c>
    </row>
    <row r="172" spans="1:2" x14ac:dyDescent="0.25">
      <c r="A172" s="7" t="s">
        <v>9192</v>
      </c>
      <c r="B172">
        <v>8</v>
      </c>
    </row>
    <row r="173" spans="1:2" x14ac:dyDescent="0.25">
      <c r="A173" s="7" t="s">
        <v>8710</v>
      </c>
      <c r="B173">
        <v>27</v>
      </c>
    </row>
    <row r="174" spans="1:2" x14ac:dyDescent="0.25">
      <c r="A174" s="7" t="s">
        <v>10420</v>
      </c>
      <c r="B174">
        <v>2</v>
      </c>
    </row>
    <row r="175" spans="1:2" x14ac:dyDescent="0.25">
      <c r="A175" s="7" t="s">
        <v>9458</v>
      </c>
      <c r="B175">
        <v>3</v>
      </c>
    </row>
    <row r="176" spans="1:2" x14ac:dyDescent="0.25">
      <c r="A176" s="7" t="s">
        <v>9695</v>
      </c>
      <c r="B176">
        <v>5</v>
      </c>
    </row>
    <row r="177" spans="1:2" x14ac:dyDescent="0.25">
      <c r="A177" s="7" t="s">
        <v>12554</v>
      </c>
      <c r="B177">
        <v>1</v>
      </c>
    </row>
    <row r="178" spans="1:2" x14ac:dyDescent="0.25">
      <c r="A178" s="7" t="s">
        <v>9061</v>
      </c>
      <c r="B178">
        <v>11</v>
      </c>
    </row>
    <row r="179" spans="1:2" x14ac:dyDescent="0.25">
      <c r="A179" s="7" t="s">
        <v>11949</v>
      </c>
      <c r="B179">
        <v>1</v>
      </c>
    </row>
    <row r="180" spans="1:2" x14ac:dyDescent="0.25">
      <c r="A180" s="7" t="s">
        <v>11407</v>
      </c>
      <c r="B180">
        <v>1</v>
      </c>
    </row>
    <row r="181" spans="1:2" x14ac:dyDescent="0.25">
      <c r="A181" s="7" t="s">
        <v>12695</v>
      </c>
      <c r="B181">
        <v>1</v>
      </c>
    </row>
    <row r="182" spans="1:2" x14ac:dyDescent="0.25">
      <c r="A182" s="7" t="s">
        <v>9284</v>
      </c>
      <c r="B182">
        <v>7</v>
      </c>
    </row>
    <row r="183" spans="1:2" x14ac:dyDescent="0.25">
      <c r="A183" s="7" t="s">
        <v>11990</v>
      </c>
      <c r="B183">
        <v>3</v>
      </c>
    </row>
    <row r="184" spans="1:2" x14ac:dyDescent="0.25">
      <c r="A184" s="7" t="s">
        <v>11718</v>
      </c>
      <c r="B184">
        <v>1</v>
      </c>
    </row>
    <row r="185" spans="1:2" x14ac:dyDescent="0.25">
      <c r="A185" s="7" t="s">
        <v>8699</v>
      </c>
      <c r="B185">
        <v>24</v>
      </c>
    </row>
    <row r="186" spans="1:2" x14ac:dyDescent="0.25">
      <c r="A186" s="7" t="s">
        <v>8897</v>
      </c>
      <c r="B186">
        <v>12</v>
      </c>
    </row>
    <row r="187" spans="1:2" x14ac:dyDescent="0.25">
      <c r="A187" s="7" t="s">
        <v>8574</v>
      </c>
      <c r="B187">
        <v>22</v>
      </c>
    </row>
    <row r="188" spans="1:2" x14ac:dyDescent="0.25">
      <c r="A188" s="7" t="s">
        <v>9386</v>
      </c>
      <c r="B188">
        <v>3</v>
      </c>
    </row>
    <row r="189" spans="1:2" x14ac:dyDescent="0.25">
      <c r="A189" s="7" t="s">
        <v>12815</v>
      </c>
      <c r="B189">
        <v>1</v>
      </c>
    </row>
    <row r="190" spans="1:2" x14ac:dyDescent="0.25">
      <c r="A190" s="7" t="s">
        <v>9326</v>
      </c>
      <c r="B190">
        <v>4</v>
      </c>
    </row>
    <row r="191" spans="1:2" x14ac:dyDescent="0.25">
      <c r="A191" s="7" t="s">
        <v>8969</v>
      </c>
      <c r="B191">
        <v>8</v>
      </c>
    </row>
    <row r="192" spans="1:2" x14ac:dyDescent="0.25">
      <c r="A192" s="7" t="s">
        <v>11428</v>
      </c>
      <c r="B192">
        <v>2</v>
      </c>
    </row>
    <row r="193" spans="1:2" x14ac:dyDescent="0.25">
      <c r="A193" s="7" t="s">
        <v>9944</v>
      </c>
      <c r="B193">
        <v>6</v>
      </c>
    </row>
    <row r="194" spans="1:2" x14ac:dyDescent="0.25">
      <c r="A194" s="7" t="s">
        <v>9644</v>
      </c>
      <c r="B194">
        <v>3</v>
      </c>
    </row>
    <row r="195" spans="1:2" x14ac:dyDescent="0.25">
      <c r="A195" s="7" t="s">
        <v>10094</v>
      </c>
      <c r="B195">
        <v>12</v>
      </c>
    </row>
    <row r="196" spans="1:2" x14ac:dyDescent="0.25">
      <c r="A196" s="7" t="s">
        <v>9633</v>
      </c>
      <c r="B196">
        <v>11</v>
      </c>
    </row>
    <row r="197" spans="1:2" x14ac:dyDescent="0.25">
      <c r="A197" s="7" t="s">
        <v>6681</v>
      </c>
      <c r="B197">
        <v>1</v>
      </c>
    </row>
    <row r="198" spans="1:2" x14ac:dyDescent="0.25">
      <c r="A198" s="7" t="s">
        <v>8219</v>
      </c>
      <c r="B198">
        <v>1</v>
      </c>
    </row>
    <row r="199" spans="1:2" x14ac:dyDescent="0.25">
      <c r="A199" s="7" t="s">
        <v>5034</v>
      </c>
      <c r="B199">
        <v>2</v>
      </c>
    </row>
    <row r="200" spans="1:2" x14ac:dyDescent="0.25">
      <c r="A200" s="7" t="s">
        <v>6060</v>
      </c>
      <c r="B200">
        <v>1</v>
      </c>
    </row>
    <row r="201" spans="1:2" x14ac:dyDescent="0.25">
      <c r="A201" s="7" t="s">
        <v>7974</v>
      </c>
      <c r="B201">
        <v>1</v>
      </c>
    </row>
    <row r="202" spans="1:2" x14ac:dyDescent="0.25">
      <c r="A202" s="7" t="s">
        <v>5213</v>
      </c>
      <c r="B202">
        <v>2</v>
      </c>
    </row>
    <row r="203" spans="1:2" x14ac:dyDescent="0.25">
      <c r="A203" s="7" t="s">
        <v>6712</v>
      </c>
      <c r="B203">
        <v>1</v>
      </c>
    </row>
    <row r="204" spans="1:2" x14ac:dyDescent="0.25">
      <c r="A204" s="7" t="s">
        <v>7932</v>
      </c>
      <c r="B204">
        <v>1</v>
      </c>
    </row>
    <row r="205" spans="1:2" x14ac:dyDescent="0.25">
      <c r="A205" s="7" t="s">
        <v>6273</v>
      </c>
      <c r="B205">
        <v>7</v>
      </c>
    </row>
    <row r="206" spans="1:2" x14ac:dyDescent="0.25">
      <c r="A206" s="7" t="s">
        <v>5755</v>
      </c>
      <c r="B206">
        <v>2</v>
      </c>
    </row>
    <row r="207" spans="1:2" x14ac:dyDescent="0.25">
      <c r="A207" s="7" t="s">
        <v>5623</v>
      </c>
      <c r="B207">
        <v>4</v>
      </c>
    </row>
    <row r="208" spans="1:2" x14ac:dyDescent="0.25">
      <c r="A208" s="7" t="s">
        <v>6232</v>
      </c>
      <c r="B208">
        <v>2</v>
      </c>
    </row>
    <row r="209" spans="1:2" x14ac:dyDescent="0.25">
      <c r="A209" s="7" t="s">
        <v>8409</v>
      </c>
      <c r="B209">
        <v>1</v>
      </c>
    </row>
    <row r="210" spans="1:2" x14ac:dyDescent="0.25">
      <c r="A210" s="7" t="s">
        <v>5058</v>
      </c>
      <c r="B210">
        <v>2</v>
      </c>
    </row>
    <row r="211" spans="1:2" x14ac:dyDescent="0.25">
      <c r="A211" s="7" t="s">
        <v>8298</v>
      </c>
      <c r="B211">
        <v>2</v>
      </c>
    </row>
    <row r="212" spans="1:2" x14ac:dyDescent="0.25">
      <c r="A212" s="7" t="s">
        <v>6314</v>
      </c>
      <c r="B212">
        <v>2</v>
      </c>
    </row>
    <row r="213" spans="1:2" x14ac:dyDescent="0.25">
      <c r="A213" s="7" t="s">
        <v>7089</v>
      </c>
      <c r="B213">
        <v>3</v>
      </c>
    </row>
    <row r="214" spans="1:2" x14ac:dyDescent="0.25">
      <c r="A214" s="7" t="s">
        <v>7734</v>
      </c>
      <c r="B214">
        <v>1</v>
      </c>
    </row>
    <row r="215" spans="1:2" x14ac:dyDescent="0.25">
      <c r="A215" s="7" t="s">
        <v>13080</v>
      </c>
    </row>
    <row r="216" spans="1:2" x14ac:dyDescent="0.25">
      <c r="A216" s="7" t="s">
        <v>13081</v>
      </c>
      <c r="B216">
        <v>1465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92E81-D150-4CB3-AAD2-955732C4CDF5}">
  <dimension ref="A1:B1342"/>
  <sheetViews>
    <sheetView workbookViewId="0">
      <selection activeCell="A3" sqref="A3"/>
    </sheetView>
  </sheetViews>
  <sheetFormatPr defaultRowHeight="15.75" x14ac:dyDescent="0.25"/>
  <cols>
    <col min="1" max="1" width="255.625" bestFit="1" customWidth="1"/>
    <col min="2" max="2" width="14.5" bestFit="1" customWidth="1"/>
  </cols>
  <sheetData>
    <row r="1" spans="1:2" x14ac:dyDescent="0.25">
      <c r="A1" t="s">
        <v>13088</v>
      </c>
    </row>
    <row r="3" spans="1:2" x14ac:dyDescent="0.25">
      <c r="A3" s="6" t="s">
        <v>13079</v>
      </c>
      <c r="B3" t="s">
        <v>13089</v>
      </c>
    </row>
    <row r="4" spans="1:2" x14ac:dyDescent="0.25">
      <c r="A4" s="7" t="s">
        <v>1551</v>
      </c>
      <c r="B4">
        <v>5</v>
      </c>
    </row>
    <row r="5" spans="1:2" x14ac:dyDescent="0.25">
      <c r="A5" s="7" t="s">
        <v>2862</v>
      </c>
      <c r="B5">
        <v>5</v>
      </c>
    </row>
    <row r="6" spans="1:2" x14ac:dyDescent="0.25">
      <c r="A6" s="7" t="s">
        <v>6389</v>
      </c>
      <c r="B6">
        <v>5</v>
      </c>
    </row>
    <row r="7" spans="1:2" x14ac:dyDescent="0.25">
      <c r="A7" s="7" t="s">
        <v>10368</v>
      </c>
      <c r="B7">
        <v>4.8</v>
      </c>
    </row>
    <row r="8" spans="1:2" x14ac:dyDescent="0.25">
      <c r="A8" s="7" t="s">
        <v>9805</v>
      </c>
      <c r="B8">
        <v>4.8</v>
      </c>
    </row>
    <row r="9" spans="1:2" x14ac:dyDescent="0.25">
      <c r="A9" s="7" t="s">
        <v>11356</v>
      </c>
      <c r="B9">
        <v>4.8</v>
      </c>
    </row>
    <row r="10" spans="1:2" x14ac:dyDescent="0.25">
      <c r="A10" s="7" t="s">
        <v>3856</v>
      </c>
      <c r="B10">
        <v>4.7</v>
      </c>
    </row>
    <row r="11" spans="1:2" x14ac:dyDescent="0.25">
      <c r="A11" s="7" t="s">
        <v>11115</v>
      </c>
      <c r="B11">
        <v>4.7</v>
      </c>
    </row>
    <row r="12" spans="1:2" x14ac:dyDescent="0.25">
      <c r="A12" s="7" t="s">
        <v>2202</v>
      </c>
      <c r="B12">
        <v>4.7</v>
      </c>
    </row>
    <row r="13" spans="1:2" x14ac:dyDescent="0.25">
      <c r="A13" s="7" t="s">
        <v>10622</v>
      </c>
      <c r="B13">
        <v>4.7</v>
      </c>
    </row>
    <row r="14" spans="1:2" x14ac:dyDescent="0.25">
      <c r="A14" s="7" t="s">
        <v>10591</v>
      </c>
      <c r="B14">
        <v>4.7</v>
      </c>
    </row>
    <row r="15" spans="1:2" x14ac:dyDescent="0.25">
      <c r="A15" s="7" t="s">
        <v>12252</v>
      </c>
      <c r="B15">
        <v>4.7</v>
      </c>
    </row>
    <row r="16" spans="1:2" x14ac:dyDescent="0.25">
      <c r="A16" s="7" t="s">
        <v>3776</v>
      </c>
      <c r="B16">
        <v>4.5999999999999996</v>
      </c>
    </row>
    <row r="17" spans="1:2" x14ac:dyDescent="0.25">
      <c r="A17" s="7" t="s">
        <v>8062</v>
      </c>
      <c r="B17">
        <v>4.5999999999999996</v>
      </c>
    </row>
    <row r="18" spans="1:2" x14ac:dyDescent="0.25">
      <c r="A18" s="7" t="s">
        <v>12654</v>
      </c>
      <c r="B18">
        <v>4.5999999999999996</v>
      </c>
    </row>
    <row r="19" spans="1:2" x14ac:dyDescent="0.25">
      <c r="A19" s="7" t="s">
        <v>10520</v>
      </c>
      <c r="B19">
        <v>4.5999999999999996</v>
      </c>
    </row>
    <row r="20" spans="1:2" x14ac:dyDescent="0.25">
      <c r="A20" s="7" t="s">
        <v>11296</v>
      </c>
      <c r="B20">
        <v>4.5999999999999996</v>
      </c>
    </row>
    <row r="21" spans="1:2" x14ac:dyDescent="0.25">
      <c r="A21" s="7" t="s">
        <v>7398</v>
      </c>
      <c r="B21">
        <v>4.5999999999999996</v>
      </c>
    </row>
    <row r="22" spans="1:2" x14ac:dyDescent="0.25">
      <c r="A22" s="7" t="s">
        <v>12182</v>
      </c>
      <c r="B22">
        <v>4.5999999999999996</v>
      </c>
    </row>
    <row r="23" spans="1:2" x14ac:dyDescent="0.25">
      <c r="A23" s="7" t="s">
        <v>8164</v>
      </c>
      <c r="B23">
        <v>4.5999999999999996</v>
      </c>
    </row>
    <row r="24" spans="1:2" x14ac:dyDescent="0.25">
      <c r="A24" s="7" t="s">
        <v>9540</v>
      </c>
      <c r="B24">
        <v>4.5999999999999996</v>
      </c>
    </row>
    <row r="25" spans="1:2" x14ac:dyDescent="0.25">
      <c r="A25" s="7" t="s">
        <v>7102</v>
      </c>
      <c r="B25">
        <v>4.5999999999999996</v>
      </c>
    </row>
    <row r="26" spans="1:2" x14ac:dyDescent="0.25">
      <c r="A26" s="7" t="s">
        <v>6824</v>
      </c>
      <c r="B26">
        <v>4.5999999999999996</v>
      </c>
    </row>
    <row r="27" spans="1:2" x14ac:dyDescent="0.25">
      <c r="A27" s="7" t="s">
        <v>3925</v>
      </c>
      <c r="B27">
        <v>4.5999999999999996</v>
      </c>
    </row>
    <row r="28" spans="1:2" x14ac:dyDescent="0.25">
      <c r="A28" s="7" t="s">
        <v>4702</v>
      </c>
      <c r="B28">
        <v>4.5999999999999996</v>
      </c>
    </row>
    <row r="29" spans="1:2" x14ac:dyDescent="0.25">
      <c r="A29" s="7" t="s">
        <v>11256</v>
      </c>
      <c r="B29">
        <v>4.5999999999999996</v>
      </c>
    </row>
    <row r="30" spans="1:2" x14ac:dyDescent="0.25">
      <c r="A30" s="7" t="s">
        <v>9622</v>
      </c>
      <c r="B30">
        <v>4.5999999999999996</v>
      </c>
    </row>
    <row r="31" spans="1:2" x14ac:dyDescent="0.25">
      <c r="A31" s="7" t="s">
        <v>1238</v>
      </c>
      <c r="B31">
        <v>4.5999999999999996</v>
      </c>
    </row>
    <row r="32" spans="1:2" x14ac:dyDescent="0.25">
      <c r="A32" s="7" t="s">
        <v>7430</v>
      </c>
      <c r="B32">
        <v>4.5</v>
      </c>
    </row>
    <row r="33" spans="1:2" x14ac:dyDescent="0.25">
      <c r="A33" s="7" t="s">
        <v>6017</v>
      </c>
      <c r="B33">
        <v>4.5</v>
      </c>
    </row>
    <row r="34" spans="1:2" x14ac:dyDescent="0.25">
      <c r="A34" s="7" t="s">
        <v>7847</v>
      </c>
      <c r="B34">
        <v>4.5</v>
      </c>
    </row>
    <row r="35" spans="1:2" x14ac:dyDescent="0.25">
      <c r="A35" s="7" t="s">
        <v>7204</v>
      </c>
      <c r="B35">
        <v>4.5</v>
      </c>
    </row>
    <row r="36" spans="1:2" x14ac:dyDescent="0.25">
      <c r="A36" s="7" t="s">
        <v>11246</v>
      </c>
      <c r="B36">
        <v>4.5</v>
      </c>
    </row>
    <row r="37" spans="1:2" x14ac:dyDescent="0.25">
      <c r="A37" s="7" t="s">
        <v>7963</v>
      </c>
      <c r="B37">
        <v>4.5</v>
      </c>
    </row>
    <row r="38" spans="1:2" x14ac:dyDescent="0.25">
      <c r="A38" s="7" t="s">
        <v>7492</v>
      </c>
      <c r="B38">
        <v>4.5</v>
      </c>
    </row>
    <row r="39" spans="1:2" x14ac:dyDescent="0.25">
      <c r="A39" s="7" t="s">
        <v>5121</v>
      </c>
      <c r="B39">
        <v>4.5</v>
      </c>
    </row>
    <row r="40" spans="1:2" x14ac:dyDescent="0.25">
      <c r="A40" s="7" t="s">
        <v>4522</v>
      </c>
      <c r="B40">
        <v>4.5</v>
      </c>
    </row>
    <row r="41" spans="1:2" x14ac:dyDescent="0.25">
      <c r="A41" s="7" t="s">
        <v>6783</v>
      </c>
      <c r="B41">
        <v>4.5</v>
      </c>
    </row>
    <row r="42" spans="1:2" x14ac:dyDescent="0.25">
      <c r="A42" s="7" t="s">
        <v>10800</v>
      </c>
      <c r="B42">
        <v>4.5</v>
      </c>
    </row>
    <row r="43" spans="1:2" x14ac:dyDescent="0.25">
      <c r="A43" s="7" t="s">
        <v>663</v>
      </c>
      <c r="B43">
        <v>4.5</v>
      </c>
    </row>
    <row r="44" spans="1:2" x14ac:dyDescent="0.25">
      <c r="A44" s="7" t="s">
        <v>12473</v>
      </c>
      <c r="B44">
        <v>4.5</v>
      </c>
    </row>
    <row r="45" spans="1:2" x14ac:dyDescent="0.25">
      <c r="A45" s="7" t="s">
        <v>8082</v>
      </c>
      <c r="B45">
        <v>4.5</v>
      </c>
    </row>
    <row r="46" spans="1:2" x14ac:dyDescent="0.25">
      <c r="A46" s="7" t="s">
        <v>7581</v>
      </c>
      <c r="B46">
        <v>4.5</v>
      </c>
    </row>
    <row r="47" spans="1:2" x14ac:dyDescent="0.25">
      <c r="A47" s="7" t="s">
        <v>9457</v>
      </c>
      <c r="B47">
        <v>4.5</v>
      </c>
    </row>
    <row r="48" spans="1:2" x14ac:dyDescent="0.25">
      <c r="A48" s="7" t="s">
        <v>898</v>
      </c>
      <c r="B48">
        <v>4.5</v>
      </c>
    </row>
    <row r="49" spans="1:2" x14ac:dyDescent="0.25">
      <c r="A49" s="7" t="s">
        <v>2320</v>
      </c>
      <c r="B49">
        <v>4.5</v>
      </c>
    </row>
    <row r="50" spans="1:2" x14ac:dyDescent="0.25">
      <c r="A50" s="7" t="s">
        <v>7368</v>
      </c>
      <c r="B50">
        <v>4.5</v>
      </c>
    </row>
    <row r="51" spans="1:2" x14ac:dyDescent="0.25">
      <c r="A51" s="7" t="s">
        <v>11948</v>
      </c>
      <c r="B51">
        <v>4.5</v>
      </c>
    </row>
    <row r="52" spans="1:2" x14ac:dyDescent="0.25">
      <c r="A52" s="7" t="s">
        <v>2623</v>
      </c>
      <c r="B52">
        <v>4.5</v>
      </c>
    </row>
    <row r="53" spans="1:2" x14ac:dyDescent="0.25">
      <c r="A53" s="7" t="s">
        <v>6272</v>
      </c>
      <c r="B53">
        <v>4.5</v>
      </c>
    </row>
    <row r="54" spans="1:2" x14ac:dyDescent="0.25">
      <c r="A54" s="7" t="s">
        <v>6169</v>
      </c>
      <c r="B54">
        <v>4.5</v>
      </c>
    </row>
    <row r="55" spans="1:2" x14ac:dyDescent="0.25">
      <c r="A55" s="7" t="s">
        <v>7306</v>
      </c>
      <c r="B55">
        <v>4.5</v>
      </c>
    </row>
    <row r="56" spans="1:2" x14ac:dyDescent="0.25">
      <c r="A56" s="7" t="s">
        <v>303</v>
      </c>
      <c r="B56">
        <v>4.5</v>
      </c>
    </row>
    <row r="57" spans="1:2" x14ac:dyDescent="0.25">
      <c r="A57" s="7" t="s">
        <v>5797</v>
      </c>
      <c r="B57">
        <v>4.5</v>
      </c>
    </row>
    <row r="58" spans="1:2" x14ac:dyDescent="0.25">
      <c r="A58" s="7" t="s">
        <v>6399</v>
      </c>
      <c r="B58">
        <v>4.5</v>
      </c>
    </row>
    <row r="59" spans="1:2" x14ac:dyDescent="0.25">
      <c r="A59" s="7" t="s">
        <v>1874</v>
      </c>
      <c r="B59">
        <v>4.5</v>
      </c>
    </row>
    <row r="60" spans="1:2" x14ac:dyDescent="0.25">
      <c r="A60" s="7" t="s">
        <v>397</v>
      </c>
      <c r="B60">
        <v>4.5</v>
      </c>
    </row>
    <row r="61" spans="1:2" x14ac:dyDescent="0.25">
      <c r="A61" s="7" t="s">
        <v>12533</v>
      </c>
      <c r="B61">
        <v>4.5</v>
      </c>
    </row>
    <row r="62" spans="1:2" x14ac:dyDescent="0.25">
      <c r="A62" s="7" t="s">
        <v>814</v>
      </c>
      <c r="B62">
        <v>4.5</v>
      </c>
    </row>
    <row r="63" spans="1:2" x14ac:dyDescent="0.25">
      <c r="A63" s="7" t="s">
        <v>1313</v>
      </c>
      <c r="B63">
        <v>4.5</v>
      </c>
    </row>
    <row r="64" spans="1:2" x14ac:dyDescent="0.25">
      <c r="A64" s="7" t="s">
        <v>5023</v>
      </c>
      <c r="B64">
        <v>4.5</v>
      </c>
    </row>
    <row r="65" spans="1:2" x14ac:dyDescent="0.25">
      <c r="A65" s="7" t="s">
        <v>8112</v>
      </c>
      <c r="B65">
        <v>4.5</v>
      </c>
    </row>
    <row r="66" spans="1:2" x14ac:dyDescent="0.25">
      <c r="A66" s="7" t="s">
        <v>4786</v>
      </c>
      <c r="B66">
        <v>4.5</v>
      </c>
    </row>
    <row r="67" spans="1:2" x14ac:dyDescent="0.25">
      <c r="A67" s="7" t="s">
        <v>1467</v>
      </c>
      <c r="B67">
        <v>4.5</v>
      </c>
    </row>
    <row r="68" spans="1:2" x14ac:dyDescent="0.25">
      <c r="A68" s="7" t="s">
        <v>8742</v>
      </c>
      <c r="B68">
        <v>4.5</v>
      </c>
    </row>
    <row r="69" spans="1:2" x14ac:dyDescent="0.25">
      <c r="A69" s="7" t="s">
        <v>2090</v>
      </c>
      <c r="B69">
        <v>4.5</v>
      </c>
    </row>
    <row r="70" spans="1:2" x14ac:dyDescent="0.25">
      <c r="A70" s="7" t="s">
        <v>5964</v>
      </c>
      <c r="B70">
        <v>4.5</v>
      </c>
    </row>
    <row r="71" spans="1:2" x14ac:dyDescent="0.25">
      <c r="A71" s="7" t="s">
        <v>12362</v>
      </c>
      <c r="B71">
        <v>4.5</v>
      </c>
    </row>
    <row r="72" spans="1:2" x14ac:dyDescent="0.25">
      <c r="A72" s="7" t="s">
        <v>6732</v>
      </c>
      <c r="B72">
        <v>4.5</v>
      </c>
    </row>
    <row r="73" spans="1:2" x14ac:dyDescent="0.25">
      <c r="A73" s="7" t="s">
        <v>7408</v>
      </c>
      <c r="B73">
        <v>4.5</v>
      </c>
    </row>
    <row r="74" spans="1:2" x14ac:dyDescent="0.25">
      <c r="A74" s="7" t="s">
        <v>6722</v>
      </c>
      <c r="B74">
        <v>4.5</v>
      </c>
    </row>
    <row r="75" spans="1:2" x14ac:dyDescent="0.25">
      <c r="A75" s="7" t="s">
        <v>8230</v>
      </c>
      <c r="B75">
        <v>4.5</v>
      </c>
    </row>
    <row r="76" spans="1:2" x14ac:dyDescent="0.25">
      <c r="A76" s="7" t="s">
        <v>5046</v>
      </c>
      <c r="B76">
        <v>4.5</v>
      </c>
    </row>
    <row r="77" spans="1:2" x14ac:dyDescent="0.25">
      <c r="A77" s="7" t="s">
        <v>7669</v>
      </c>
      <c r="B77">
        <v>4.5</v>
      </c>
    </row>
    <row r="78" spans="1:2" x14ac:dyDescent="0.25">
      <c r="A78" s="7" t="s">
        <v>204</v>
      </c>
      <c r="B78">
        <v>4.5</v>
      </c>
    </row>
    <row r="79" spans="1:2" x14ac:dyDescent="0.25">
      <c r="A79" s="7" t="s">
        <v>2551</v>
      </c>
      <c r="B79">
        <v>4.5</v>
      </c>
    </row>
    <row r="80" spans="1:2" x14ac:dyDescent="0.25">
      <c r="A80" s="7" t="s">
        <v>3983</v>
      </c>
      <c r="B80">
        <v>4.5</v>
      </c>
    </row>
    <row r="81" spans="1:2" x14ac:dyDescent="0.25">
      <c r="A81" s="7" t="s">
        <v>11033</v>
      </c>
      <c r="B81">
        <v>4.5</v>
      </c>
    </row>
    <row r="82" spans="1:2" x14ac:dyDescent="0.25">
      <c r="A82" s="7" t="s">
        <v>5368</v>
      </c>
      <c r="B82">
        <v>4.5</v>
      </c>
    </row>
    <row r="83" spans="1:2" x14ac:dyDescent="0.25">
      <c r="A83" s="7" t="s">
        <v>5765</v>
      </c>
      <c r="B83">
        <v>4.5</v>
      </c>
    </row>
    <row r="84" spans="1:2" x14ac:dyDescent="0.25">
      <c r="A84" s="7" t="s">
        <v>5212</v>
      </c>
      <c r="B84">
        <v>4.5</v>
      </c>
    </row>
    <row r="85" spans="1:2" x14ac:dyDescent="0.25">
      <c r="A85" s="7" t="s">
        <v>8218</v>
      </c>
      <c r="B85">
        <v>4.5</v>
      </c>
    </row>
    <row r="86" spans="1:2" x14ac:dyDescent="0.25">
      <c r="A86" s="7" t="s">
        <v>6059</v>
      </c>
      <c r="B86">
        <v>4.5</v>
      </c>
    </row>
    <row r="87" spans="1:2" x14ac:dyDescent="0.25">
      <c r="A87" s="7" t="s">
        <v>3674</v>
      </c>
      <c r="B87">
        <v>4.5</v>
      </c>
    </row>
    <row r="88" spans="1:2" x14ac:dyDescent="0.25">
      <c r="A88" s="7" t="s">
        <v>8378</v>
      </c>
      <c r="B88">
        <v>4.5</v>
      </c>
    </row>
    <row r="89" spans="1:2" x14ac:dyDescent="0.25">
      <c r="A89" s="7" t="s">
        <v>9993</v>
      </c>
      <c r="B89">
        <v>4.5</v>
      </c>
    </row>
    <row r="90" spans="1:2" x14ac:dyDescent="0.25">
      <c r="A90" s="7" t="s">
        <v>8123</v>
      </c>
      <c r="B90">
        <v>4.5</v>
      </c>
    </row>
    <row r="91" spans="1:2" x14ac:dyDescent="0.25">
      <c r="A91" s="7" t="s">
        <v>12753</v>
      </c>
      <c r="B91">
        <v>4.5</v>
      </c>
    </row>
    <row r="92" spans="1:2" x14ac:dyDescent="0.25">
      <c r="A92" s="7" t="s">
        <v>9815</v>
      </c>
      <c r="B92">
        <v>4.5</v>
      </c>
    </row>
    <row r="93" spans="1:2" x14ac:dyDescent="0.25">
      <c r="A93" s="7" t="s">
        <v>4805</v>
      </c>
      <c r="B93">
        <v>4.5</v>
      </c>
    </row>
    <row r="94" spans="1:2" x14ac:dyDescent="0.25">
      <c r="A94" s="7" t="s">
        <v>5622</v>
      </c>
      <c r="B94">
        <v>4.5</v>
      </c>
    </row>
    <row r="95" spans="1:2" x14ac:dyDescent="0.25">
      <c r="A95" s="7" t="s">
        <v>4284</v>
      </c>
      <c r="B95">
        <v>4.5</v>
      </c>
    </row>
    <row r="96" spans="1:2" x14ac:dyDescent="0.25">
      <c r="A96" s="7" t="s">
        <v>7243</v>
      </c>
      <c r="B96">
        <v>4.5</v>
      </c>
    </row>
    <row r="97" spans="1:2" x14ac:dyDescent="0.25">
      <c r="A97" s="7" t="s">
        <v>7224</v>
      </c>
      <c r="B97">
        <v>4.5</v>
      </c>
    </row>
    <row r="98" spans="1:2" x14ac:dyDescent="0.25">
      <c r="A98" s="7" t="s">
        <v>9933</v>
      </c>
      <c r="B98">
        <v>4.5</v>
      </c>
    </row>
    <row r="99" spans="1:2" x14ac:dyDescent="0.25">
      <c r="A99" s="7" t="s">
        <v>1032</v>
      </c>
      <c r="B99">
        <v>4.5</v>
      </c>
    </row>
    <row r="100" spans="1:2" x14ac:dyDescent="0.25">
      <c r="A100" s="7" t="s">
        <v>6421</v>
      </c>
      <c r="B100">
        <v>4.4000000000000004</v>
      </c>
    </row>
    <row r="101" spans="1:2" x14ac:dyDescent="0.25">
      <c r="A101" s="7" t="s">
        <v>6815</v>
      </c>
      <c r="B101">
        <v>4.4000000000000004</v>
      </c>
    </row>
    <row r="102" spans="1:2" x14ac:dyDescent="0.25">
      <c r="A102" s="7" t="s">
        <v>1522</v>
      </c>
      <c r="B102">
        <v>4.4000000000000004</v>
      </c>
    </row>
    <row r="103" spans="1:2" x14ac:dyDescent="0.25">
      <c r="A103" s="7" t="s">
        <v>4844</v>
      </c>
      <c r="B103">
        <v>4.4000000000000004</v>
      </c>
    </row>
    <row r="104" spans="1:2" x14ac:dyDescent="0.25">
      <c r="A104" s="7" t="s">
        <v>6514</v>
      </c>
      <c r="B104">
        <v>4.4000000000000004</v>
      </c>
    </row>
    <row r="105" spans="1:2" x14ac:dyDescent="0.25">
      <c r="A105" s="7" t="s">
        <v>5530</v>
      </c>
      <c r="B105">
        <v>4.4000000000000004</v>
      </c>
    </row>
    <row r="106" spans="1:2" x14ac:dyDescent="0.25">
      <c r="A106" s="7" t="s">
        <v>10841</v>
      </c>
      <c r="B106">
        <v>4.4000000000000004</v>
      </c>
    </row>
    <row r="107" spans="1:2" x14ac:dyDescent="0.25">
      <c r="A107" s="7" t="s">
        <v>8072</v>
      </c>
      <c r="B107">
        <v>4.4000000000000004</v>
      </c>
    </row>
    <row r="108" spans="1:2" x14ac:dyDescent="0.25">
      <c r="A108" s="7" t="s">
        <v>10255</v>
      </c>
      <c r="B108">
        <v>4.4000000000000004</v>
      </c>
    </row>
    <row r="109" spans="1:2" x14ac:dyDescent="0.25">
      <c r="A109" s="7" t="s">
        <v>10721</v>
      </c>
      <c r="B109">
        <v>4.4000000000000004</v>
      </c>
    </row>
    <row r="110" spans="1:2" x14ac:dyDescent="0.25">
      <c r="A110" s="7" t="s">
        <v>3202</v>
      </c>
      <c r="B110">
        <v>4.4000000000000004</v>
      </c>
    </row>
    <row r="111" spans="1:2" x14ac:dyDescent="0.25">
      <c r="A111" s="7" t="s">
        <v>9437</v>
      </c>
      <c r="B111">
        <v>4.4000000000000004</v>
      </c>
    </row>
    <row r="112" spans="1:2" x14ac:dyDescent="0.25">
      <c r="A112" s="7" t="s">
        <v>4204</v>
      </c>
      <c r="B112">
        <v>4.4000000000000004</v>
      </c>
    </row>
    <row r="113" spans="1:2" x14ac:dyDescent="0.25">
      <c r="A113" s="7" t="s">
        <v>8948</v>
      </c>
      <c r="B113">
        <v>4.4000000000000004</v>
      </c>
    </row>
    <row r="114" spans="1:2" x14ac:dyDescent="0.25">
      <c r="A114" s="7" t="s">
        <v>12342</v>
      </c>
      <c r="B114">
        <v>4.4000000000000004</v>
      </c>
    </row>
    <row r="115" spans="1:2" x14ac:dyDescent="0.25">
      <c r="A115" s="7" t="s">
        <v>12232</v>
      </c>
      <c r="B115">
        <v>4.4000000000000004</v>
      </c>
    </row>
    <row r="116" spans="1:2" x14ac:dyDescent="0.25">
      <c r="A116" s="7" t="s">
        <v>8006</v>
      </c>
      <c r="B116">
        <v>4.4000000000000004</v>
      </c>
    </row>
    <row r="117" spans="1:2" x14ac:dyDescent="0.25">
      <c r="A117" s="7" t="s">
        <v>12945</v>
      </c>
      <c r="B117">
        <v>4.4000000000000004</v>
      </c>
    </row>
    <row r="118" spans="1:2" x14ac:dyDescent="0.25">
      <c r="A118" s="7" t="s">
        <v>5442</v>
      </c>
      <c r="B118">
        <v>4.4000000000000004</v>
      </c>
    </row>
    <row r="119" spans="1:2" x14ac:dyDescent="0.25">
      <c r="A119" s="7" t="s">
        <v>9765</v>
      </c>
      <c r="B119">
        <v>4.4000000000000004</v>
      </c>
    </row>
    <row r="120" spans="1:2" x14ac:dyDescent="0.25">
      <c r="A120" s="7" t="s">
        <v>7826</v>
      </c>
      <c r="B120">
        <v>4.4000000000000004</v>
      </c>
    </row>
    <row r="121" spans="1:2" x14ac:dyDescent="0.25">
      <c r="A121" s="7" t="s">
        <v>5346</v>
      </c>
      <c r="B121">
        <v>4.4000000000000004</v>
      </c>
    </row>
    <row r="122" spans="1:2" x14ac:dyDescent="0.25">
      <c r="A122" s="7" t="s">
        <v>7450</v>
      </c>
      <c r="B122">
        <v>4.4000000000000004</v>
      </c>
    </row>
    <row r="123" spans="1:2" x14ac:dyDescent="0.25">
      <c r="A123" s="7" t="s">
        <v>12735</v>
      </c>
      <c r="B123">
        <v>4.4000000000000004</v>
      </c>
    </row>
    <row r="124" spans="1:2" x14ac:dyDescent="0.25">
      <c r="A124" s="7" t="s">
        <v>4435</v>
      </c>
      <c r="B124">
        <v>4.4000000000000004</v>
      </c>
    </row>
    <row r="125" spans="1:2" x14ac:dyDescent="0.25">
      <c r="A125" s="7" t="s">
        <v>11537</v>
      </c>
      <c r="B125">
        <v>4.4000000000000004</v>
      </c>
    </row>
    <row r="126" spans="1:2" x14ac:dyDescent="0.25">
      <c r="A126" s="7" t="s">
        <v>3127</v>
      </c>
      <c r="B126">
        <v>4.4000000000000004</v>
      </c>
    </row>
    <row r="127" spans="1:2" x14ac:dyDescent="0.25">
      <c r="A127" s="7" t="s">
        <v>6339</v>
      </c>
      <c r="B127">
        <v>4.4000000000000004</v>
      </c>
    </row>
    <row r="128" spans="1:2" x14ac:dyDescent="0.25">
      <c r="A128" s="7" t="s">
        <v>3023</v>
      </c>
      <c r="B128">
        <v>4.4000000000000004</v>
      </c>
    </row>
    <row r="129" spans="1:2" x14ac:dyDescent="0.25">
      <c r="A129" s="7" t="s">
        <v>12553</v>
      </c>
      <c r="B129">
        <v>4.4000000000000004</v>
      </c>
    </row>
    <row r="130" spans="1:2" x14ac:dyDescent="0.25">
      <c r="A130" s="7" t="s">
        <v>8039</v>
      </c>
      <c r="B130">
        <v>4.4000000000000004</v>
      </c>
    </row>
    <row r="131" spans="1:2" x14ac:dyDescent="0.25">
      <c r="A131" s="7" t="s">
        <v>6844</v>
      </c>
      <c r="B131">
        <v>4.4000000000000004</v>
      </c>
    </row>
    <row r="132" spans="1:2" x14ac:dyDescent="0.25">
      <c r="A132" s="7" t="s">
        <v>158</v>
      </c>
      <c r="B132">
        <v>4.4000000000000004</v>
      </c>
    </row>
    <row r="133" spans="1:2" x14ac:dyDescent="0.25">
      <c r="A133" s="7" t="s">
        <v>5611</v>
      </c>
      <c r="B133">
        <v>4.4000000000000004</v>
      </c>
    </row>
    <row r="134" spans="1:2" x14ac:dyDescent="0.25">
      <c r="A134" s="7" t="s">
        <v>5562</v>
      </c>
      <c r="B134">
        <v>4.4000000000000004</v>
      </c>
    </row>
    <row r="135" spans="1:2" x14ac:dyDescent="0.25">
      <c r="A135" s="7" t="s">
        <v>11567</v>
      </c>
      <c r="B135">
        <v>4.4000000000000004</v>
      </c>
    </row>
    <row r="136" spans="1:2" x14ac:dyDescent="0.25">
      <c r="A136" s="7" t="s">
        <v>1273</v>
      </c>
      <c r="B136">
        <v>4.4000000000000004</v>
      </c>
    </row>
    <row r="137" spans="1:2" x14ac:dyDescent="0.25">
      <c r="A137" s="7" t="s">
        <v>8308</v>
      </c>
      <c r="B137">
        <v>4.4000000000000004</v>
      </c>
    </row>
    <row r="138" spans="1:2" x14ac:dyDescent="0.25">
      <c r="A138" s="7" t="s">
        <v>482</v>
      </c>
      <c r="B138">
        <v>4.4000000000000004</v>
      </c>
    </row>
    <row r="139" spans="1:2" x14ac:dyDescent="0.25">
      <c r="A139" s="7" t="s">
        <v>5335</v>
      </c>
      <c r="B139">
        <v>4.4000000000000004</v>
      </c>
    </row>
    <row r="140" spans="1:2" x14ac:dyDescent="0.25">
      <c r="A140" s="7" t="s">
        <v>1775</v>
      </c>
      <c r="B140">
        <v>4.4000000000000004</v>
      </c>
    </row>
    <row r="141" spans="1:2" x14ac:dyDescent="0.25">
      <c r="A141" s="7" t="s">
        <v>3161</v>
      </c>
      <c r="B141">
        <v>4.4000000000000004</v>
      </c>
    </row>
    <row r="142" spans="1:2" x14ac:dyDescent="0.25">
      <c r="A142" s="7" t="s">
        <v>7316</v>
      </c>
      <c r="B142">
        <v>4.4000000000000004</v>
      </c>
    </row>
    <row r="143" spans="1:2" x14ac:dyDescent="0.25">
      <c r="A143" s="7" t="s">
        <v>3379</v>
      </c>
      <c r="B143">
        <v>4.4000000000000004</v>
      </c>
    </row>
    <row r="144" spans="1:2" x14ac:dyDescent="0.25">
      <c r="A144" s="7" t="s">
        <v>6566</v>
      </c>
      <c r="B144">
        <v>4.4000000000000004</v>
      </c>
    </row>
    <row r="145" spans="1:2" x14ac:dyDescent="0.25">
      <c r="A145" s="7" t="s">
        <v>6773</v>
      </c>
      <c r="B145">
        <v>4.4000000000000004</v>
      </c>
    </row>
    <row r="146" spans="1:2" x14ac:dyDescent="0.25">
      <c r="A146" s="7" t="s">
        <v>10125</v>
      </c>
      <c r="B146">
        <v>4.4000000000000004</v>
      </c>
    </row>
    <row r="147" spans="1:2" x14ac:dyDescent="0.25">
      <c r="A147" s="7" t="s">
        <v>6199</v>
      </c>
      <c r="B147">
        <v>4.4000000000000004</v>
      </c>
    </row>
    <row r="148" spans="1:2" x14ac:dyDescent="0.25">
      <c r="A148" s="7" t="s">
        <v>2290</v>
      </c>
      <c r="B148">
        <v>4.4000000000000004</v>
      </c>
    </row>
    <row r="149" spans="1:2" x14ac:dyDescent="0.25">
      <c r="A149" s="7" t="s">
        <v>10012</v>
      </c>
      <c r="B149">
        <v>4.4000000000000004</v>
      </c>
    </row>
    <row r="150" spans="1:2" x14ac:dyDescent="0.25">
      <c r="A150" s="7" t="s">
        <v>1172</v>
      </c>
      <c r="B150">
        <v>4.4000000000000004</v>
      </c>
    </row>
    <row r="151" spans="1:2" x14ac:dyDescent="0.25">
      <c r="A151" s="7" t="s">
        <v>6834</v>
      </c>
      <c r="B151">
        <v>4.4000000000000004</v>
      </c>
    </row>
    <row r="152" spans="1:2" x14ac:dyDescent="0.25">
      <c r="A152" s="7" t="s">
        <v>2045</v>
      </c>
      <c r="B152">
        <v>4.4000000000000004</v>
      </c>
    </row>
    <row r="153" spans="1:2" x14ac:dyDescent="0.25">
      <c r="A153" s="7" t="s">
        <v>11427</v>
      </c>
      <c r="B153">
        <v>4.4000000000000004</v>
      </c>
    </row>
    <row r="154" spans="1:2" x14ac:dyDescent="0.25">
      <c r="A154" s="7" t="s">
        <v>128</v>
      </c>
      <c r="B154">
        <v>4.4000000000000004</v>
      </c>
    </row>
    <row r="155" spans="1:2" x14ac:dyDescent="0.25">
      <c r="A155" s="7" t="s">
        <v>2678</v>
      </c>
      <c r="B155">
        <v>4.4000000000000004</v>
      </c>
    </row>
    <row r="156" spans="1:2" x14ac:dyDescent="0.25">
      <c r="A156" s="7" t="s">
        <v>2346</v>
      </c>
      <c r="B156">
        <v>4.4000000000000004</v>
      </c>
    </row>
    <row r="157" spans="1:2" x14ac:dyDescent="0.25">
      <c r="A157" s="7" t="s">
        <v>11366</v>
      </c>
      <c r="B157">
        <v>4.4000000000000004</v>
      </c>
    </row>
    <row r="158" spans="1:2" x14ac:dyDescent="0.25">
      <c r="A158" s="7" t="s">
        <v>357</v>
      </c>
      <c r="B158">
        <v>4.4000000000000004</v>
      </c>
    </row>
    <row r="159" spans="1:2" x14ac:dyDescent="0.25">
      <c r="A159" s="7" t="s">
        <v>8285</v>
      </c>
      <c r="B159">
        <v>4.4000000000000004</v>
      </c>
    </row>
    <row r="160" spans="1:2" x14ac:dyDescent="0.25">
      <c r="A160" s="7" t="s">
        <v>1627</v>
      </c>
      <c r="B160">
        <v>4.4000000000000004</v>
      </c>
    </row>
    <row r="161" spans="1:2" x14ac:dyDescent="0.25">
      <c r="A161" s="7" t="s">
        <v>7540</v>
      </c>
      <c r="B161">
        <v>4.4000000000000004</v>
      </c>
    </row>
    <row r="162" spans="1:2" x14ac:dyDescent="0.25">
      <c r="A162" s="7" t="s">
        <v>1652</v>
      </c>
      <c r="B162">
        <v>4.4000000000000004</v>
      </c>
    </row>
    <row r="163" spans="1:2" x14ac:dyDescent="0.25">
      <c r="A163" s="7" t="s">
        <v>283</v>
      </c>
      <c r="B163">
        <v>4.4000000000000004</v>
      </c>
    </row>
    <row r="164" spans="1:2" x14ac:dyDescent="0.25">
      <c r="A164" s="7" t="s">
        <v>12885</v>
      </c>
      <c r="B164">
        <v>4.4000000000000004</v>
      </c>
    </row>
    <row r="165" spans="1:2" x14ac:dyDescent="0.25">
      <c r="A165" s="7" t="s">
        <v>2917</v>
      </c>
      <c r="B165">
        <v>4.4000000000000004</v>
      </c>
    </row>
    <row r="166" spans="1:2" x14ac:dyDescent="0.25">
      <c r="A166" s="7" t="s">
        <v>10601</v>
      </c>
      <c r="B166">
        <v>4.4000000000000004</v>
      </c>
    </row>
    <row r="167" spans="1:2" x14ac:dyDescent="0.25">
      <c r="A167" s="7" t="s">
        <v>3477</v>
      </c>
      <c r="B167">
        <v>4.4000000000000004</v>
      </c>
    </row>
    <row r="168" spans="1:2" x14ac:dyDescent="0.25">
      <c r="A168" s="7" t="s">
        <v>1398</v>
      </c>
      <c r="B168">
        <v>4.4000000000000004</v>
      </c>
    </row>
    <row r="169" spans="1:2" x14ac:dyDescent="0.25">
      <c r="A169" s="7" t="s">
        <v>4736</v>
      </c>
      <c r="B169">
        <v>4.4000000000000004</v>
      </c>
    </row>
    <row r="170" spans="1:2" x14ac:dyDescent="0.25">
      <c r="A170" s="7" t="s">
        <v>1087</v>
      </c>
      <c r="B170">
        <v>4.4000000000000004</v>
      </c>
    </row>
    <row r="171" spans="1:2" x14ac:dyDescent="0.25">
      <c r="A171" s="7" t="s">
        <v>456</v>
      </c>
      <c r="B171">
        <v>4.4000000000000004</v>
      </c>
    </row>
    <row r="172" spans="1:2" x14ac:dyDescent="0.25">
      <c r="A172" s="7" t="s">
        <v>1735</v>
      </c>
      <c r="B172">
        <v>4.4000000000000004</v>
      </c>
    </row>
    <row r="173" spans="1:2" x14ac:dyDescent="0.25">
      <c r="A173" s="7" t="s">
        <v>10891</v>
      </c>
      <c r="B173">
        <v>4.4000000000000004</v>
      </c>
    </row>
    <row r="174" spans="1:2" x14ac:dyDescent="0.25">
      <c r="A174" s="7" t="s">
        <v>2305</v>
      </c>
      <c r="B174">
        <v>4.4000000000000004</v>
      </c>
    </row>
    <row r="175" spans="1:2" x14ac:dyDescent="0.25">
      <c r="A175" s="7" t="s">
        <v>2591</v>
      </c>
      <c r="B175">
        <v>4.4000000000000004</v>
      </c>
    </row>
    <row r="176" spans="1:2" x14ac:dyDescent="0.25">
      <c r="A176" s="7" t="s">
        <v>2732</v>
      </c>
      <c r="B176">
        <v>4.4000000000000004</v>
      </c>
    </row>
    <row r="177" spans="1:2" x14ac:dyDescent="0.25">
      <c r="A177" s="7" t="s">
        <v>6866</v>
      </c>
      <c r="B177">
        <v>4.4000000000000004</v>
      </c>
    </row>
    <row r="178" spans="1:2" x14ac:dyDescent="0.25">
      <c r="A178" s="7" t="s">
        <v>1795</v>
      </c>
      <c r="B178">
        <v>4.4000000000000004</v>
      </c>
    </row>
    <row r="179" spans="1:2" x14ac:dyDescent="0.25">
      <c r="A179" s="7" t="s">
        <v>6283</v>
      </c>
      <c r="B179">
        <v>4.4000000000000004</v>
      </c>
    </row>
    <row r="180" spans="1:2" x14ac:dyDescent="0.25">
      <c r="A180" s="7" t="s">
        <v>2178</v>
      </c>
      <c r="B180">
        <v>4.4000000000000004</v>
      </c>
    </row>
    <row r="181" spans="1:2" x14ac:dyDescent="0.25">
      <c r="A181" s="7" t="s">
        <v>6961</v>
      </c>
      <c r="B181">
        <v>4.4000000000000004</v>
      </c>
    </row>
    <row r="182" spans="1:2" x14ac:dyDescent="0.25">
      <c r="A182" s="7" t="s">
        <v>779</v>
      </c>
      <c r="B182">
        <v>4.4000000000000004</v>
      </c>
    </row>
    <row r="183" spans="1:2" x14ac:dyDescent="0.25">
      <c r="A183" s="7" t="s">
        <v>8464</v>
      </c>
      <c r="B183">
        <v>4.4000000000000004</v>
      </c>
    </row>
    <row r="184" spans="1:2" x14ac:dyDescent="0.25">
      <c r="A184" s="7" t="s">
        <v>9191</v>
      </c>
      <c r="B184">
        <v>4.4000000000000004</v>
      </c>
    </row>
    <row r="185" spans="1:2" x14ac:dyDescent="0.25">
      <c r="A185" s="7" t="s">
        <v>6556</v>
      </c>
      <c r="B185">
        <v>4.4000000000000004</v>
      </c>
    </row>
    <row r="186" spans="1:2" x14ac:dyDescent="0.25">
      <c r="A186" s="7" t="s">
        <v>10901</v>
      </c>
      <c r="B186">
        <v>4.4000000000000004</v>
      </c>
    </row>
    <row r="187" spans="1:2" x14ac:dyDescent="0.25">
      <c r="A187" s="7" t="s">
        <v>5572</v>
      </c>
      <c r="B187">
        <v>4.4000000000000004</v>
      </c>
    </row>
    <row r="188" spans="1:2" x14ac:dyDescent="0.25">
      <c r="A188" s="7" t="s">
        <v>9263</v>
      </c>
      <c r="B188">
        <v>4.4000000000000004</v>
      </c>
    </row>
    <row r="189" spans="1:2" x14ac:dyDescent="0.25">
      <c r="A189" s="7" t="s">
        <v>5325</v>
      </c>
      <c r="B189">
        <v>4.4000000000000004</v>
      </c>
    </row>
    <row r="190" spans="1:2" x14ac:dyDescent="0.25">
      <c r="A190" s="7" t="s">
        <v>10751</v>
      </c>
      <c r="B190">
        <v>4.4000000000000004</v>
      </c>
    </row>
    <row r="191" spans="1:2" x14ac:dyDescent="0.25">
      <c r="A191" s="7" t="s">
        <v>6938</v>
      </c>
      <c r="B191">
        <v>4.4000000000000004</v>
      </c>
    </row>
    <row r="192" spans="1:2" x14ac:dyDescent="0.25">
      <c r="A192" s="7" t="s">
        <v>7550</v>
      </c>
      <c r="B192">
        <v>4.4000000000000004</v>
      </c>
    </row>
    <row r="193" spans="1:2" x14ac:dyDescent="0.25">
      <c r="A193" s="7" t="s">
        <v>4777</v>
      </c>
      <c r="B193">
        <v>4.4000000000000004</v>
      </c>
    </row>
    <row r="194" spans="1:2" x14ac:dyDescent="0.25">
      <c r="A194" s="7" t="s">
        <v>5401</v>
      </c>
      <c r="B194">
        <v>4.4000000000000004</v>
      </c>
    </row>
    <row r="195" spans="1:2" x14ac:dyDescent="0.25">
      <c r="A195" s="7" t="s">
        <v>2129</v>
      </c>
      <c r="B195">
        <v>4.4000000000000004</v>
      </c>
    </row>
    <row r="196" spans="1:2" x14ac:dyDescent="0.25">
      <c r="A196" s="7" t="s">
        <v>7973</v>
      </c>
      <c r="B196">
        <v>4.4000000000000004</v>
      </c>
    </row>
    <row r="197" spans="1:2" x14ac:dyDescent="0.25">
      <c r="A197" s="7" t="s">
        <v>1929</v>
      </c>
      <c r="B197">
        <v>4.4000000000000004</v>
      </c>
    </row>
    <row r="198" spans="1:2" x14ac:dyDescent="0.25">
      <c r="A198" s="7" t="s">
        <v>5953</v>
      </c>
      <c r="B198">
        <v>4.4000000000000004</v>
      </c>
    </row>
    <row r="199" spans="1:2" x14ac:dyDescent="0.25">
      <c r="A199" s="7" t="s">
        <v>10652</v>
      </c>
      <c r="B199">
        <v>4.4000000000000004</v>
      </c>
    </row>
    <row r="200" spans="1:2" x14ac:dyDescent="0.25">
      <c r="A200" s="7" t="s">
        <v>6536</v>
      </c>
      <c r="B200">
        <v>4.4000000000000004</v>
      </c>
    </row>
    <row r="201" spans="1:2" x14ac:dyDescent="0.25">
      <c r="A201" s="7" t="s">
        <v>7594</v>
      </c>
      <c r="B201">
        <v>4.4000000000000004</v>
      </c>
    </row>
    <row r="202" spans="1:2" x14ac:dyDescent="0.25">
      <c r="A202" s="7" t="s">
        <v>7471</v>
      </c>
      <c r="B202">
        <v>4.4000000000000004</v>
      </c>
    </row>
    <row r="203" spans="1:2" x14ac:dyDescent="0.25">
      <c r="A203" s="7" t="s">
        <v>617</v>
      </c>
      <c r="B203">
        <v>4.4000000000000004</v>
      </c>
    </row>
    <row r="204" spans="1:2" x14ac:dyDescent="0.25">
      <c r="A204" s="7" t="s">
        <v>11728</v>
      </c>
      <c r="B204">
        <v>4.4000000000000004</v>
      </c>
    </row>
    <row r="205" spans="1:2" x14ac:dyDescent="0.25">
      <c r="A205" s="7" t="s">
        <v>10861</v>
      </c>
      <c r="B205">
        <v>4.4000000000000004</v>
      </c>
    </row>
    <row r="206" spans="1:2" x14ac:dyDescent="0.25">
      <c r="A206" s="7" t="s">
        <v>7560</v>
      </c>
      <c r="B206">
        <v>4.4000000000000004</v>
      </c>
    </row>
    <row r="207" spans="1:2" x14ac:dyDescent="0.25">
      <c r="A207" s="7" t="s">
        <v>3412</v>
      </c>
      <c r="B207">
        <v>4.4000000000000004</v>
      </c>
    </row>
    <row r="208" spans="1:2" x14ac:dyDescent="0.25">
      <c r="A208" s="7" t="s">
        <v>10175</v>
      </c>
      <c r="B208">
        <v>4.4000000000000004</v>
      </c>
    </row>
    <row r="209" spans="1:2" x14ac:dyDescent="0.25">
      <c r="A209" s="7" t="s">
        <v>4610</v>
      </c>
      <c r="B209">
        <v>4.4000000000000004</v>
      </c>
    </row>
    <row r="210" spans="1:2" x14ac:dyDescent="0.25">
      <c r="A210" s="7" t="s">
        <v>5305</v>
      </c>
      <c r="B210">
        <v>4.4000000000000004</v>
      </c>
    </row>
    <row r="211" spans="1:2" x14ac:dyDescent="0.25">
      <c r="A211" s="7" t="s">
        <v>6546</v>
      </c>
      <c r="B211">
        <v>4.4000000000000004</v>
      </c>
    </row>
    <row r="212" spans="1:2" x14ac:dyDescent="0.25">
      <c r="A212" s="7" t="s">
        <v>5728</v>
      </c>
      <c r="B212">
        <v>4.4000000000000004</v>
      </c>
    </row>
    <row r="213" spans="1:2" x14ac:dyDescent="0.25">
      <c r="A213" s="7" t="s">
        <v>3324</v>
      </c>
      <c r="B213">
        <v>4.4000000000000004</v>
      </c>
    </row>
    <row r="214" spans="1:2" x14ac:dyDescent="0.25">
      <c r="A214" s="7" t="s">
        <v>2927</v>
      </c>
      <c r="B214">
        <v>4.3</v>
      </c>
    </row>
    <row r="215" spans="1:2" x14ac:dyDescent="0.25">
      <c r="A215" s="7" t="s">
        <v>11406</v>
      </c>
      <c r="B215">
        <v>4.3</v>
      </c>
    </row>
    <row r="216" spans="1:2" x14ac:dyDescent="0.25">
      <c r="A216" s="7" t="s">
        <v>1984</v>
      </c>
      <c r="B216">
        <v>4.3</v>
      </c>
    </row>
    <row r="217" spans="1:2" x14ac:dyDescent="0.25">
      <c r="A217" s="7" t="s">
        <v>7874</v>
      </c>
      <c r="B217">
        <v>4.3</v>
      </c>
    </row>
    <row r="218" spans="1:2" x14ac:dyDescent="0.25">
      <c r="A218" s="7" t="s">
        <v>1541</v>
      </c>
      <c r="B218">
        <v>4.3</v>
      </c>
    </row>
    <row r="219" spans="1:2" x14ac:dyDescent="0.25">
      <c r="A219" s="7" t="s">
        <v>6231</v>
      </c>
      <c r="B219">
        <v>4.3</v>
      </c>
    </row>
    <row r="220" spans="1:2" x14ac:dyDescent="0.25">
      <c r="A220" s="7" t="s">
        <v>2978</v>
      </c>
      <c r="B220">
        <v>4.3</v>
      </c>
    </row>
    <row r="221" spans="1:2" x14ac:dyDescent="0.25">
      <c r="A221" s="7" t="s">
        <v>6128</v>
      </c>
      <c r="B221">
        <v>4.3</v>
      </c>
    </row>
    <row r="222" spans="1:2" x14ac:dyDescent="0.25">
      <c r="A222" s="7" t="s">
        <v>7931</v>
      </c>
      <c r="B222">
        <v>4.3</v>
      </c>
    </row>
    <row r="223" spans="1:2" x14ac:dyDescent="0.25">
      <c r="A223" s="7" t="s">
        <v>8103</v>
      </c>
      <c r="B223">
        <v>4.3</v>
      </c>
    </row>
    <row r="224" spans="1:2" x14ac:dyDescent="0.25">
      <c r="A224" s="7" t="s">
        <v>1107</v>
      </c>
      <c r="B224">
        <v>4.3</v>
      </c>
    </row>
    <row r="225" spans="1:2" x14ac:dyDescent="0.25">
      <c r="A225" s="7" t="s">
        <v>7996</v>
      </c>
      <c r="B225">
        <v>4.3</v>
      </c>
    </row>
    <row r="226" spans="1:2" x14ac:dyDescent="0.25">
      <c r="A226" s="7" t="s">
        <v>4900</v>
      </c>
      <c r="B226">
        <v>4.3</v>
      </c>
    </row>
    <row r="227" spans="1:2" x14ac:dyDescent="0.25">
      <c r="A227" s="7" t="s">
        <v>3514</v>
      </c>
      <c r="B227">
        <v>4.3</v>
      </c>
    </row>
    <row r="228" spans="1:2" x14ac:dyDescent="0.25">
      <c r="A228" s="7" t="s">
        <v>2832</v>
      </c>
      <c r="B228">
        <v>4.3</v>
      </c>
    </row>
    <row r="229" spans="1:2" x14ac:dyDescent="0.25">
      <c r="A229" s="7" t="s">
        <v>10701</v>
      </c>
      <c r="B229">
        <v>4.3</v>
      </c>
    </row>
    <row r="230" spans="1:2" x14ac:dyDescent="0.25">
      <c r="A230" s="7" t="s">
        <v>12845</v>
      </c>
      <c r="B230">
        <v>4.3</v>
      </c>
    </row>
    <row r="231" spans="1:2" x14ac:dyDescent="0.25">
      <c r="A231" s="7" t="s">
        <v>10661</v>
      </c>
      <c r="B231">
        <v>4.3</v>
      </c>
    </row>
    <row r="232" spans="1:2" x14ac:dyDescent="0.25">
      <c r="A232" s="7" t="s">
        <v>2458</v>
      </c>
      <c r="B232">
        <v>4.3</v>
      </c>
    </row>
    <row r="233" spans="1:2" x14ac:dyDescent="0.25">
      <c r="A233" s="7" t="s">
        <v>12584</v>
      </c>
      <c r="B233">
        <v>4.3</v>
      </c>
    </row>
    <row r="234" spans="1:2" x14ac:dyDescent="0.25">
      <c r="A234" s="7" t="s">
        <v>4621</v>
      </c>
      <c r="B234">
        <v>4.3</v>
      </c>
    </row>
    <row r="235" spans="1:2" x14ac:dyDescent="0.25">
      <c r="A235" s="7" t="s">
        <v>1223</v>
      </c>
      <c r="B235">
        <v>4.3</v>
      </c>
    </row>
    <row r="236" spans="1:2" x14ac:dyDescent="0.25">
      <c r="A236" s="7" t="s">
        <v>12493</v>
      </c>
      <c r="B236">
        <v>4.3</v>
      </c>
    </row>
    <row r="237" spans="1:2" x14ac:dyDescent="0.25">
      <c r="A237" s="7" t="s">
        <v>6856</v>
      </c>
      <c r="B237">
        <v>4.3</v>
      </c>
    </row>
    <row r="238" spans="1:2" x14ac:dyDescent="0.25">
      <c r="A238" s="7" t="s">
        <v>7896</v>
      </c>
      <c r="B238">
        <v>4.3</v>
      </c>
    </row>
    <row r="239" spans="1:2" x14ac:dyDescent="0.25">
      <c r="A239" s="7" t="s">
        <v>1363</v>
      </c>
      <c r="B239">
        <v>4.3</v>
      </c>
    </row>
    <row r="240" spans="1:2" x14ac:dyDescent="0.25">
      <c r="A240" s="7" t="s">
        <v>5938</v>
      </c>
      <c r="B240">
        <v>4.3</v>
      </c>
    </row>
    <row r="241" spans="1:2" x14ac:dyDescent="0.25">
      <c r="A241" s="7" t="s">
        <v>9141</v>
      </c>
      <c r="B241">
        <v>4.3</v>
      </c>
    </row>
    <row r="242" spans="1:2" x14ac:dyDescent="0.25">
      <c r="A242" s="7" t="s">
        <v>2056</v>
      </c>
      <c r="B242">
        <v>4.3</v>
      </c>
    </row>
    <row r="243" spans="1:2" x14ac:dyDescent="0.25">
      <c r="A243" s="7" t="s">
        <v>6039</v>
      </c>
      <c r="B243">
        <v>4.3</v>
      </c>
    </row>
    <row r="244" spans="1:2" x14ac:dyDescent="0.25">
      <c r="A244" s="7" t="s">
        <v>7640</v>
      </c>
      <c r="B244">
        <v>4.3</v>
      </c>
    </row>
    <row r="245" spans="1:2" x14ac:dyDescent="0.25">
      <c r="A245" s="7" t="s">
        <v>1017</v>
      </c>
      <c r="B245">
        <v>4.3</v>
      </c>
    </row>
    <row r="246" spans="1:2" x14ac:dyDescent="0.25">
      <c r="A246" s="7" t="s">
        <v>8520</v>
      </c>
      <c r="B246">
        <v>4.3</v>
      </c>
    </row>
    <row r="247" spans="1:2" x14ac:dyDescent="0.25">
      <c r="A247" s="7" t="s">
        <v>3000</v>
      </c>
      <c r="B247">
        <v>4.3</v>
      </c>
    </row>
    <row r="248" spans="1:2" x14ac:dyDescent="0.25">
      <c r="A248" s="7" t="s">
        <v>2763</v>
      </c>
      <c r="B248">
        <v>4.3</v>
      </c>
    </row>
    <row r="249" spans="1:2" x14ac:dyDescent="0.25">
      <c r="A249" s="7" t="s">
        <v>321</v>
      </c>
      <c r="B249">
        <v>4.3</v>
      </c>
    </row>
    <row r="250" spans="1:2" x14ac:dyDescent="0.25">
      <c r="A250" s="7" t="s">
        <v>6646</v>
      </c>
      <c r="B250">
        <v>4.3</v>
      </c>
    </row>
    <row r="251" spans="1:2" x14ac:dyDescent="0.25">
      <c r="A251" s="7" t="s">
        <v>809</v>
      </c>
      <c r="B251">
        <v>4.3</v>
      </c>
    </row>
    <row r="252" spans="1:2" x14ac:dyDescent="0.25">
      <c r="A252" s="7" t="s">
        <v>12262</v>
      </c>
      <c r="B252">
        <v>4.3</v>
      </c>
    </row>
    <row r="253" spans="1:2" x14ac:dyDescent="0.25">
      <c r="A253" s="7" t="s">
        <v>1691</v>
      </c>
      <c r="B253">
        <v>4.3</v>
      </c>
    </row>
    <row r="254" spans="1:2" x14ac:dyDescent="0.25">
      <c r="A254" s="7" t="s">
        <v>6586</v>
      </c>
      <c r="B254">
        <v>4.3</v>
      </c>
    </row>
    <row r="255" spans="1:2" x14ac:dyDescent="0.25">
      <c r="A255" s="7" t="s">
        <v>2428</v>
      </c>
      <c r="B255">
        <v>4.3</v>
      </c>
    </row>
    <row r="256" spans="1:2" x14ac:dyDescent="0.25">
      <c r="A256" s="7" t="s">
        <v>1919</v>
      </c>
      <c r="B256">
        <v>4.3</v>
      </c>
    </row>
    <row r="257" spans="1:2" x14ac:dyDescent="0.25">
      <c r="A257" s="7" t="s">
        <v>7713</v>
      </c>
      <c r="B257">
        <v>4.3</v>
      </c>
    </row>
    <row r="258" spans="1:2" x14ac:dyDescent="0.25">
      <c r="A258" s="7" t="s">
        <v>5668</v>
      </c>
      <c r="B258">
        <v>4.3</v>
      </c>
    </row>
    <row r="259" spans="1:2" x14ac:dyDescent="0.25">
      <c r="A259" s="7" t="s">
        <v>10881</v>
      </c>
      <c r="B259">
        <v>4.3</v>
      </c>
    </row>
    <row r="260" spans="1:2" x14ac:dyDescent="0.25">
      <c r="A260" s="7" t="s">
        <v>10771</v>
      </c>
      <c r="B260">
        <v>4.3</v>
      </c>
    </row>
    <row r="261" spans="1:2" x14ac:dyDescent="0.25">
      <c r="A261" s="7" t="s">
        <v>224</v>
      </c>
      <c r="B261">
        <v>4.3</v>
      </c>
    </row>
    <row r="262" spans="1:2" x14ac:dyDescent="0.25">
      <c r="A262" s="7" t="s">
        <v>986</v>
      </c>
      <c r="B262">
        <v>4.3</v>
      </c>
    </row>
    <row r="263" spans="1:2" x14ac:dyDescent="0.25">
      <c r="A263" s="7" t="s">
        <v>1368</v>
      </c>
      <c r="B263">
        <v>4.3</v>
      </c>
    </row>
    <row r="264" spans="1:2" x14ac:dyDescent="0.25">
      <c r="A264" s="7" t="s">
        <v>11023</v>
      </c>
      <c r="B264">
        <v>4.3</v>
      </c>
    </row>
    <row r="265" spans="1:2" x14ac:dyDescent="0.25">
      <c r="A265" s="7" t="s">
        <v>3442</v>
      </c>
      <c r="B265">
        <v>4.3</v>
      </c>
    </row>
    <row r="266" spans="1:2" x14ac:dyDescent="0.25">
      <c r="A266" s="7" t="s">
        <v>1657</v>
      </c>
      <c r="B266">
        <v>4.3</v>
      </c>
    </row>
    <row r="267" spans="1:2" x14ac:dyDescent="0.25">
      <c r="A267" s="7" t="s">
        <v>3589</v>
      </c>
      <c r="B267">
        <v>4.3</v>
      </c>
    </row>
    <row r="268" spans="1:2" x14ac:dyDescent="0.25">
      <c r="A268" s="7" t="s">
        <v>2144</v>
      </c>
      <c r="B268">
        <v>4.3</v>
      </c>
    </row>
    <row r="269" spans="1:2" x14ac:dyDescent="0.25">
      <c r="A269" s="7" t="s">
        <v>5778</v>
      </c>
      <c r="B269">
        <v>4.3</v>
      </c>
    </row>
    <row r="270" spans="1:2" x14ac:dyDescent="0.25">
      <c r="A270" s="7" t="s">
        <v>2937</v>
      </c>
      <c r="B270">
        <v>4.3</v>
      </c>
    </row>
    <row r="271" spans="1:2" x14ac:dyDescent="0.25">
      <c r="A271" s="7" t="s">
        <v>11074</v>
      </c>
      <c r="B271">
        <v>4.3</v>
      </c>
    </row>
    <row r="272" spans="1:2" x14ac:dyDescent="0.25">
      <c r="A272" s="7" t="s">
        <v>3494</v>
      </c>
      <c r="B272">
        <v>4.3</v>
      </c>
    </row>
    <row r="273" spans="1:2" x14ac:dyDescent="0.25">
      <c r="A273" s="7" t="s">
        <v>331</v>
      </c>
      <c r="B273">
        <v>4.3</v>
      </c>
    </row>
    <row r="274" spans="1:2" x14ac:dyDescent="0.25">
      <c r="A274" s="7" t="s">
        <v>407</v>
      </c>
      <c r="B274">
        <v>4.3</v>
      </c>
    </row>
    <row r="275" spans="1:2" x14ac:dyDescent="0.25">
      <c r="A275" s="7" t="s">
        <v>4349</v>
      </c>
      <c r="B275">
        <v>4.3</v>
      </c>
    </row>
    <row r="276" spans="1:2" x14ac:dyDescent="0.25">
      <c r="A276" s="7" t="s">
        <v>3810</v>
      </c>
      <c r="B276">
        <v>4.3</v>
      </c>
    </row>
    <row r="277" spans="1:2" x14ac:dyDescent="0.25">
      <c r="A277" s="7" t="s">
        <v>4833</v>
      </c>
      <c r="B277">
        <v>4.3</v>
      </c>
    </row>
    <row r="278" spans="1:2" x14ac:dyDescent="0.25">
      <c r="A278" s="7" t="s">
        <v>4646</v>
      </c>
      <c r="B278">
        <v>4.3</v>
      </c>
    </row>
    <row r="279" spans="1:2" x14ac:dyDescent="0.25">
      <c r="A279" s="7" t="s">
        <v>2488</v>
      </c>
      <c r="B279">
        <v>4.3</v>
      </c>
    </row>
    <row r="280" spans="1:2" x14ac:dyDescent="0.25">
      <c r="A280" s="7" t="s">
        <v>10082</v>
      </c>
      <c r="B280">
        <v>4.3</v>
      </c>
    </row>
    <row r="281" spans="1:2" x14ac:dyDescent="0.25">
      <c r="A281" s="7" t="s">
        <v>2668</v>
      </c>
      <c r="B281">
        <v>4.3</v>
      </c>
    </row>
    <row r="282" spans="1:2" x14ac:dyDescent="0.25">
      <c r="A282" s="7" t="s">
        <v>4532</v>
      </c>
      <c r="B282">
        <v>4.3</v>
      </c>
    </row>
    <row r="283" spans="1:2" x14ac:dyDescent="0.25">
      <c r="A283" s="7" t="s">
        <v>5285</v>
      </c>
      <c r="B283">
        <v>4.3</v>
      </c>
    </row>
    <row r="284" spans="1:2" x14ac:dyDescent="0.25">
      <c r="A284" s="7" t="s">
        <v>2892</v>
      </c>
      <c r="B284">
        <v>4.3</v>
      </c>
    </row>
    <row r="285" spans="1:2" x14ac:dyDescent="0.25">
      <c r="A285" s="7" t="s">
        <v>9091</v>
      </c>
      <c r="B285">
        <v>4.3</v>
      </c>
    </row>
    <row r="286" spans="1:2" x14ac:dyDescent="0.25">
      <c r="A286" s="7" t="s">
        <v>2717</v>
      </c>
      <c r="B286">
        <v>4.3</v>
      </c>
    </row>
    <row r="287" spans="1:2" x14ac:dyDescent="0.25">
      <c r="A287" s="7" t="s">
        <v>8896</v>
      </c>
      <c r="B287">
        <v>4.3</v>
      </c>
    </row>
    <row r="288" spans="1:2" x14ac:dyDescent="0.25">
      <c r="A288" s="7" t="s">
        <v>5165</v>
      </c>
      <c r="B288">
        <v>4.3</v>
      </c>
    </row>
    <row r="289" spans="1:2" x14ac:dyDescent="0.25">
      <c r="A289" s="7" t="s">
        <v>4230</v>
      </c>
      <c r="B289">
        <v>4.3</v>
      </c>
    </row>
    <row r="290" spans="1:2" x14ac:dyDescent="0.25">
      <c r="A290" s="7" t="s">
        <v>6327</v>
      </c>
      <c r="B290">
        <v>4.3</v>
      </c>
    </row>
    <row r="291" spans="1:2" x14ac:dyDescent="0.25">
      <c r="A291" s="7" t="s">
        <v>5680</v>
      </c>
      <c r="B291">
        <v>4.3</v>
      </c>
    </row>
    <row r="292" spans="1:2" x14ac:dyDescent="0.25">
      <c r="A292" s="7" t="s">
        <v>3010</v>
      </c>
      <c r="B292">
        <v>4.3</v>
      </c>
    </row>
    <row r="293" spans="1:2" x14ac:dyDescent="0.25">
      <c r="A293" s="7" t="s">
        <v>5188</v>
      </c>
      <c r="B293">
        <v>4.3</v>
      </c>
    </row>
    <row r="294" spans="1:2" x14ac:dyDescent="0.25">
      <c r="A294" s="7" t="s">
        <v>557</v>
      </c>
      <c r="B294">
        <v>4.3</v>
      </c>
    </row>
    <row r="295" spans="1:2" x14ac:dyDescent="0.25">
      <c r="A295" s="7" t="s">
        <v>10430</v>
      </c>
      <c r="B295">
        <v>4.3</v>
      </c>
    </row>
    <row r="296" spans="1:2" x14ac:dyDescent="0.25">
      <c r="A296" s="7" t="s">
        <v>113</v>
      </c>
      <c r="B296">
        <v>4.3</v>
      </c>
    </row>
    <row r="297" spans="1:2" x14ac:dyDescent="0.25">
      <c r="A297" s="7" t="s">
        <v>6576</v>
      </c>
      <c r="B297">
        <v>4.3</v>
      </c>
    </row>
    <row r="298" spans="1:2" x14ac:dyDescent="0.25">
      <c r="A298" s="7" t="s">
        <v>6753</v>
      </c>
      <c r="B298">
        <v>4.3</v>
      </c>
    </row>
    <row r="299" spans="1:2" x14ac:dyDescent="0.25">
      <c r="A299" s="7" t="s">
        <v>194</v>
      </c>
      <c r="B299">
        <v>4.3</v>
      </c>
    </row>
    <row r="300" spans="1:2" x14ac:dyDescent="0.25">
      <c r="A300" s="7" t="s">
        <v>6221</v>
      </c>
      <c r="B300">
        <v>4.3</v>
      </c>
    </row>
    <row r="301" spans="1:2" x14ac:dyDescent="0.25">
      <c r="A301" s="7" t="s">
        <v>11386</v>
      </c>
      <c r="B301">
        <v>4.3</v>
      </c>
    </row>
    <row r="302" spans="1:2" x14ac:dyDescent="0.25">
      <c r="A302" s="7" t="s">
        <v>421</v>
      </c>
      <c r="B302">
        <v>4.3</v>
      </c>
    </row>
    <row r="303" spans="1:2" x14ac:dyDescent="0.25">
      <c r="A303" s="7" t="s">
        <v>8052</v>
      </c>
      <c r="B303">
        <v>4.3</v>
      </c>
    </row>
    <row r="304" spans="1:2" x14ac:dyDescent="0.25">
      <c r="A304" s="7" t="s">
        <v>87</v>
      </c>
      <c r="B304">
        <v>4.3</v>
      </c>
    </row>
    <row r="305" spans="1:2" x14ac:dyDescent="0.25">
      <c r="A305" s="7" t="s">
        <v>10570</v>
      </c>
      <c r="B305">
        <v>4.3</v>
      </c>
    </row>
    <row r="306" spans="1:2" x14ac:dyDescent="0.25">
      <c r="A306" s="7" t="s">
        <v>1373</v>
      </c>
      <c r="B306">
        <v>4.3</v>
      </c>
    </row>
    <row r="307" spans="1:2" x14ac:dyDescent="0.25">
      <c r="A307" s="7" t="s">
        <v>2066</v>
      </c>
      <c r="B307">
        <v>4.3</v>
      </c>
    </row>
    <row r="308" spans="1:2" x14ac:dyDescent="0.25">
      <c r="A308" s="7" t="s">
        <v>12242</v>
      </c>
      <c r="B308">
        <v>4.3</v>
      </c>
    </row>
    <row r="309" spans="1:2" x14ac:dyDescent="0.25">
      <c r="A309" s="7" t="s">
        <v>4449</v>
      </c>
      <c r="B309">
        <v>4.3</v>
      </c>
    </row>
    <row r="310" spans="1:2" x14ac:dyDescent="0.25">
      <c r="A310" s="7" t="s">
        <v>7067</v>
      </c>
      <c r="B310">
        <v>4.3</v>
      </c>
    </row>
    <row r="311" spans="1:2" x14ac:dyDescent="0.25">
      <c r="A311" s="7" t="s">
        <v>4394</v>
      </c>
      <c r="B311">
        <v>4.3</v>
      </c>
    </row>
    <row r="312" spans="1:2" x14ac:dyDescent="0.25">
      <c r="A312" s="7" t="s">
        <v>10225</v>
      </c>
      <c r="B312">
        <v>4.3</v>
      </c>
    </row>
    <row r="313" spans="1:2" x14ac:dyDescent="0.25">
      <c r="A313" s="7" t="s">
        <v>11376</v>
      </c>
      <c r="B313">
        <v>4.3</v>
      </c>
    </row>
    <row r="314" spans="1:2" x14ac:dyDescent="0.25">
      <c r="A314" s="7" t="s">
        <v>2257</v>
      </c>
      <c r="B314">
        <v>4.3</v>
      </c>
    </row>
    <row r="315" spans="1:2" x14ac:dyDescent="0.25">
      <c r="A315" s="7" t="s">
        <v>7143</v>
      </c>
      <c r="B315">
        <v>4.3</v>
      </c>
    </row>
    <row r="316" spans="1:2" x14ac:dyDescent="0.25">
      <c r="A316" s="7" t="s">
        <v>6313</v>
      </c>
      <c r="B316">
        <v>4.3</v>
      </c>
    </row>
    <row r="317" spans="1:2" x14ac:dyDescent="0.25">
      <c r="A317" s="7" t="s">
        <v>9029</v>
      </c>
      <c r="B317">
        <v>4.3</v>
      </c>
    </row>
    <row r="318" spans="1:2" x14ac:dyDescent="0.25">
      <c r="A318" s="7" t="s">
        <v>1444</v>
      </c>
      <c r="B318">
        <v>4.3</v>
      </c>
    </row>
    <row r="319" spans="1:2" x14ac:dyDescent="0.25">
      <c r="A319" s="7" t="s">
        <v>5541</v>
      </c>
      <c r="B319">
        <v>4.3</v>
      </c>
    </row>
    <row r="320" spans="1:2" x14ac:dyDescent="0.25">
      <c r="A320" s="7" t="s">
        <v>962</v>
      </c>
      <c r="B320">
        <v>4.3</v>
      </c>
    </row>
    <row r="321" spans="1:2" x14ac:dyDescent="0.25">
      <c r="A321" s="7" t="s">
        <v>3746</v>
      </c>
      <c r="B321">
        <v>4.3</v>
      </c>
    </row>
    <row r="322" spans="1:2" x14ac:dyDescent="0.25">
      <c r="A322" s="7" t="s">
        <v>1187</v>
      </c>
      <c r="B322">
        <v>4.3</v>
      </c>
    </row>
    <row r="323" spans="1:2" x14ac:dyDescent="0.25">
      <c r="A323" s="7" t="s">
        <v>3145</v>
      </c>
      <c r="B323">
        <v>4.3</v>
      </c>
    </row>
    <row r="324" spans="1:2" x14ac:dyDescent="0.25">
      <c r="A324" s="7" t="s">
        <v>2271</v>
      </c>
      <c r="B324">
        <v>4.3</v>
      </c>
    </row>
    <row r="325" spans="1:2" x14ac:dyDescent="0.25">
      <c r="A325" s="7" t="s">
        <v>3135</v>
      </c>
      <c r="B325">
        <v>4.3</v>
      </c>
    </row>
    <row r="326" spans="1:2" x14ac:dyDescent="0.25">
      <c r="A326" s="7" t="s">
        <v>4328</v>
      </c>
      <c r="B326">
        <v>4.3</v>
      </c>
    </row>
    <row r="327" spans="1:2" x14ac:dyDescent="0.25">
      <c r="A327" s="7" t="s">
        <v>4595</v>
      </c>
      <c r="B327">
        <v>4.3</v>
      </c>
    </row>
    <row r="328" spans="1:2" x14ac:dyDescent="0.25">
      <c r="A328" s="7" t="s">
        <v>7336</v>
      </c>
      <c r="B328">
        <v>4.3</v>
      </c>
    </row>
    <row r="329" spans="1:2" x14ac:dyDescent="0.25">
      <c r="A329" s="7" t="s">
        <v>2517</v>
      </c>
      <c r="B329">
        <v>4.3</v>
      </c>
    </row>
    <row r="330" spans="1:2" x14ac:dyDescent="0.25">
      <c r="A330" s="7" t="s">
        <v>6303</v>
      </c>
      <c r="B330">
        <v>4.3</v>
      </c>
    </row>
    <row r="331" spans="1:2" x14ac:dyDescent="0.25">
      <c r="A331" s="7" t="s">
        <v>10560</v>
      </c>
      <c r="B331">
        <v>4.3</v>
      </c>
    </row>
    <row r="332" spans="1:2" x14ac:dyDescent="0.25">
      <c r="A332" s="7" t="s">
        <v>5893</v>
      </c>
      <c r="B332">
        <v>4.3</v>
      </c>
    </row>
    <row r="333" spans="1:2" x14ac:dyDescent="0.25">
      <c r="A333" s="7" t="s">
        <v>5551</v>
      </c>
      <c r="B333">
        <v>4.3</v>
      </c>
    </row>
    <row r="334" spans="1:2" x14ac:dyDescent="0.25">
      <c r="A334" s="7" t="s">
        <v>6293</v>
      </c>
      <c r="B334">
        <v>4.3</v>
      </c>
    </row>
    <row r="335" spans="1:2" x14ac:dyDescent="0.25">
      <c r="A335" s="7" t="s">
        <v>5697</v>
      </c>
      <c r="B335">
        <v>4.3</v>
      </c>
    </row>
    <row r="336" spans="1:2" x14ac:dyDescent="0.25">
      <c r="A336" s="7" t="s">
        <v>2697</v>
      </c>
      <c r="B336">
        <v>4.3</v>
      </c>
    </row>
    <row r="337" spans="1:2" x14ac:dyDescent="0.25">
      <c r="A337" s="7" t="s">
        <v>9775</v>
      </c>
      <c r="B337">
        <v>4.3</v>
      </c>
    </row>
    <row r="338" spans="1:2" x14ac:dyDescent="0.25">
      <c r="A338" s="7" t="s">
        <v>577</v>
      </c>
      <c r="B338">
        <v>4.3</v>
      </c>
    </row>
    <row r="339" spans="1:2" x14ac:dyDescent="0.25">
      <c r="A339" s="7" t="s">
        <v>7387</v>
      </c>
      <c r="B339">
        <v>4.3</v>
      </c>
    </row>
    <row r="340" spans="1:2" x14ac:dyDescent="0.25">
      <c r="A340" s="7" t="s">
        <v>928</v>
      </c>
      <c r="B340">
        <v>4.3</v>
      </c>
    </row>
    <row r="341" spans="1:2" x14ac:dyDescent="0.25">
      <c r="A341" s="7" t="s">
        <v>9427</v>
      </c>
      <c r="B341">
        <v>4.3</v>
      </c>
    </row>
    <row r="342" spans="1:2" x14ac:dyDescent="0.25">
      <c r="A342" s="7" t="s">
        <v>4658</v>
      </c>
      <c r="B342">
        <v>4.3</v>
      </c>
    </row>
    <row r="343" spans="1:2" x14ac:dyDescent="0.25">
      <c r="A343" s="7" t="s">
        <v>7112</v>
      </c>
      <c r="B343">
        <v>4.3</v>
      </c>
    </row>
    <row r="344" spans="1:2" x14ac:dyDescent="0.25">
      <c r="A344" s="7" t="s">
        <v>4971</v>
      </c>
      <c r="B344">
        <v>4.3</v>
      </c>
    </row>
    <row r="345" spans="1:2" x14ac:dyDescent="0.25">
      <c r="A345" s="7" t="s">
        <v>653</v>
      </c>
      <c r="B345">
        <v>4.3</v>
      </c>
    </row>
    <row r="346" spans="1:2" x14ac:dyDescent="0.25">
      <c r="A346" s="7" t="s">
        <v>5984</v>
      </c>
      <c r="B346">
        <v>4.3</v>
      </c>
    </row>
    <row r="347" spans="1:2" x14ac:dyDescent="0.25">
      <c r="A347" s="7" t="s">
        <v>804</v>
      </c>
      <c r="B347">
        <v>4.3</v>
      </c>
    </row>
    <row r="348" spans="1:2" x14ac:dyDescent="0.25">
      <c r="A348" s="7" t="s">
        <v>11587</v>
      </c>
      <c r="B348">
        <v>4.3</v>
      </c>
    </row>
    <row r="349" spans="1:2" x14ac:dyDescent="0.25">
      <c r="A349" s="7" t="s">
        <v>293</v>
      </c>
      <c r="B349">
        <v>4.3</v>
      </c>
    </row>
    <row r="350" spans="1:2" x14ac:dyDescent="0.25">
      <c r="A350" s="7" t="s">
        <v>8388</v>
      </c>
      <c r="B350">
        <v>4.3</v>
      </c>
    </row>
    <row r="351" spans="1:2" x14ac:dyDescent="0.25">
      <c r="A351" s="7" t="s">
        <v>5839</v>
      </c>
      <c r="B351">
        <v>4.3</v>
      </c>
    </row>
    <row r="352" spans="1:2" x14ac:dyDescent="0.25">
      <c r="A352" s="7" t="s">
        <v>1388</v>
      </c>
      <c r="B352">
        <v>4.3</v>
      </c>
    </row>
    <row r="353" spans="1:2" x14ac:dyDescent="0.25">
      <c r="A353" s="7" t="s">
        <v>7630</v>
      </c>
      <c r="B353">
        <v>4.3</v>
      </c>
    </row>
    <row r="354" spans="1:2" x14ac:dyDescent="0.25">
      <c r="A354" s="7" t="s">
        <v>4161</v>
      </c>
      <c r="B354">
        <v>4.3</v>
      </c>
    </row>
    <row r="355" spans="1:2" x14ac:dyDescent="0.25">
      <c r="A355" s="7" t="s">
        <v>1012</v>
      </c>
      <c r="B355">
        <v>4.3</v>
      </c>
    </row>
    <row r="356" spans="1:2" x14ac:dyDescent="0.25">
      <c r="A356" s="7" t="s">
        <v>12071</v>
      </c>
      <c r="B356">
        <v>4.3</v>
      </c>
    </row>
    <row r="357" spans="1:2" x14ac:dyDescent="0.25">
      <c r="A357" s="7" t="s">
        <v>5924</v>
      </c>
      <c r="B357">
        <v>4.3</v>
      </c>
    </row>
    <row r="358" spans="1:2" x14ac:dyDescent="0.25">
      <c r="A358" s="7" t="s">
        <v>1183</v>
      </c>
      <c r="B358">
        <v>4.3</v>
      </c>
    </row>
    <row r="359" spans="1:2" x14ac:dyDescent="0.25">
      <c r="A359" s="7" t="s">
        <v>5646</v>
      </c>
      <c r="B359">
        <v>4.3</v>
      </c>
    </row>
    <row r="360" spans="1:2" x14ac:dyDescent="0.25">
      <c r="A360" s="7" t="s">
        <v>1532</v>
      </c>
      <c r="B360">
        <v>4.3</v>
      </c>
    </row>
    <row r="361" spans="1:2" x14ac:dyDescent="0.25">
      <c r="A361" s="7" t="s">
        <v>1258</v>
      </c>
      <c r="B361">
        <v>4.3</v>
      </c>
    </row>
    <row r="362" spans="1:2" x14ac:dyDescent="0.25">
      <c r="A362" s="7" t="s">
        <v>5057</v>
      </c>
      <c r="B362">
        <v>4.3</v>
      </c>
    </row>
    <row r="363" spans="1:2" x14ac:dyDescent="0.25">
      <c r="A363" s="7" t="s">
        <v>9385</v>
      </c>
      <c r="B363">
        <v>4.3</v>
      </c>
    </row>
    <row r="364" spans="1:2" x14ac:dyDescent="0.25">
      <c r="A364" s="7" t="s">
        <v>8318</v>
      </c>
      <c r="B364">
        <v>4.3</v>
      </c>
    </row>
    <row r="365" spans="1:2" x14ac:dyDescent="0.25">
      <c r="A365" s="7" t="s">
        <v>2378</v>
      </c>
      <c r="B365">
        <v>4.3</v>
      </c>
    </row>
    <row r="366" spans="1:2" x14ac:dyDescent="0.25">
      <c r="A366" s="7" t="s">
        <v>11206</v>
      </c>
      <c r="B366">
        <v>4.3</v>
      </c>
    </row>
    <row r="367" spans="1:2" x14ac:dyDescent="0.25">
      <c r="A367" s="7" t="s">
        <v>9894</v>
      </c>
      <c r="B367">
        <v>4.3</v>
      </c>
    </row>
    <row r="368" spans="1:2" x14ac:dyDescent="0.25">
      <c r="A368" s="7" t="s">
        <v>12121</v>
      </c>
      <c r="B368">
        <v>4.3</v>
      </c>
    </row>
    <row r="369" spans="1:2" x14ac:dyDescent="0.25">
      <c r="A369" s="7" t="s">
        <v>13015</v>
      </c>
      <c r="B369">
        <v>4.3</v>
      </c>
    </row>
    <row r="370" spans="1:2" x14ac:dyDescent="0.25">
      <c r="A370" s="7" t="s">
        <v>4492</v>
      </c>
      <c r="B370">
        <v>4.3</v>
      </c>
    </row>
    <row r="371" spans="1:2" x14ac:dyDescent="0.25">
      <c r="A371" s="7" t="s">
        <v>7723</v>
      </c>
      <c r="B371">
        <v>4.3</v>
      </c>
    </row>
    <row r="372" spans="1:2" x14ac:dyDescent="0.25">
      <c r="A372" s="7" t="s">
        <v>4137</v>
      </c>
      <c r="B372">
        <v>4.3</v>
      </c>
    </row>
    <row r="373" spans="1:2" x14ac:dyDescent="0.25">
      <c r="A373" s="7" t="s">
        <v>10165</v>
      </c>
      <c r="B373">
        <v>4.3</v>
      </c>
    </row>
    <row r="374" spans="1:2" x14ac:dyDescent="0.25">
      <c r="A374" s="7" t="s">
        <v>10581</v>
      </c>
      <c r="B374">
        <v>4.3</v>
      </c>
    </row>
    <row r="375" spans="1:2" x14ac:dyDescent="0.25">
      <c r="A375" s="7" t="s">
        <v>6210</v>
      </c>
      <c r="B375">
        <v>4.3</v>
      </c>
    </row>
    <row r="376" spans="1:2" x14ac:dyDescent="0.25">
      <c r="A376" s="7" t="s">
        <v>5005</v>
      </c>
      <c r="B376">
        <v>4.3</v>
      </c>
    </row>
    <row r="377" spans="1:2" x14ac:dyDescent="0.25">
      <c r="A377" s="7" t="s">
        <v>6596</v>
      </c>
      <c r="B377">
        <v>4.3</v>
      </c>
    </row>
    <row r="378" spans="1:2" x14ac:dyDescent="0.25">
      <c r="A378" s="7" t="s">
        <v>10104</v>
      </c>
      <c r="B378">
        <v>4.3</v>
      </c>
    </row>
    <row r="379" spans="1:2" x14ac:dyDescent="0.25">
      <c r="A379" s="7" t="s">
        <v>4065</v>
      </c>
      <c r="B379">
        <v>4.3</v>
      </c>
    </row>
    <row r="380" spans="1:2" x14ac:dyDescent="0.25">
      <c r="A380" s="7" t="s">
        <v>12142</v>
      </c>
      <c r="B380">
        <v>4.3</v>
      </c>
    </row>
    <row r="381" spans="1:2" x14ac:dyDescent="0.25">
      <c r="A381" s="7" t="s">
        <v>1142</v>
      </c>
      <c r="B381">
        <v>4.3</v>
      </c>
    </row>
    <row r="382" spans="1:2" x14ac:dyDescent="0.25">
      <c r="A382" s="7" t="s">
        <v>2537</v>
      </c>
      <c r="B382">
        <v>4.3</v>
      </c>
    </row>
    <row r="383" spans="1:2" x14ac:dyDescent="0.25">
      <c r="A383" s="7" t="s">
        <v>10711</v>
      </c>
      <c r="B383">
        <v>4.3</v>
      </c>
    </row>
    <row r="384" spans="1:2" x14ac:dyDescent="0.25">
      <c r="A384" s="7" t="s">
        <v>8720</v>
      </c>
      <c r="B384">
        <v>4.3</v>
      </c>
    </row>
    <row r="385" spans="1:2" x14ac:dyDescent="0.25">
      <c r="A385" s="7" t="s">
        <v>6711</v>
      </c>
      <c r="B385">
        <v>4.3</v>
      </c>
    </row>
    <row r="386" spans="1:2" x14ac:dyDescent="0.25">
      <c r="A386" s="7" t="s">
        <v>9242</v>
      </c>
      <c r="B386">
        <v>4.3</v>
      </c>
    </row>
    <row r="387" spans="1:2" x14ac:dyDescent="0.25">
      <c r="A387" s="7" t="s">
        <v>12814</v>
      </c>
      <c r="B387">
        <v>4.3</v>
      </c>
    </row>
    <row r="388" spans="1:2" x14ac:dyDescent="0.25">
      <c r="A388" s="7" t="s">
        <v>8198</v>
      </c>
      <c r="B388">
        <v>4.3</v>
      </c>
    </row>
    <row r="389" spans="1:2" x14ac:dyDescent="0.25">
      <c r="A389" s="7" t="s">
        <v>7816</v>
      </c>
      <c r="B389">
        <v>4.3</v>
      </c>
    </row>
    <row r="390" spans="1:2" x14ac:dyDescent="0.25">
      <c r="A390" s="7" t="s">
        <v>12443</v>
      </c>
      <c r="B390">
        <v>4.3</v>
      </c>
    </row>
    <row r="391" spans="1:2" x14ac:dyDescent="0.25">
      <c r="A391" s="7" t="s">
        <v>6159</v>
      </c>
      <c r="B391">
        <v>4.3</v>
      </c>
    </row>
    <row r="392" spans="1:2" x14ac:dyDescent="0.25">
      <c r="A392" s="7" t="s">
        <v>8242</v>
      </c>
      <c r="B392">
        <v>4.3</v>
      </c>
    </row>
    <row r="393" spans="1:2" x14ac:dyDescent="0.25">
      <c r="A393" s="7" t="s">
        <v>7733</v>
      </c>
      <c r="B393">
        <v>4.3</v>
      </c>
    </row>
    <row r="394" spans="1:2" x14ac:dyDescent="0.25">
      <c r="A394" s="7" t="s">
        <v>244</v>
      </c>
      <c r="B394">
        <v>4.3</v>
      </c>
    </row>
    <row r="395" spans="1:2" x14ac:dyDescent="0.25">
      <c r="A395" s="7" t="s">
        <v>1502</v>
      </c>
      <c r="B395">
        <v>4.3</v>
      </c>
    </row>
    <row r="396" spans="1:2" x14ac:dyDescent="0.25">
      <c r="A396" s="7" t="s">
        <v>632</v>
      </c>
      <c r="B396">
        <v>4.3</v>
      </c>
    </row>
    <row r="397" spans="1:2" x14ac:dyDescent="0.25">
      <c r="A397" s="7" t="s">
        <v>1755</v>
      </c>
      <c r="B397">
        <v>4.3</v>
      </c>
    </row>
    <row r="398" spans="1:2" x14ac:dyDescent="0.25">
      <c r="A398" s="7" t="s">
        <v>11907</v>
      </c>
      <c r="B398">
        <v>4.3</v>
      </c>
    </row>
    <row r="399" spans="1:2" x14ac:dyDescent="0.25">
      <c r="A399" s="7" t="s">
        <v>2907</v>
      </c>
      <c r="B399">
        <v>4.3</v>
      </c>
    </row>
    <row r="400" spans="1:2" x14ac:dyDescent="0.25">
      <c r="A400" s="7" t="s">
        <v>976</v>
      </c>
      <c r="B400">
        <v>4.3</v>
      </c>
    </row>
    <row r="401" spans="1:2" x14ac:dyDescent="0.25">
      <c r="A401" s="7" t="s">
        <v>497</v>
      </c>
      <c r="B401">
        <v>4.3</v>
      </c>
    </row>
    <row r="402" spans="1:2" x14ac:dyDescent="0.25">
      <c r="A402" s="7" t="s">
        <v>1642</v>
      </c>
      <c r="B402">
        <v>4.3</v>
      </c>
    </row>
    <row r="403" spans="1:2" x14ac:dyDescent="0.25">
      <c r="A403" s="7" t="s">
        <v>2958</v>
      </c>
      <c r="B403">
        <v>4.3</v>
      </c>
    </row>
    <row r="404" spans="1:2" x14ac:dyDescent="0.25">
      <c r="A404" s="7" t="s">
        <v>8442</v>
      </c>
      <c r="B404">
        <v>4.3</v>
      </c>
    </row>
    <row r="405" spans="1:2" x14ac:dyDescent="0.25">
      <c r="A405" s="7" t="s">
        <v>1632</v>
      </c>
      <c r="B405">
        <v>4.3</v>
      </c>
    </row>
    <row r="406" spans="1:2" x14ac:dyDescent="0.25">
      <c r="A406" s="7" t="s">
        <v>3800</v>
      </c>
      <c r="B406">
        <v>4.3</v>
      </c>
    </row>
    <row r="407" spans="1:2" x14ac:dyDescent="0.25">
      <c r="A407" s="7" t="s">
        <v>3281</v>
      </c>
      <c r="B407">
        <v>4.3</v>
      </c>
    </row>
    <row r="408" spans="1:2" x14ac:dyDescent="0.25">
      <c r="A408" s="7" t="s">
        <v>7173</v>
      </c>
      <c r="B408">
        <v>4.3</v>
      </c>
    </row>
    <row r="409" spans="1:2" x14ac:dyDescent="0.25">
      <c r="A409" s="7" t="s">
        <v>3274</v>
      </c>
      <c r="B409">
        <v>4.3</v>
      </c>
    </row>
    <row r="410" spans="1:2" x14ac:dyDescent="0.25">
      <c r="A410" s="7" t="s">
        <v>3866</v>
      </c>
      <c r="B410">
        <v>4.3</v>
      </c>
    </row>
    <row r="411" spans="1:2" x14ac:dyDescent="0.25">
      <c r="A411" s="7" t="s">
        <v>9417</v>
      </c>
      <c r="B411">
        <v>4.3</v>
      </c>
    </row>
    <row r="412" spans="1:2" x14ac:dyDescent="0.25">
      <c r="A412" s="7" t="s">
        <v>12352</v>
      </c>
      <c r="B412">
        <v>4.3</v>
      </c>
    </row>
    <row r="413" spans="1:2" x14ac:dyDescent="0.25">
      <c r="A413" s="7" t="s">
        <v>2331</v>
      </c>
      <c r="B413">
        <v>4.3</v>
      </c>
    </row>
    <row r="414" spans="1:2" x14ac:dyDescent="0.25">
      <c r="A414" s="7" t="s">
        <v>918</v>
      </c>
      <c r="B414">
        <v>4.3</v>
      </c>
    </row>
    <row r="415" spans="1:2" x14ac:dyDescent="0.25">
      <c r="A415" s="7" t="s">
        <v>6503</v>
      </c>
      <c r="B415">
        <v>4.3</v>
      </c>
    </row>
    <row r="416" spans="1:2" x14ac:dyDescent="0.25">
      <c r="A416" s="7" t="s">
        <v>12694</v>
      </c>
      <c r="B416">
        <v>4.3</v>
      </c>
    </row>
    <row r="417" spans="1:2" x14ac:dyDescent="0.25">
      <c r="A417" s="7" t="s">
        <v>2035</v>
      </c>
      <c r="B417">
        <v>4.3</v>
      </c>
    </row>
    <row r="418" spans="1:2" x14ac:dyDescent="0.25">
      <c r="A418" s="7" t="s">
        <v>6616</v>
      </c>
      <c r="B418">
        <v>4.3</v>
      </c>
    </row>
    <row r="419" spans="1:2" x14ac:dyDescent="0.25">
      <c r="A419" s="7" t="s">
        <v>7942</v>
      </c>
      <c r="B419">
        <v>4.3</v>
      </c>
    </row>
    <row r="420" spans="1:2" x14ac:dyDescent="0.25">
      <c r="A420" s="7" t="s">
        <v>537</v>
      </c>
      <c r="B420">
        <v>4.2</v>
      </c>
    </row>
    <row r="421" spans="1:2" x14ac:dyDescent="0.25">
      <c r="A421" s="7" t="s">
        <v>11647</v>
      </c>
      <c r="B421">
        <v>4.2</v>
      </c>
    </row>
    <row r="422" spans="1:2" x14ac:dyDescent="0.25">
      <c r="A422" s="7" t="s">
        <v>972</v>
      </c>
      <c r="B422">
        <v>4.2</v>
      </c>
    </row>
    <row r="423" spans="1:2" x14ac:dyDescent="0.25">
      <c r="A423" s="7" t="s">
        <v>10306</v>
      </c>
      <c r="B423">
        <v>4.2</v>
      </c>
    </row>
    <row r="424" spans="1:2" x14ac:dyDescent="0.25">
      <c r="A424" s="7" t="s">
        <v>1288</v>
      </c>
      <c r="B424">
        <v>4.2</v>
      </c>
    </row>
    <row r="425" spans="1:2" x14ac:dyDescent="0.25">
      <c r="A425" s="7" t="s">
        <v>168</v>
      </c>
      <c r="B425">
        <v>4.2</v>
      </c>
    </row>
    <row r="426" spans="1:2" x14ac:dyDescent="0.25">
      <c r="A426" s="7" t="s">
        <v>1127</v>
      </c>
      <c r="B426">
        <v>4.2</v>
      </c>
    </row>
    <row r="427" spans="1:2" x14ac:dyDescent="0.25">
      <c r="A427" s="7" t="s">
        <v>3913</v>
      </c>
      <c r="B427">
        <v>4.2</v>
      </c>
    </row>
    <row r="428" spans="1:2" x14ac:dyDescent="0.25">
      <c r="A428" s="7" t="s">
        <v>757</v>
      </c>
      <c r="B428">
        <v>4.2</v>
      </c>
    </row>
    <row r="429" spans="1:2" x14ac:dyDescent="0.25">
      <c r="A429" s="7" t="s">
        <v>4189</v>
      </c>
      <c r="B429">
        <v>4.2</v>
      </c>
    </row>
    <row r="430" spans="1:2" x14ac:dyDescent="0.25">
      <c r="A430" s="7" t="s">
        <v>3359</v>
      </c>
      <c r="B430">
        <v>4.2</v>
      </c>
    </row>
    <row r="431" spans="1:2" x14ac:dyDescent="0.25">
      <c r="A431" s="7" t="s">
        <v>3934</v>
      </c>
      <c r="B431">
        <v>4.2</v>
      </c>
    </row>
    <row r="432" spans="1:2" x14ac:dyDescent="0.25">
      <c r="A432" s="7" t="s">
        <v>3771</v>
      </c>
      <c r="B432">
        <v>4.2</v>
      </c>
    </row>
    <row r="433" spans="1:2" x14ac:dyDescent="0.25">
      <c r="A433" s="7" t="s">
        <v>3076</v>
      </c>
      <c r="B433">
        <v>4.2</v>
      </c>
    </row>
    <row r="434" spans="1:2" x14ac:dyDescent="0.25">
      <c r="A434" s="7" t="s">
        <v>6006</v>
      </c>
      <c r="B434">
        <v>4.2</v>
      </c>
    </row>
    <row r="435" spans="1:2" x14ac:dyDescent="0.25">
      <c r="A435" s="7" t="s">
        <v>3131</v>
      </c>
      <c r="B435">
        <v>4.2</v>
      </c>
    </row>
    <row r="436" spans="1:2" x14ac:dyDescent="0.25">
      <c r="A436" s="7" t="s">
        <v>9283</v>
      </c>
      <c r="B436">
        <v>4.2</v>
      </c>
    </row>
    <row r="437" spans="1:2" x14ac:dyDescent="0.25">
      <c r="A437" s="7" t="s">
        <v>4688</v>
      </c>
      <c r="B437">
        <v>4.2</v>
      </c>
    </row>
    <row r="438" spans="1:2" x14ac:dyDescent="0.25">
      <c r="A438" s="7" t="s">
        <v>1950</v>
      </c>
      <c r="B438">
        <v>4.2</v>
      </c>
    </row>
    <row r="439" spans="1:2" x14ac:dyDescent="0.25">
      <c r="A439" s="7" t="s">
        <v>2658</v>
      </c>
      <c r="B439">
        <v>4.2</v>
      </c>
    </row>
    <row r="440" spans="1:2" x14ac:dyDescent="0.25">
      <c r="A440" s="7" t="s">
        <v>7854</v>
      </c>
      <c r="B440">
        <v>4.2</v>
      </c>
    </row>
    <row r="441" spans="1:2" x14ac:dyDescent="0.25">
      <c r="A441" s="7" t="s">
        <v>4308</v>
      </c>
      <c r="B441">
        <v>4.2</v>
      </c>
    </row>
    <row r="442" spans="1:2" x14ac:dyDescent="0.25">
      <c r="A442" s="7" t="s">
        <v>8398</v>
      </c>
      <c r="B442">
        <v>4.2</v>
      </c>
    </row>
    <row r="443" spans="1:2" x14ac:dyDescent="0.25">
      <c r="A443" s="7" t="s">
        <v>2727</v>
      </c>
      <c r="B443">
        <v>4.2</v>
      </c>
    </row>
    <row r="444" spans="1:2" x14ac:dyDescent="0.25">
      <c r="A444" s="7" t="s">
        <v>6029</v>
      </c>
      <c r="B444">
        <v>4.2</v>
      </c>
    </row>
    <row r="445" spans="1:2" x14ac:dyDescent="0.25">
      <c r="A445" s="7" t="s">
        <v>9964</v>
      </c>
      <c r="B445">
        <v>4.2</v>
      </c>
    </row>
    <row r="446" spans="1:2" x14ac:dyDescent="0.25">
      <c r="A446" s="7" t="s">
        <v>5744</v>
      </c>
      <c r="B446">
        <v>4.2</v>
      </c>
    </row>
    <row r="447" spans="1:2" x14ac:dyDescent="0.25">
      <c r="A447" s="7" t="s">
        <v>8979</v>
      </c>
      <c r="B447">
        <v>4.2</v>
      </c>
    </row>
    <row r="448" spans="1:2" x14ac:dyDescent="0.25">
      <c r="A448" s="7" t="s">
        <v>3625</v>
      </c>
      <c r="B448">
        <v>4.2</v>
      </c>
    </row>
    <row r="449" spans="1:2" x14ac:dyDescent="0.25">
      <c r="A449" s="7" t="s">
        <v>8368</v>
      </c>
      <c r="B449">
        <v>4.2</v>
      </c>
    </row>
    <row r="450" spans="1:2" x14ac:dyDescent="0.25">
      <c r="A450" s="7" t="s">
        <v>946</v>
      </c>
      <c r="B450">
        <v>4.2</v>
      </c>
    </row>
    <row r="451" spans="1:2" x14ac:dyDescent="0.25">
      <c r="A451" s="7" t="s">
        <v>9570</v>
      </c>
      <c r="B451">
        <v>4.2</v>
      </c>
    </row>
    <row r="452" spans="1:2" x14ac:dyDescent="0.25">
      <c r="A452" s="7" t="s">
        <v>683</v>
      </c>
      <c r="B452">
        <v>4.2</v>
      </c>
    </row>
    <row r="453" spans="1:2" x14ac:dyDescent="0.25">
      <c r="A453" s="7" t="s">
        <v>8874</v>
      </c>
      <c r="B453">
        <v>4.2</v>
      </c>
    </row>
    <row r="454" spans="1:2" x14ac:dyDescent="0.25">
      <c r="A454" s="7" t="s">
        <v>607</v>
      </c>
      <c r="B454">
        <v>4.2</v>
      </c>
    </row>
    <row r="455" spans="1:2" x14ac:dyDescent="0.25">
      <c r="A455" s="7" t="s">
        <v>799</v>
      </c>
      <c r="B455">
        <v>4.2</v>
      </c>
    </row>
    <row r="456" spans="1:2" x14ac:dyDescent="0.25">
      <c r="A456" s="7" t="s">
        <v>507</v>
      </c>
      <c r="B456">
        <v>4.2</v>
      </c>
    </row>
    <row r="457" spans="1:2" x14ac:dyDescent="0.25">
      <c r="A457" s="7" t="s">
        <v>839</v>
      </c>
      <c r="B457">
        <v>4.2</v>
      </c>
    </row>
    <row r="458" spans="1:2" x14ac:dyDescent="0.25">
      <c r="A458" s="7" t="s">
        <v>1487</v>
      </c>
      <c r="B458">
        <v>4.2</v>
      </c>
    </row>
    <row r="459" spans="1:2" x14ac:dyDescent="0.25">
      <c r="A459" s="7" t="s">
        <v>3543</v>
      </c>
      <c r="B459">
        <v>4.2</v>
      </c>
    </row>
    <row r="460" spans="1:2" x14ac:dyDescent="0.25">
      <c r="A460" s="7" t="s">
        <v>2300</v>
      </c>
      <c r="B460">
        <v>4.2</v>
      </c>
    </row>
    <row r="461" spans="1:2" x14ac:dyDescent="0.25">
      <c r="A461" s="7" t="s">
        <v>11326</v>
      </c>
      <c r="B461">
        <v>4.2</v>
      </c>
    </row>
    <row r="462" spans="1:2" x14ac:dyDescent="0.25">
      <c r="A462" s="7" t="s">
        <v>9407</v>
      </c>
      <c r="B462">
        <v>4.2</v>
      </c>
    </row>
    <row r="463" spans="1:2" x14ac:dyDescent="0.25">
      <c r="A463" s="7" t="s">
        <v>2773</v>
      </c>
      <c r="B463">
        <v>4.2</v>
      </c>
    </row>
    <row r="464" spans="1:2" x14ac:dyDescent="0.25">
      <c r="A464" s="7" t="s">
        <v>547</v>
      </c>
      <c r="B464">
        <v>4.2</v>
      </c>
    </row>
    <row r="465" spans="1:2" x14ac:dyDescent="0.25">
      <c r="A465" s="7" t="s">
        <v>2158</v>
      </c>
      <c r="B465">
        <v>4.2</v>
      </c>
    </row>
    <row r="466" spans="1:2" x14ac:dyDescent="0.25">
      <c r="A466" s="7" t="s">
        <v>7609</v>
      </c>
      <c r="B466">
        <v>4.2</v>
      </c>
    </row>
    <row r="467" spans="1:2" x14ac:dyDescent="0.25">
      <c r="A467" s="7" t="s">
        <v>3877</v>
      </c>
      <c r="B467">
        <v>4.2</v>
      </c>
    </row>
    <row r="468" spans="1:2" x14ac:dyDescent="0.25">
      <c r="A468" s="7" t="s">
        <v>12060</v>
      </c>
      <c r="B468">
        <v>4.2</v>
      </c>
    </row>
    <row r="469" spans="1:2" x14ac:dyDescent="0.25">
      <c r="A469" s="7" t="s">
        <v>139</v>
      </c>
      <c r="B469">
        <v>4.2</v>
      </c>
    </row>
    <row r="470" spans="1:2" x14ac:dyDescent="0.25">
      <c r="A470" s="7" t="s">
        <v>5222</v>
      </c>
      <c r="B470">
        <v>4.2</v>
      </c>
    </row>
    <row r="471" spans="1:2" x14ac:dyDescent="0.25">
      <c r="A471" s="7" t="s">
        <v>58</v>
      </c>
      <c r="B471">
        <v>4.2</v>
      </c>
    </row>
    <row r="472" spans="1:2" x14ac:dyDescent="0.25">
      <c r="A472" s="7" t="s">
        <v>3334</v>
      </c>
      <c r="B472">
        <v>4.2</v>
      </c>
    </row>
    <row r="473" spans="1:2" x14ac:dyDescent="0.25">
      <c r="A473" s="7" t="s">
        <v>2232</v>
      </c>
      <c r="B473">
        <v>4.2</v>
      </c>
    </row>
    <row r="474" spans="1:2" x14ac:dyDescent="0.25">
      <c r="A474" s="7" t="s">
        <v>5903</v>
      </c>
      <c r="B474">
        <v>4.2</v>
      </c>
    </row>
    <row r="475" spans="1:2" x14ac:dyDescent="0.25">
      <c r="A475" s="7" t="s">
        <v>377</v>
      </c>
      <c r="B475">
        <v>4.2</v>
      </c>
    </row>
    <row r="476" spans="1:2" x14ac:dyDescent="0.25">
      <c r="A476" s="7" t="s">
        <v>8347</v>
      </c>
      <c r="B476">
        <v>4.2</v>
      </c>
    </row>
    <row r="477" spans="1:2" x14ac:dyDescent="0.25">
      <c r="A477" s="7" t="s">
        <v>4294</v>
      </c>
      <c r="B477">
        <v>4.2</v>
      </c>
    </row>
    <row r="478" spans="1:2" x14ac:dyDescent="0.25">
      <c r="A478" s="7" t="s">
        <v>4027</v>
      </c>
      <c r="B478">
        <v>4.2</v>
      </c>
    </row>
    <row r="479" spans="1:2" x14ac:dyDescent="0.25">
      <c r="A479" s="7" t="s">
        <v>4041</v>
      </c>
      <c r="B479">
        <v>4.2</v>
      </c>
    </row>
    <row r="480" spans="1:2" x14ac:dyDescent="0.25">
      <c r="A480" s="7" t="s">
        <v>97</v>
      </c>
      <c r="B480">
        <v>4.2</v>
      </c>
    </row>
    <row r="481" spans="1:2" x14ac:dyDescent="0.25">
      <c r="A481" s="7" t="s">
        <v>6242</v>
      </c>
      <c r="B481">
        <v>4.2</v>
      </c>
    </row>
    <row r="482" spans="1:2" x14ac:dyDescent="0.25">
      <c r="A482" s="7" t="s">
        <v>2571</v>
      </c>
      <c r="B482">
        <v>4.2</v>
      </c>
    </row>
    <row r="483" spans="1:2" x14ac:dyDescent="0.25">
      <c r="A483" s="7" t="s">
        <v>5357</v>
      </c>
      <c r="B483">
        <v>4.2</v>
      </c>
    </row>
    <row r="484" spans="1:2" x14ac:dyDescent="0.25">
      <c r="A484" s="7" t="s">
        <v>7482</v>
      </c>
      <c r="B484">
        <v>4.2</v>
      </c>
    </row>
    <row r="485" spans="1:2" x14ac:dyDescent="0.25">
      <c r="A485" s="7" t="s">
        <v>6179</v>
      </c>
      <c r="B485">
        <v>4.2</v>
      </c>
    </row>
    <row r="486" spans="1:2" x14ac:dyDescent="0.25">
      <c r="A486" s="7" t="s">
        <v>9912</v>
      </c>
      <c r="B486">
        <v>4.2</v>
      </c>
    </row>
    <row r="487" spans="1:2" x14ac:dyDescent="0.25">
      <c r="A487" s="7" t="s">
        <v>263</v>
      </c>
      <c r="B487">
        <v>4.2</v>
      </c>
    </row>
    <row r="488" spans="1:2" x14ac:dyDescent="0.25">
      <c r="A488" s="7" t="s">
        <v>10550</v>
      </c>
      <c r="B488">
        <v>4.2</v>
      </c>
    </row>
    <row r="489" spans="1:2" x14ac:dyDescent="0.25">
      <c r="A489" s="7" t="s">
        <v>542</v>
      </c>
      <c r="B489">
        <v>4.2</v>
      </c>
    </row>
    <row r="490" spans="1:2" x14ac:dyDescent="0.25">
      <c r="A490" s="7" t="s">
        <v>10326</v>
      </c>
      <c r="B490">
        <v>4.2</v>
      </c>
    </row>
    <row r="491" spans="1:2" x14ac:dyDescent="0.25">
      <c r="A491" s="7" t="s">
        <v>1730</v>
      </c>
      <c r="B491">
        <v>4.2</v>
      </c>
    </row>
    <row r="492" spans="1:2" x14ac:dyDescent="0.25">
      <c r="A492" s="7" t="s">
        <v>9983</v>
      </c>
      <c r="B492">
        <v>4.2</v>
      </c>
    </row>
    <row r="493" spans="1:2" x14ac:dyDescent="0.25">
      <c r="A493" s="7" t="s">
        <v>12523</v>
      </c>
      <c r="B493">
        <v>4.2</v>
      </c>
    </row>
    <row r="494" spans="1:2" x14ac:dyDescent="0.25">
      <c r="A494" s="7" t="s">
        <v>1677</v>
      </c>
      <c r="B494">
        <v>4.2</v>
      </c>
    </row>
    <row r="495" spans="1:2" x14ac:dyDescent="0.25">
      <c r="A495" s="7" t="s">
        <v>12393</v>
      </c>
      <c r="B495">
        <v>4.2</v>
      </c>
    </row>
    <row r="496" spans="1:2" x14ac:dyDescent="0.25">
      <c r="A496" s="7" t="s">
        <v>824</v>
      </c>
      <c r="B496">
        <v>4.2</v>
      </c>
    </row>
    <row r="497" spans="1:2" x14ac:dyDescent="0.25">
      <c r="A497" s="7" t="s">
        <v>7911</v>
      </c>
      <c r="B497">
        <v>4.2</v>
      </c>
    </row>
    <row r="498" spans="1:2" x14ac:dyDescent="0.25">
      <c r="A498" s="7" t="s">
        <v>416</v>
      </c>
      <c r="B498">
        <v>4.2</v>
      </c>
    </row>
    <row r="499" spans="1:2" x14ac:dyDescent="0.25">
      <c r="A499" s="7" t="s">
        <v>9060</v>
      </c>
      <c r="B499">
        <v>4.2</v>
      </c>
    </row>
    <row r="500" spans="1:2" x14ac:dyDescent="0.25">
      <c r="A500" s="7" t="s">
        <v>952</v>
      </c>
      <c r="B500">
        <v>4.2</v>
      </c>
    </row>
    <row r="501" spans="1:2" x14ac:dyDescent="0.25">
      <c r="A501" s="7" t="s">
        <v>10114</v>
      </c>
      <c r="B501">
        <v>4.2</v>
      </c>
    </row>
    <row r="502" spans="1:2" x14ac:dyDescent="0.25">
      <c r="A502" s="7" t="s">
        <v>17</v>
      </c>
      <c r="B502">
        <v>4.2</v>
      </c>
    </row>
    <row r="503" spans="1:2" x14ac:dyDescent="0.25">
      <c r="A503" s="7" t="s">
        <v>10093</v>
      </c>
      <c r="B503">
        <v>4.2</v>
      </c>
    </row>
    <row r="504" spans="1:2" x14ac:dyDescent="0.25">
      <c r="A504" s="7" t="s">
        <v>9071</v>
      </c>
      <c r="B504">
        <v>4.2</v>
      </c>
    </row>
    <row r="505" spans="1:2" x14ac:dyDescent="0.25">
      <c r="A505" s="7" t="s">
        <v>858</v>
      </c>
      <c r="B505">
        <v>4.2</v>
      </c>
    </row>
    <row r="506" spans="1:2" x14ac:dyDescent="0.25">
      <c r="A506" s="7" t="s">
        <v>11697</v>
      </c>
      <c r="B506">
        <v>4.2</v>
      </c>
    </row>
    <row r="507" spans="1:2" x14ac:dyDescent="0.25">
      <c r="A507" s="7" t="s">
        <v>2852</v>
      </c>
      <c r="B507">
        <v>4.2</v>
      </c>
    </row>
    <row r="508" spans="1:2" x14ac:dyDescent="0.25">
      <c r="A508" s="7" t="s">
        <v>789</v>
      </c>
      <c r="B508">
        <v>4.2</v>
      </c>
    </row>
    <row r="509" spans="1:2" x14ac:dyDescent="0.25">
      <c r="A509" s="7" t="s">
        <v>1815</v>
      </c>
      <c r="B509">
        <v>4.2</v>
      </c>
    </row>
    <row r="510" spans="1:2" x14ac:dyDescent="0.25">
      <c r="A510" s="7" t="s">
        <v>7806</v>
      </c>
      <c r="B510">
        <v>4.2</v>
      </c>
    </row>
    <row r="511" spans="1:2" x14ac:dyDescent="0.25">
      <c r="A511" s="7" t="s">
        <v>2648</v>
      </c>
      <c r="B511">
        <v>4.2</v>
      </c>
    </row>
    <row r="512" spans="1:2" x14ac:dyDescent="0.25">
      <c r="A512" s="7" t="s">
        <v>2443</v>
      </c>
      <c r="B512">
        <v>4.2</v>
      </c>
    </row>
    <row r="513" spans="1:2" x14ac:dyDescent="0.25">
      <c r="A513" s="7" t="s">
        <v>2643</v>
      </c>
      <c r="B513">
        <v>4.2</v>
      </c>
    </row>
    <row r="514" spans="1:2" x14ac:dyDescent="0.25">
      <c r="A514" s="7" t="s">
        <v>642</v>
      </c>
      <c r="B514">
        <v>4.2</v>
      </c>
    </row>
    <row r="515" spans="1:2" x14ac:dyDescent="0.25">
      <c r="A515" s="7" t="s">
        <v>253</v>
      </c>
      <c r="B515">
        <v>4.2</v>
      </c>
    </row>
    <row r="516" spans="1:2" x14ac:dyDescent="0.25">
      <c r="A516" s="7" t="s">
        <v>2015</v>
      </c>
      <c r="B516">
        <v>4.2</v>
      </c>
    </row>
    <row r="517" spans="1:2" x14ac:dyDescent="0.25">
      <c r="A517" s="7" t="s">
        <v>3820</v>
      </c>
      <c r="B517">
        <v>4.2</v>
      </c>
    </row>
    <row r="518" spans="1:2" x14ac:dyDescent="0.25">
      <c r="A518" s="7" t="s">
        <v>6605</v>
      </c>
      <c r="B518">
        <v>4.2</v>
      </c>
    </row>
    <row r="519" spans="1:2" x14ac:dyDescent="0.25">
      <c r="A519" s="7" t="s">
        <v>11897</v>
      </c>
      <c r="B519">
        <v>4.2</v>
      </c>
    </row>
    <row r="520" spans="1:2" x14ac:dyDescent="0.25">
      <c r="A520" s="7" t="s">
        <v>12030</v>
      </c>
      <c r="B520">
        <v>4.2</v>
      </c>
    </row>
    <row r="521" spans="1:2" x14ac:dyDescent="0.25">
      <c r="A521" s="7" t="s">
        <v>6918</v>
      </c>
      <c r="B521">
        <v>4.2</v>
      </c>
    </row>
    <row r="522" spans="1:2" x14ac:dyDescent="0.25">
      <c r="A522" s="7" t="s">
        <v>10450</v>
      </c>
      <c r="B522">
        <v>4.2</v>
      </c>
    </row>
    <row r="523" spans="1:2" x14ac:dyDescent="0.25">
      <c r="A523" s="7" t="s">
        <v>2336</v>
      </c>
      <c r="B523">
        <v>4.2</v>
      </c>
    </row>
    <row r="524" spans="1:2" x14ac:dyDescent="0.25">
      <c r="A524" s="7" t="s">
        <v>7378</v>
      </c>
      <c r="B524">
        <v>4.2</v>
      </c>
    </row>
    <row r="525" spans="1:2" x14ac:dyDescent="0.25">
      <c r="A525" s="7" t="s">
        <v>7953</v>
      </c>
      <c r="B525">
        <v>4.2</v>
      </c>
    </row>
    <row r="526" spans="1:2" x14ac:dyDescent="0.25">
      <c r="A526" s="7" t="s">
        <v>1213</v>
      </c>
      <c r="B526">
        <v>4.2</v>
      </c>
    </row>
    <row r="527" spans="1:2" x14ac:dyDescent="0.25">
      <c r="A527" s="7" t="s">
        <v>7078</v>
      </c>
      <c r="B527">
        <v>4.2</v>
      </c>
    </row>
    <row r="528" spans="1:2" x14ac:dyDescent="0.25">
      <c r="A528" s="7" t="s">
        <v>9643</v>
      </c>
      <c r="B528">
        <v>4.2</v>
      </c>
    </row>
    <row r="529" spans="1:2" x14ac:dyDescent="0.25">
      <c r="A529" s="7" t="s">
        <v>8803</v>
      </c>
      <c r="B529">
        <v>4.2</v>
      </c>
    </row>
    <row r="530" spans="1:2" x14ac:dyDescent="0.25">
      <c r="A530" s="7" t="s">
        <v>2687</v>
      </c>
      <c r="B530">
        <v>4.2</v>
      </c>
    </row>
    <row r="531" spans="1:2" x14ac:dyDescent="0.25">
      <c r="A531" s="7" t="s">
        <v>9864</v>
      </c>
      <c r="B531">
        <v>4.2</v>
      </c>
    </row>
    <row r="532" spans="1:2" x14ac:dyDescent="0.25">
      <c r="A532" s="7" t="s">
        <v>12081</v>
      </c>
      <c r="B532">
        <v>4.2</v>
      </c>
    </row>
    <row r="533" spans="1:2" x14ac:dyDescent="0.25">
      <c r="A533" s="7" t="s">
        <v>8917</v>
      </c>
      <c r="B533">
        <v>4.2</v>
      </c>
    </row>
    <row r="534" spans="1:2" x14ac:dyDescent="0.25">
      <c r="A534" s="7" t="s">
        <v>11837</v>
      </c>
      <c r="B534">
        <v>4.2</v>
      </c>
    </row>
    <row r="535" spans="1:2" x14ac:dyDescent="0.25">
      <c r="A535" s="7" t="s">
        <v>10681</v>
      </c>
      <c r="B535">
        <v>4.2</v>
      </c>
    </row>
    <row r="536" spans="1:2" x14ac:dyDescent="0.25">
      <c r="A536" s="7" t="s">
        <v>5422</v>
      </c>
      <c r="B536">
        <v>4.2</v>
      </c>
    </row>
    <row r="537" spans="1:2" x14ac:dyDescent="0.25">
      <c r="A537" s="7" t="s">
        <v>492</v>
      </c>
      <c r="B537">
        <v>4.2</v>
      </c>
    </row>
    <row r="538" spans="1:2" x14ac:dyDescent="0.25">
      <c r="A538" s="7" t="s">
        <v>8698</v>
      </c>
      <c r="B538">
        <v>4.2</v>
      </c>
    </row>
    <row r="539" spans="1:2" x14ac:dyDescent="0.25">
      <c r="A539" s="7" t="s">
        <v>2383</v>
      </c>
      <c r="B539">
        <v>4.2</v>
      </c>
    </row>
    <row r="540" spans="1:2" x14ac:dyDescent="0.25">
      <c r="A540" s="7" t="s">
        <v>12743</v>
      </c>
      <c r="B540">
        <v>4.2</v>
      </c>
    </row>
    <row r="541" spans="1:2" x14ac:dyDescent="0.25">
      <c r="A541" s="7" t="s">
        <v>597</v>
      </c>
      <c r="B541">
        <v>4.2</v>
      </c>
    </row>
    <row r="542" spans="1:2" x14ac:dyDescent="0.25">
      <c r="A542" s="7" t="s">
        <v>2280</v>
      </c>
      <c r="B542">
        <v>4.2</v>
      </c>
    </row>
    <row r="543" spans="1:2" x14ac:dyDescent="0.25">
      <c r="A543" s="7" t="s">
        <v>2187</v>
      </c>
      <c r="B543">
        <v>4.2</v>
      </c>
    </row>
    <row r="544" spans="1:2" x14ac:dyDescent="0.25">
      <c r="A544" s="7" t="s">
        <v>3422</v>
      </c>
      <c r="B544">
        <v>4.2</v>
      </c>
    </row>
    <row r="545" spans="1:2" x14ac:dyDescent="0.25">
      <c r="A545" s="7" t="s">
        <v>5101</v>
      </c>
      <c r="B545">
        <v>4.2</v>
      </c>
    </row>
    <row r="546" spans="1:2" x14ac:dyDescent="0.25">
      <c r="A546" s="7" t="s">
        <v>11577</v>
      </c>
      <c r="B546">
        <v>4.2</v>
      </c>
    </row>
    <row r="547" spans="1:2" x14ac:dyDescent="0.25">
      <c r="A547" s="7" t="s">
        <v>11787</v>
      </c>
      <c r="B547">
        <v>4.2</v>
      </c>
    </row>
    <row r="548" spans="1:2" x14ac:dyDescent="0.25">
      <c r="A548" s="7" t="s">
        <v>11707</v>
      </c>
      <c r="B548">
        <v>4.2</v>
      </c>
    </row>
    <row r="549" spans="1:2" x14ac:dyDescent="0.25">
      <c r="A549" s="7" t="s">
        <v>6928</v>
      </c>
      <c r="B549">
        <v>4.2</v>
      </c>
    </row>
    <row r="550" spans="1:2" x14ac:dyDescent="0.25">
      <c r="A550" s="7" t="s">
        <v>5708</v>
      </c>
      <c r="B550">
        <v>4.2</v>
      </c>
    </row>
    <row r="551" spans="1:2" x14ac:dyDescent="0.25">
      <c r="A551" s="7" t="s">
        <v>1332</v>
      </c>
      <c r="B551">
        <v>4.2</v>
      </c>
    </row>
    <row r="552" spans="1:2" x14ac:dyDescent="0.25">
      <c r="A552" s="7" t="s">
        <v>4961</v>
      </c>
      <c r="B552">
        <v>4.2</v>
      </c>
    </row>
    <row r="553" spans="1:2" x14ac:dyDescent="0.25">
      <c r="A553" s="7" t="s">
        <v>1672</v>
      </c>
      <c r="B553">
        <v>4.2</v>
      </c>
    </row>
    <row r="554" spans="1:2" x14ac:dyDescent="0.25">
      <c r="A554" s="7" t="s">
        <v>2261</v>
      </c>
      <c r="B554">
        <v>4.2</v>
      </c>
    </row>
    <row r="555" spans="1:2" x14ac:dyDescent="0.25">
      <c r="A555" s="7" t="s">
        <v>1322</v>
      </c>
      <c r="B555">
        <v>4.2</v>
      </c>
    </row>
    <row r="556" spans="1:2" x14ac:dyDescent="0.25">
      <c r="A556" s="7" t="s">
        <v>9366</v>
      </c>
      <c r="B556">
        <v>4.2</v>
      </c>
    </row>
    <row r="557" spans="1:2" x14ac:dyDescent="0.25">
      <c r="A557" s="7" t="s">
        <v>11336</v>
      </c>
      <c r="B557">
        <v>4.2</v>
      </c>
    </row>
    <row r="558" spans="1:2" x14ac:dyDescent="0.25">
      <c r="A558" s="7" t="s">
        <v>5817</v>
      </c>
      <c r="B558">
        <v>4.2</v>
      </c>
    </row>
    <row r="559" spans="1:2" x14ac:dyDescent="0.25">
      <c r="A559" s="7" t="s">
        <v>387</v>
      </c>
      <c r="B559">
        <v>4.2</v>
      </c>
    </row>
    <row r="560" spans="1:2" x14ac:dyDescent="0.25">
      <c r="A560" s="7" t="s">
        <v>12483</v>
      </c>
      <c r="B560">
        <v>4.2</v>
      </c>
    </row>
    <row r="561" spans="1:2" x14ac:dyDescent="0.25">
      <c r="A561" s="7" t="s">
        <v>1343</v>
      </c>
      <c r="B561">
        <v>4.2</v>
      </c>
    </row>
    <row r="562" spans="1:2" x14ac:dyDescent="0.25">
      <c r="A562" s="7" t="s">
        <v>12875</v>
      </c>
      <c r="B562">
        <v>4.2</v>
      </c>
    </row>
    <row r="563" spans="1:2" x14ac:dyDescent="0.25">
      <c r="A563" s="7" t="s">
        <v>7620</v>
      </c>
      <c r="B563">
        <v>4.2</v>
      </c>
    </row>
    <row r="564" spans="1:2" x14ac:dyDescent="0.25">
      <c r="A564" s="7" t="s">
        <v>1293</v>
      </c>
      <c r="B564">
        <v>4.2</v>
      </c>
    </row>
    <row r="565" spans="1:2" x14ac:dyDescent="0.25">
      <c r="A565" s="7" t="s">
        <v>5091</v>
      </c>
      <c r="B565">
        <v>4.2</v>
      </c>
    </row>
    <row r="566" spans="1:2" x14ac:dyDescent="0.25">
      <c r="A566" s="7" t="s">
        <v>7193</v>
      </c>
      <c r="B566">
        <v>4.2</v>
      </c>
    </row>
    <row r="567" spans="1:2" x14ac:dyDescent="0.25">
      <c r="A567" s="7" t="s">
        <v>4795</v>
      </c>
      <c r="B567">
        <v>4.2</v>
      </c>
    </row>
    <row r="568" spans="1:2" x14ac:dyDescent="0.25">
      <c r="A568" s="7" t="s">
        <v>9253</v>
      </c>
      <c r="B568">
        <v>4.2</v>
      </c>
    </row>
    <row r="569" spans="1:2" x14ac:dyDescent="0.25">
      <c r="A569" s="7" t="s">
        <v>12574</v>
      </c>
      <c r="B569">
        <v>4.2</v>
      </c>
    </row>
    <row r="570" spans="1:2" x14ac:dyDescent="0.25">
      <c r="A570" s="7" t="s">
        <v>10378</v>
      </c>
      <c r="B570">
        <v>4.2</v>
      </c>
    </row>
    <row r="571" spans="1:2" x14ac:dyDescent="0.25">
      <c r="A571" s="7" t="s">
        <v>6471</v>
      </c>
      <c r="B571">
        <v>4.2</v>
      </c>
    </row>
    <row r="572" spans="1:2" x14ac:dyDescent="0.25">
      <c r="A572" s="7" t="s">
        <v>8907</v>
      </c>
      <c r="B572">
        <v>4.2</v>
      </c>
    </row>
    <row r="573" spans="1:2" x14ac:dyDescent="0.25">
      <c r="A573" s="7" t="s">
        <v>8495</v>
      </c>
      <c r="B573">
        <v>4.2</v>
      </c>
    </row>
    <row r="574" spans="1:2" x14ac:dyDescent="0.25">
      <c r="A574" s="7" t="s">
        <v>11627</v>
      </c>
      <c r="B574">
        <v>4.2</v>
      </c>
    </row>
    <row r="575" spans="1:2" x14ac:dyDescent="0.25">
      <c r="A575" s="7" t="s">
        <v>844</v>
      </c>
      <c r="B575">
        <v>4.2</v>
      </c>
    </row>
    <row r="576" spans="1:2" x14ac:dyDescent="0.25">
      <c r="A576" s="7" t="s">
        <v>12684</v>
      </c>
      <c r="B576">
        <v>4.2</v>
      </c>
    </row>
    <row r="577" spans="1:2" x14ac:dyDescent="0.25">
      <c r="A577" s="7" t="s">
        <v>48</v>
      </c>
      <c r="B577">
        <v>4.2</v>
      </c>
    </row>
    <row r="578" spans="1:2" x14ac:dyDescent="0.25">
      <c r="A578" s="7" t="s">
        <v>12784</v>
      </c>
      <c r="B578">
        <v>4.2</v>
      </c>
    </row>
    <row r="579" spans="1:2" x14ac:dyDescent="0.25">
      <c r="A579" s="7" t="s">
        <v>2408</v>
      </c>
      <c r="B579">
        <v>4.2</v>
      </c>
    </row>
    <row r="580" spans="1:2" x14ac:dyDescent="0.25">
      <c r="A580" s="7" t="s">
        <v>1162</v>
      </c>
      <c r="B580">
        <v>4.2</v>
      </c>
    </row>
    <row r="581" spans="1:2" x14ac:dyDescent="0.25">
      <c r="A581" s="7" t="s">
        <v>472</v>
      </c>
      <c r="B581">
        <v>4.2</v>
      </c>
    </row>
    <row r="582" spans="1:2" x14ac:dyDescent="0.25">
      <c r="A582" s="7" t="s">
        <v>11747</v>
      </c>
      <c r="B582">
        <v>4.2</v>
      </c>
    </row>
    <row r="583" spans="1:2" x14ac:dyDescent="0.25">
      <c r="A583" s="7" t="s">
        <v>3972</v>
      </c>
      <c r="B583">
        <v>4.2</v>
      </c>
    </row>
    <row r="584" spans="1:2" x14ac:dyDescent="0.25">
      <c r="A584" s="7" t="s">
        <v>8454</v>
      </c>
      <c r="B584">
        <v>4.2</v>
      </c>
    </row>
    <row r="585" spans="1:2" x14ac:dyDescent="0.25">
      <c r="A585" s="7" t="s">
        <v>10072</v>
      </c>
      <c r="B585">
        <v>4.2</v>
      </c>
    </row>
    <row r="586" spans="1:2" x14ac:dyDescent="0.25">
      <c r="A586" s="7" t="s">
        <v>9171</v>
      </c>
      <c r="B586">
        <v>4.2</v>
      </c>
    </row>
    <row r="587" spans="1:2" x14ac:dyDescent="0.25">
      <c r="A587" s="7" t="s">
        <v>3221</v>
      </c>
      <c r="B587">
        <v>4.2</v>
      </c>
    </row>
    <row r="588" spans="1:2" x14ac:dyDescent="0.25">
      <c r="A588" s="7" t="s">
        <v>6626</v>
      </c>
      <c r="B588">
        <v>4.2</v>
      </c>
    </row>
    <row r="589" spans="1:2" x14ac:dyDescent="0.25">
      <c r="A589" s="7" t="s">
        <v>4631</v>
      </c>
      <c r="B589">
        <v>4.2</v>
      </c>
    </row>
    <row r="590" spans="1:2" x14ac:dyDescent="0.25">
      <c r="A590" s="7" t="s">
        <v>11043</v>
      </c>
      <c r="B590">
        <v>4.2</v>
      </c>
    </row>
    <row r="591" spans="1:2" x14ac:dyDescent="0.25">
      <c r="A591" s="7" t="s">
        <v>4267</v>
      </c>
      <c r="B591">
        <v>4.2</v>
      </c>
    </row>
    <row r="592" spans="1:2" x14ac:dyDescent="0.25">
      <c r="A592" s="7" t="s">
        <v>12605</v>
      </c>
      <c r="B592">
        <v>4.2</v>
      </c>
    </row>
    <row r="593" spans="1:2" x14ac:dyDescent="0.25">
      <c r="A593" s="7" t="s">
        <v>3182</v>
      </c>
      <c r="B593">
        <v>4.2</v>
      </c>
    </row>
    <row r="594" spans="1:2" x14ac:dyDescent="0.25">
      <c r="A594" s="7" t="s">
        <v>1152</v>
      </c>
      <c r="B594">
        <v>4.2</v>
      </c>
    </row>
    <row r="595" spans="1:2" x14ac:dyDescent="0.25">
      <c r="A595" s="7" t="s">
        <v>2947</v>
      </c>
      <c r="B595">
        <v>4.2</v>
      </c>
    </row>
    <row r="596" spans="1:2" x14ac:dyDescent="0.25">
      <c r="A596" s="7" t="s">
        <v>10510</v>
      </c>
      <c r="B596">
        <v>4.2</v>
      </c>
    </row>
    <row r="597" spans="1:2" x14ac:dyDescent="0.25">
      <c r="A597" s="7" t="s">
        <v>6886</v>
      </c>
      <c r="B597">
        <v>4.2</v>
      </c>
    </row>
    <row r="598" spans="1:2" x14ac:dyDescent="0.25">
      <c r="A598" s="7" t="s">
        <v>11797</v>
      </c>
      <c r="B598">
        <v>4.2</v>
      </c>
    </row>
    <row r="599" spans="1:2" x14ac:dyDescent="0.25">
      <c r="A599" s="7" t="s">
        <v>3962</v>
      </c>
      <c r="B599">
        <v>4.2</v>
      </c>
    </row>
    <row r="600" spans="1:2" x14ac:dyDescent="0.25">
      <c r="A600" s="7" t="s">
        <v>9111</v>
      </c>
      <c r="B600">
        <v>4.2</v>
      </c>
    </row>
    <row r="601" spans="1:2" x14ac:dyDescent="0.25">
      <c r="A601" s="7" t="s">
        <v>7901</v>
      </c>
      <c r="B601">
        <v>4.2</v>
      </c>
    </row>
    <row r="602" spans="1:2" x14ac:dyDescent="0.25">
      <c r="A602" s="7" t="s">
        <v>8793</v>
      </c>
      <c r="B602">
        <v>4.2</v>
      </c>
    </row>
    <row r="603" spans="1:2" x14ac:dyDescent="0.25">
      <c r="A603" s="7" t="s">
        <v>2275</v>
      </c>
      <c r="B603">
        <v>4.2</v>
      </c>
    </row>
    <row r="604" spans="1:2" x14ac:dyDescent="0.25">
      <c r="A604" s="7" t="s">
        <v>12513</v>
      </c>
      <c r="B604">
        <v>4.2</v>
      </c>
    </row>
    <row r="605" spans="1:2" x14ac:dyDescent="0.25">
      <c r="A605" s="7" t="s">
        <v>123</v>
      </c>
      <c r="B605">
        <v>4.2</v>
      </c>
    </row>
    <row r="606" spans="1:2" x14ac:dyDescent="0.25">
      <c r="A606" s="7" t="s">
        <v>11306</v>
      </c>
      <c r="B606">
        <v>4.2</v>
      </c>
    </row>
    <row r="607" spans="1:2" x14ac:dyDescent="0.25">
      <c r="A607" s="7" t="s">
        <v>8328</v>
      </c>
      <c r="B607">
        <v>4.2</v>
      </c>
    </row>
    <row r="608" spans="1:2" x14ac:dyDescent="0.25">
      <c r="A608" s="7" t="s">
        <v>12433</v>
      </c>
      <c r="B608">
        <v>4.2</v>
      </c>
    </row>
    <row r="609" spans="1:2" x14ac:dyDescent="0.25">
      <c r="A609" s="7" t="s">
        <v>8357</v>
      </c>
      <c r="B609">
        <v>4.2</v>
      </c>
    </row>
    <row r="610" spans="1:2" x14ac:dyDescent="0.25">
      <c r="A610" s="7" t="s">
        <v>2887</v>
      </c>
      <c r="B610">
        <v>4.2</v>
      </c>
    </row>
    <row r="611" spans="1:2" x14ac:dyDescent="0.25">
      <c r="A611" s="7" t="s">
        <v>6670</v>
      </c>
      <c r="B611">
        <v>4.2</v>
      </c>
    </row>
    <row r="612" spans="1:2" x14ac:dyDescent="0.25">
      <c r="A612" s="7" t="s">
        <v>1879</v>
      </c>
      <c r="B612">
        <v>4.2</v>
      </c>
    </row>
    <row r="613" spans="1:2" x14ac:dyDescent="0.25">
      <c r="A613" s="7" t="s">
        <v>5882</v>
      </c>
      <c r="B613">
        <v>4.2</v>
      </c>
    </row>
    <row r="614" spans="1:2" x14ac:dyDescent="0.25">
      <c r="A614" s="7" t="s">
        <v>6493</v>
      </c>
      <c r="B614">
        <v>4.2</v>
      </c>
    </row>
    <row r="615" spans="1:2" x14ac:dyDescent="0.25">
      <c r="A615" s="7" t="s">
        <v>11667</v>
      </c>
      <c r="B615">
        <v>4.2</v>
      </c>
    </row>
    <row r="616" spans="1:2" x14ac:dyDescent="0.25">
      <c r="A616" s="7" t="s">
        <v>8999</v>
      </c>
      <c r="B616">
        <v>4.2</v>
      </c>
    </row>
    <row r="617" spans="1:2" x14ac:dyDescent="0.25">
      <c r="A617" s="7" t="s">
        <v>12794</v>
      </c>
      <c r="B617">
        <v>4.2</v>
      </c>
    </row>
    <row r="618" spans="1:2" x14ac:dyDescent="0.25">
      <c r="A618" s="7" t="s">
        <v>8772</v>
      </c>
      <c r="B618">
        <v>4.2</v>
      </c>
    </row>
    <row r="619" spans="1:2" x14ac:dyDescent="0.25">
      <c r="A619" s="7" t="s">
        <v>7460</v>
      </c>
      <c r="B619">
        <v>4.2</v>
      </c>
    </row>
    <row r="620" spans="1:2" x14ac:dyDescent="0.25">
      <c r="A620" s="7" t="s">
        <v>7133</v>
      </c>
      <c r="B620">
        <v>4.2</v>
      </c>
    </row>
    <row r="621" spans="1:2" x14ac:dyDescent="0.25">
      <c r="A621" s="7" t="s">
        <v>908</v>
      </c>
      <c r="B621">
        <v>4.0999999999999996</v>
      </c>
    </row>
    <row r="622" spans="1:2" x14ac:dyDescent="0.25">
      <c r="A622" s="7" t="s">
        <v>1263</v>
      </c>
      <c r="B622">
        <v>4.0999999999999996</v>
      </c>
    </row>
    <row r="623" spans="1:2" x14ac:dyDescent="0.25">
      <c r="A623" s="7" t="s">
        <v>5995</v>
      </c>
      <c r="B623">
        <v>4.0999999999999996</v>
      </c>
    </row>
    <row r="624" spans="1:2" x14ac:dyDescent="0.25">
      <c r="A624" s="7" t="s">
        <v>9590</v>
      </c>
      <c r="B624">
        <v>4.0999999999999996</v>
      </c>
    </row>
    <row r="625" spans="1:2" x14ac:dyDescent="0.25">
      <c r="A625" s="7" t="s">
        <v>7088</v>
      </c>
      <c r="B625">
        <v>4.0999999999999996</v>
      </c>
    </row>
    <row r="626" spans="1:2" x14ac:dyDescent="0.25">
      <c r="A626" s="7" t="s">
        <v>9674</v>
      </c>
      <c r="B626">
        <v>4.0999999999999996</v>
      </c>
    </row>
    <row r="627" spans="1:2" x14ac:dyDescent="0.25">
      <c r="A627" s="7" t="s">
        <v>8677</v>
      </c>
      <c r="B627">
        <v>4.0999999999999996</v>
      </c>
    </row>
    <row r="628" spans="1:2" x14ac:dyDescent="0.25">
      <c r="A628" s="7" t="s">
        <v>12674</v>
      </c>
      <c r="B628">
        <v>4.0999999999999996</v>
      </c>
    </row>
    <row r="629" spans="1:2" x14ac:dyDescent="0.25">
      <c r="A629" s="7" t="s">
        <v>6431</v>
      </c>
      <c r="B629">
        <v>4.0999999999999996</v>
      </c>
    </row>
    <row r="630" spans="1:2" x14ac:dyDescent="0.25">
      <c r="A630" s="7" t="s">
        <v>1745</v>
      </c>
      <c r="B630">
        <v>4.0999999999999996</v>
      </c>
    </row>
    <row r="631" spans="1:2" x14ac:dyDescent="0.25">
      <c r="A631" s="7" t="s">
        <v>3648</v>
      </c>
      <c r="B631">
        <v>4.0999999999999996</v>
      </c>
    </row>
    <row r="632" spans="1:2" x14ac:dyDescent="0.25">
      <c r="A632" s="7" t="s">
        <v>4141</v>
      </c>
      <c r="B632">
        <v>4.0999999999999996</v>
      </c>
    </row>
    <row r="633" spans="1:2" x14ac:dyDescent="0.25">
      <c r="A633" s="7" t="s">
        <v>4981</v>
      </c>
      <c r="B633">
        <v>4.0999999999999996</v>
      </c>
    </row>
    <row r="634" spans="1:2" x14ac:dyDescent="0.25">
      <c r="A634" s="7" t="s">
        <v>8175</v>
      </c>
      <c r="B634">
        <v>4.0999999999999996</v>
      </c>
    </row>
    <row r="635" spans="1:2" x14ac:dyDescent="0.25">
      <c r="A635" s="7" t="s">
        <v>9874</v>
      </c>
      <c r="B635">
        <v>4.0999999999999996</v>
      </c>
    </row>
    <row r="636" spans="1:2" x14ac:dyDescent="0.25">
      <c r="A636" s="7" t="s">
        <v>12423</v>
      </c>
      <c r="B636">
        <v>4.0999999999999996</v>
      </c>
    </row>
    <row r="637" spans="1:2" x14ac:dyDescent="0.25">
      <c r="A637" s="7" t="s">
        <v>10388</v>
      </c>
      <c r="B637">
        <v>4.0999999999999996</v>
      </c>
    </row>
    <row r="638" spans="1:2" x14ac:dyDescent="0.25">
      <c r="A638" s="7" t="s">
        <v>7530</v>
      </c>
      <c r="B638">
        <v>4.0999999999999996</v>
      </c>
    </row>
    <row r="639" spans="1:2" x14ac:dyDescent="0.25">
      <c r="A639" s="7" t="s">
        <v>5464</v>
      </c>
      <c r="B639">
        <v>4.0999999999999996</v>
      </c>
    </row>
    <row r="640" spans="1:2" x14ac:dyDescent="0.25">
      <c r="A640" s="7" t="s">
        <v>8833</v>
      </c>
      <c r="B640">
        <v>4.0999999999999996</v>
      </c>
    </row>
    <row r="641" spans="1:2" x14ac:dyDescent="0.25">
      <c r="A641" s="7" t="s">
        <v>7837</v>
      </c>
      <c r="B641">
        <v>4.0999999999999996</v>
      </c>
    </row>
    <row r="642" spans="1:2" x14ac:dyDescent="0.25">
      <c r="A642" s="7" t="s">
        <v>3231</v>
      </c>
      <c r="B642">
        <v>4.0999999999999996</v>
      </c>
    </row>
    <row r="643" spans="1:2" x14ac:dyDescent="0.25">
      <c r="A643" s="7" t="s">
        <v>3726</v>
      </c>
      <c r="B643">
        <v>4.0999999999999996</v>
      </c>
    </row>
    <row r="644" spans="1:2" x14ac:dyDescent="0.25">
      <c r="A644" s="7" t="s">
        <v>3192</v>
      </c>
      <c r="B644">
        <v>4.0999999999999996</v>
      </c>
    </row>
    <row r="645" spans="1:2" x14ac:dyDescent="0.25">
      <c r="A645" s="7" t="s">
        <v>2872</v>
      </c>
      <c r="B645">
        <v>4.0999999999999996</v>
      </c>
    </row>
    <row r="646" spans="1:2" x14ac:dyDescent="0.25">
      <c r="A646" s="7" t="s">
        <v>12091</v>
      </c>
      <c r="B646">
        <v>4.0999999999999996</v>
      </c>
    </row>
    <row r="647" spans="1:2" x14ac:dyDescent="0.25">
      <c r="A647" s="7" t="s">
        <v>9489</v>
      </c>
      <c r="B647">
        <v>4.0999999999999996</v>
      </c>
    </row>
    <row r="648" spans="1:2" x14ac:dyDescent="0.25">
      <c r="A648" s="7" t="s">
        <v>8667</v>
      </c>
      <c r="B648">
        <v>4.0999999999999996</v>
      </c>
    </row>
    <row r="649" spans="1:2" x14ac:dyDescent="0.25">
      <c r="A649" s="7" t="s">
        <v>9294</v>
      </c>
      <c r="B649">
        <v>4.0999999999999996</v>
      </c>
    </row>
    <row r="650" spans="1:2" x14ac:dyDescent="0.25">
      <c r="A650" s="7" t="s">
        <v>11857</v>
      </c>
      <c r="B650">
        <v>4.0999999999999996</v>
      </c>
    </row>
    <row r="651" spans="1:2" x14ac:dyDescent="0.25">
      <c r="A651" s="7" t="s">
        <v>4151</v>
      </c>
      <c r="B651">
        <v>4.0999999999999996</v>
      </c>
    </row>
    <row r="652" spans="1:2" x14ac:dyDescent="0.25">
      <c r="A652" s="7" t="s">
        <v>7775</v>
      </c>
      <c r="B652">
        <v>4.0999999999999996</v>
      </c>
    </row>
    <row r="653" spans="1:2" x14ac:dyDescent="0.25">
      <c r="A653" s="7" t="s">
        <v>3539</v>
      </c>
      <c r="B653">
        <v>4.0999999999999996</v>
      </c>
    </row>
    <row r="654" spans="1:2" x14ac:dyDescent="0.25">
      <c r="A654" s="7" t="s">
        <v>11125</v>
      </c>
      <c r="B654">
        <v>4.0999999999999996</v>
      </c>
    </row>
    <row r="655" spans="1:2" x14ac:dyDescent="0.25">
      <c r="A655" s="7" t="s">
        <v>10921</v>
      </c>
      <c r="B655">
        <v>4.0999999999999996</v>
      </c>
    </row>
    <row r="656" spans="1:2" x14ac:dyDescent="0.25">
      <c r="A656" s="7" t="s">
        <v>10530</v>
      </c>
      <c r="B656">
        <v>4.0999999999999996</v>
      </c>
    </row>
    <row r="657" spans="1:2" x14ac:dyDescent="0.25">
      <c r="A657" s="7" t="s">
        <v>7921</v>
      </c>
      <c r="B657">
        <v>4.0999999999999996</v>
      </c>
    </row>
    <row r="658" spans="1:2" x14ac:dyDescent="0.25">
      <c r="A658" s="7" t="s">
        <v>3452</v>
      </c>
      <c r="B658">
        <v>4.0999999999999996</v>
      </c>
    </row>
    <row r="659" spans="1:2" x14ac:dyDescent="0.25">
      <c r="A659" s="7" t="s">
        <v>4746</v>
      </c>
      <c r="B659">
        <v>4.0999999999999996</v>
      </c>
    </row>
    <row r="660" spans="1:2" x14ac:dyDescent="0.25">
      <c r="A660" s="7" t="s">
        <v>6252</v>
      </c>
      <c r="B660">
        <v>4.0999999999999996</v>
      </c>
    </row>
    <row r="661" spans="1:2" x14ac:dyDescent="0.25">
      <c r="A661" s="7" t="s">
        <v>3767</v>
      </c>
      <c r="B661">
        <v>4.0999999999999996</v>
      </c>
    </row>
    <row r="662" spans="1:2" x14ac:dyDescent="0.25">
      <c r="A662" s="7" t="s">
        <v>4339</v>
      </c>
      <c r="B662">
        <v>4.0999999999999996</v>
      </c>
    </row>
    <row r="663" spans="1:2" x14ac:dyDescent="0.25">
      <c r="A663" s="7" t="s">
        <v>8297</v>
      </c>
      <c r="B663">
        <v>4.0999999999999996</v>
      </c>
    </row>
    <row r="664" spans="1:2" x14ac:dyDescent="0.25">
      <c r="A664" s="7" t="s">
        <v>7420</v>
      </c>
      <c r="B664">
        <v>4.0999999999999996</v>
      </c>
    </row>
    <row r="665" spans="1:2" x14ac:dyDescent="0.25">
      <c r="A665" s="7" t="s">
        <v>7745</v>
      </c>
      <c r="B665">
        <v>4.0999999999999996</v>
      </c>
    </row>
    <row r="666" spans="1:2" x14ac:dyDescent="0.25">
      <c r="A666" s="7" t="s">
        <v>3291</v>
      </c>
      <c r="B666">
        <v>4.0999999999999996</v>
      </c>
    </row>
    <row r="667" spans="1:2" x14ac:dyDescent="0.25">
      <c r="A667" s="7" t="s">
        <v>4369</v>
      </c>
      <c r="B667">
        <v>4.0999999999999996</v>
      </c>
    </row>
    <row r="668" spans="1:2" x14ac:dyDescent="0.25">
      <c r="A668" s="7" t="s">
        <v>11547</v>
      </c>
      <c r="B668">
        <v>4.0999999999999996</v>
      </c>
    </row>
    <row r="669" spans="1:2" x14ac:dyDescent="0.25">
      <c r="A669" s="7" t="s">
        <v>4165</v>
      </c>
      <c r="B669">
        <v>4.0999999999999996</v>
      </c>
    </row>
    <row r="670" spans="1:2" x14ac:dyDescent="0.25">
      <c r="A670" s="7" t="s">
        <v>149</v>
      </c>
      <c r="B670">
        <v>4.0999999999999996</v>
      </c>
    </row>
    <row r="671" spans="1:2" x14ac:dyDescent="0.25">
      <c r="A671" s="7" t="s">
        <v>4212</v>
      </c>
      <c r="B671">
        <v>4.0999999999999996</v>
      </c>
    </row>
    <row r="672" spans="1:2" x14ac:dyDescent="0.25">
      <c r="A672" s="7" t="s">
        <v>4583</v>
      </c>
      <c r="B672">
        <v>4.0999999999999996</v>
      </c>
    </row>
    <row r="673" spans="1:2" x14ac:dyDescent="0.25">
      <c r="A673" s="7" t="s">
        <v>8273</v>
      </c>
      <c r="B673">
        <v>4.0999999999999996</v>
      </c>
    </row>
    <row r="674" spans="1:2" x14ac:dyDescent="0.25">
      <c r="A674" s="7" t="s">
        <v>7183</v>
      </c>
      <c r="B674">
        <v>4.0999999999999996</v>
      </c>
    </row>
    <row r="675" spans="1:2" x14ac:dyDescent="0.25">
      <c r="A675" s="7" t="s">
        <v>7005</v>
      </c>
      <c r="B675">
        <v>4.0999999999999996</v>
      </c>
    </row>
    <row r="676" spans="1:2" x14ac:dyDescent="0.25">
      <c r="A676" s="7" t="s">
        <v>1607</v>
      </c>
      <c r="B676">
        <v>4.0999999999999996</v>
      </c>
    </row>
    <row r="677" spans="1:2" x14ac:dyDescent="0.25">
      <c r="A677" s="7" t="s">
        <v>6701</v>
      </c>
      <c r="B677">
        <v>4.0999999999999996</v>
      </c>
    </row>
    <row r="678" spans="1:2" x14ac:dyDescent="0.25">
      <c r="A678" s="7" t="s">
        <v>622</v>
      </c>
      <c r="B678">
        <v>4.0999999999999996</v>
      </c>
    </row>
    <row r="679" spans="1:2" x14ac:dyDescent="0.25">
      <c r="A679" s="7" t="s">
        <v>8937</v>
      </c>
      <c r="B679">
        <v>4.0999999999999996</v>
      </c>
    </row>
    <row r="680" spans="1:2" x14ac:dyDescent="0.25">
      <c r="A680" s="7" t="s">
        <v>4414</v>
      </c>
      <c r="B680">
        <v>4.0999999999999996</v>
      </c>
    </row>
    <row r="681" spans="1:2" x14ac:dyDescent="0.25">
      <c r="A681" s="7" t="s">
        <v>2393</v>
      </c>
      <c r="B681">
        <v>4.0999999999999996</v>
      </c>
    </row>
    <row r="682" spans="1:2" x14ac:dyDescent="0.25">
      <c r="A682" s="7" t="s">
        <v>7604</v>
      </c>
      <c r="B682">
        <v>4.0999999999999996</v>
      </c>
    </row>
    <row r="683" spans="1:2" x14ac:dyDescent="0.25">
      <c r="A683" s="7" t="s">
        <v>9664</v>
      </c>
      <c r="B683">
        <v>4.0999999999999996</v>
      </c>
    </row>
    <row r="684" spans="1:2" x14ac:dyDescent="0.25">
      <c r="A684" s="7" t="s">
        <v>12925</v>
      </c>
      <c r="B684">
        <v>4.0999999999999996</v>
      </c>
    </row>
    <row r="685" spans="1:2" x14ac:dyDescent="0.25">
      <c r="A685" s="7" t="s">
        <v>4389</v>
      </c>
      <c r="B685">
        <v>4.0999999999999996</v>
      </c>
    </row>
    <row r="686" spans="1:2" x14ac:dyDescent="0.25">
      <c r="A686" s="7" t="s">
        <v>1975</v>
      </c>
      <c r="B686">
        <v>4.0999999999999996</v>
      </c>
    </row>
    <row r="687" spans="1:2" x14ac:dyDescent="0.25">
      <c r="A687" s="7" t="s">
        <v>12985</v>
      </c>
      <c r="B687">
        <v>4.0999999999999996</v>
      </c>
    </row>
    <row r="688" spans="1:2" x14ac:dyDescent="0.25">
      <c r="A688" s="7" t="s">
        <v>9715</v>
      </c>
      <c r="B688">
        <v>4.0999999999999996</v>
      </c>
    </row>
    <row r="689" spans="1:2" x14ac:dyDescent="0.25">
      <c r="A689" s="7" t="s">
        <v>8864</v>
      </c>
      <c r="B689">
        <v>4.0999999999999996</v>
      </c>
    </row>
    <row r="690" spans="1:2" x14ac:dyDescent="0.25">
      <c r="A690" s="7" t="s">
        <v>4170</v>
      </c>
      <c r="B690">
        <v>4.0999999999999996</v>
      </c>
    </row>
    <row r="691" spans="1:2" x14ac:dyDescent="0.25">
      <c r="A691" s="7" t="s">
        <v>12050</v>
      </c>
      <c r="B691">
        <v>4.0999999999999996</v>
      </c>
    </row>
    <row r="692" spans="1:2" x14ac:dyDescent="0.25">
      <c r="A692" s="7" t="s">
        <v>3034</v>
      </c>
      <c r="B692">
        <v>4.0999999999999996</v>
      </c>
    </row>
    <row r="693" spans="1:2" x14ac:dyDescent="0.25">
      <c r="A693" s="7" t="s">
        <v>5431</v>
      </c>
      <c r="B693">
        <v>4.0999999999999996</v>
      </c>
    </row>
    <row r="694" spans="1:2" x14ac:dyDescent="0.25">
      <c r="A694" s="7" t="s">
        <v>10632</v>
      </c>
      <c r="B694">
        <v>4.0999999999999996</v>
      </c>
    </row>
    <row r="695" spans="1:2" x14ac:dyDescent="0.25">
      <c r="A695" s="7" t="s">
        <v>3207</v>
      </c>
      <c r="B695">
        <v>4.0999999999999996</v>
      </c>
    </row>
    <row r="696" spans="1:2" x14ac:dyDescent="0.25">
      <c r="A696" s="7" t="s">
        <v>4313</v>
      </c>
      <c r="B696">
        <v>4.0999999999999996</v>
      </c>
    </row>
    <row r="697" spans="1:2" x14ac:dyDescent="0.25">
      <c r="A697" s="7" t="s">
        <v>9305</v>
      </c>
      <c r="B697">
        <v>4.0999999999999996</v>
      </c>
    </row>
    <row r="698" spans="1:2" x14ac:dyDescent="0.25">
      <c r="A698" s="7" t="s">
        <v>1909</v>
      </c>
      <c r="B698">
        <v>4.0999999999999996</v>
      </c>
    </row>
    <row r="699" spans="1:2" x14ac:dyDescent="0.25">
      <c r="A699" s="7" t="s">
        <v>11739</v>
      </c>
      <c r="B699">
        <v>4.0999999999999996</v>
      </c>
    </row>
    <row r="700" spans="1:2" x14ac:dyDescent="0.25">
      <c r="A700" s="7" t="s">
        <v>7015</v>
      </c>
      <c r="B700">
        <v>4.0999999999999996</v>
      </c>
    </row>
    <row r="701" spans="1:2" x14ac:dyDescent="0.25">
      <c r="A701" s="7" t="s">
        <v>10911</v>
      </c>
      <c r="B701">
        <v>4.0999999999999996</v>
      </c>
    </row>
    <row r="702" spans="1:2" x14ac:dyDescent="0.25">
      <c r="A702" s="7" t="s">
        <v>6380</v>
      </c>
      <c r="B702">
        <v>4.0999999999999996</v>
      </c>
    </row>
    <row r="703" spans="1:2" x14ac:dyDescent="0.25">
      <c r="A703" s="7" t="s">
        <v>3604</v>
      </c>
      <c r="B703">
        <v>4.0999999999999996</v>
      </c>
    </row>
    <row r="704" spans="1:2" x14ac:dyDescent="0.25">
      <c r="A704" s="7" t="s">
        <v>3251</v>
      </c>
      <c r="B704">
        <v>4.0999999999999996</v>
      </c>
    </row>
    <row r="705" spans="1:2" x14ac:dyDescent="0.25">
      <c r="A705" s="7" t="s">
        <v>1414</v>
      </c>
      <c r="B705">
        <v>4.0999999999999996</v>
      </c>
    </row>
    <row r="706" spans="1:2" x14ac:dyDescent="0.25">
      <c r="A706" s="7" t="s">
        <v>4766</v>
      </c>
      <c r="B706">
        <v>4.0999999999999996</v>
      </c>
    </row>
    <row r="707" spans="1:2" x14ac:dyDescent="0.25">
      <c r="A707" s="7" t="s">
        <v>8605</v>
      </c>
      <c r="B707">
        <v>4.0999999999999996</v>
      </c>
    </row>
    <row r="708" spans="1:2" x14ac:dyDescent="0.25">
      <c r="A708" s="7" t="s">
        <v>8573</v>
      </c>
      <c r="B708">
        <v>4.0999999999999996</v>
      </c>
    </row>
    <row r="709" spans="1:2" x14ac:dyDescent="0.25">
      <c r="A709" s="7" t="s">
        <v>1577</v>
      </c>
      <c r="B709">
        <v>4.0999999999999996</v>
      </c>
    </row>
    <row r="710" spans="1:2" x14ac:dyDescent="0.25">
      <c r="A710" s="7" t="s">
        <v>3957</v>
      </c>
      <c r="B710">
        <v>4.0999999999999996</v>
      </c>
    </row>
    <row r="711" spans="1:2" x14ac:dyDescent="0.25">
      <c r="A711" s="7" t="s">
        <v>3462</v>
      </c>
      <c r="B711">
        <v>4.0999999999999996</v>
      </c>
    </row>
    <row r="712" spans="1:2" x14ac:dyDescent="0.25">
      <c r="A712" s="7" t="s">
        <v>1353</v>
      </c>
      <c r="B712">
        <v>4.0999999999999996</v>
      </c>
    </row>
    <row r="713" spans="1:2" x14ac:dyDescent="0.25">
      <c r="A713" s="7" t="s">
        <v>4791</v>
      </c>
      <c r="B713">
        <v>4.0999999999999996</v>
      </c>
    </row>
    <row r="714" spans="1:2" x14ac:dyDescent="0.25">
      <c r="A714" s="7" t="s">
        <v>3261</v>
      </c>
      <c r="B714">
        <v>4.0999999999999996</v>
      </c>
    </row>
    <row r="715" spans="1:2" x14ac:dyDescent="0.25">
      <c r="A715" s="7" t="s">
        <v>12594</v>
      </c>
      <c r="B715">
        <v>4.0999999999999996</v>
      </c>
    </row>
    <row r="716" spans="1:2" x14ac:dyDescent="0.25">
      <c r="A716" s="7" t="s">
        <v>4674</v>
      </c>
      <c r="B716">
        <v>4.0999999999999996</v>
      </c>
    </row>
    <row r="717" spans="1:2" x14ac:dyDescent="0.25">
      <c r="A717" s="7" t="s">
        <v>1042</v>
      </c>
      <c r="B717">
        <v>4.0999999999999996</v>
      </c>
    </row>
    <row r="718" spans="1:2" x14ac:dyDescent="0.25">
      <c r="A718" s="7" t="s">
        <v>727</v>
      </c>
      <c r="B718">
        <v>4.0999999999999996</v>
      </c>
    </row>
    <row r="719" spans="1:2" x14ac:dyDescent="0.25">
      <c r="A719" s="7" t="s">
        <v>4225</v>
      </c>
      <c r="B719">
        <v>4.0999999999999996</v>
      </c>
    </row>
    <row r="720" spans="1:2" x14ac:dyDescent="0.25">
      <c r="A720" s="7" t="s">
        <v>4756</v>
      </c>
      <c r="B720">
        <v>4.0999999999999996</v>
      </c>
    </row>
    <row r="721" spans="1:2" x14ac:dyDescent="0.25">
      <c r="A721" s="7" t="s">
        <v>1682</v>
      </c>
      <c r="B721">
        <v>4.0999999999999996</v>
      </c>
    </row>
    <row r="722" spans="1:2" x14ac:dyDescent="0.25">
      <c r="A722" s="7" t="s">
        <v>10145</v>
      </c>
      <c r="B722">
        <v>4.0999999999999996</v>
      </c>
    </row>
    <row r="723" spans="1:2" x14ac:dyDescent="0.25">
      <c r="A723" s="7" t="s">
        <v>3637</v>
      </c>
      <c r="B723">
        <v>4.0999999999999996</v>
      </c>
    </row>
    <row r="724" spans="1:2" x14ac:dyDescent="0.25">
      <c r="A724" s="7" t="s">
        <v>6691</v>
      </c>
      <c r="B724">
        <v>4.0999999999999996</v>
      </c>
    </row>
    <row r="725" spans="1:2" x14ac:dyDescent="0.25">
      <c r="A725" s="7" t="s">
        <v>184</v>
      </c>
      <c r="B725">
        <v>4.0999999999999996</v>
      </c>
    </row>
    <row r="726" spans="1:2" x14ac:dyDescent="0.25">
      <c r="A726" s="7" t="s">
        <v>1002</v>
      </c>
      <c r="B726">
        <v>4.0999999999999996</v>
      </c>
    </row>
    <row r="727" spans="1:2" x14ac:dyDescent="0.25">
      <c r="A727" s="7" t="s">
        <v>12564</v>
      </c>
      <c r="B727">
        <v>4.0999999999999996</v>
      </c>
    </row>
    <row r="728" spans="1:2" x14ac:dyDescent="0.25">
      <c r="A728" s="7" t="s">
        <v>7296</v>
      </c>
      <c r="B728">
        <v>4.0999999999999996</v>
      </c>
    </row>
    <row r="729" spans="1:2" x14ac:dyDescent="0.25">
      <c r="A729" s="7" t="s">
        <v>11266</v>
      </c>
      <c r="B729">
        <v>4.0999999999999996</v>
      </c>
    </row>
    <row r="730" spans="1:2" x14ac:dyDescent="0.25">
      <c r="A730" s="7" t="s">
        <v>8252</v>
      </c>
      <c r="B730">
        <v>4.0999999999999996</v>
      </c>
    </row>
    <row r="731" spans="1:2" x14ac:dyDescent="0.25">
      <c r="A731" s="7" t="s">
        <v>3467</v>
      </c>
      <c r="B731">
        <v>4.0999999999999996</v>
      </c>
    </row>
    <row r="732" spans="1:2" x14ac:dyDescent="0.25">
      <c r="A732" s="7" t="s">
        <v>6659</v>
      </c>
      <c r="B732">
        <v>4.0999999999999996</v>
      </c>
    </row>
    <row r="733" spans="1:2" x14ac:dyDescent="0.25">
      <c r="A733" s="7" t="s">
        <v>1027</v>
      </c>
      <c r="B733">
        <v>4.0999999999999996</v>
      </c>
    </row>
    <row r="734" spans="1:2" x14ac:dyDescent="0.25">
      <c r="A734" s="7" t="s">
        <v>8408</v>
      </c>
      <c r="B734">
        <v>4.0999999999999996</v>
      </c>
    </row>
    <row r="735" spans="1:2" x14ac:dyDescent="0.25">
      <c r="A735" s="7" t="s">
        <v>11276</v>
      </c>
      <c r="B735">
        <v>4.0999999999999996</v>
      </c>
    </row>
    <row r="736" spans="1:2" x14ac:dyDescent="0.25">
      <c r="A736" s="7" t="s">
        <v>4075</v>
      </c>
      <c r="B736">
        <v>4.0999999999999996</v>
      </c>
    </row>
    <row r="737" spans="1:2" x14ac:dyDescent="0.25">
      <c r="A737" s="7" t="s">
        <v>698</v>
      </c>
      <c r="B737">
        <v>4.0999999999999996</v>
      </c>
    </row>
    <row r="738" spans="1:2" x14ac:dyDescent="0.25">
      <c r="A738" s="7" t="s">
        <v>4005</v>
      </c>
      <c r="B738">
        <v>4.0999999999999996</v>
      </c>
    </row>
    <row r="739" spans="1:2" x14ac:dyDescent="0.25">
      <c r="A739" s="7" t="s">
        <v>10731</v>
      </c>
      <c r="B739">
        <v>4.0999999999999996</v>
      </c>
    </row>
    <row r="740" spans="1:2" x14ac:dyDescent="0.25">
      <c r="A740" s="7" t="s">
        <v>10480</v>
      </c>
      <c r="B740">
        <v>4.0999999999999996</v>
      </c>
    </row>
    <row r="741" spans="1:2" x14ac:dyDescent="0.25">
      <c r="A741" s="7" t="s">
        <v>9854</v>
      </c>
      <c r="B741">
        <v>4.0999999999999996</v>
      </c>
    </row>
    <row r="742" spans="1:2" x14ac:dyDescent="0.25">
      <c r="A742" s="7" t="s">
        <v>4923</v>
      </c>
      <c r="B742">
        <v>4.0999999999999996</v>
      </c>
    </row>
    <row r="743" spans="1:2" x14ac:dyDescent="0.25">
      <c r="A743" s="7" t="s">
        <v>3117</v>
      </c>
      <c r="B743">
        <v>4.0999999999999996</v>
      </c>
    </row>
    <row r="744" spans="1:2" x14ac:dyDescent="0.25">
      <c r="A744" s="7" t="s">
        <v>9499</v>
      </c>
      <c r="B744">
        <v>4.0999999999999996</v>
      </c>
    </row>
    <row r="745" spans="1:2" x14ac:dyDescent="0.25">
      <c r="A745" s="7" t="s">
        <v>4815</v>
      </c>
      <c r="B745">
        <v>4.0999999999999996</v>
      </c>
    </row>
    <row r="746" spans="1:2" x14ac:dyDescent="0.25">
      <c r="A746" s="7" t="s">
        <v>848</v>
      </c>
      <c r="B746">
        <v>4.0999999999999996</v>
      </c>
    </row>
    <row r="747" spans="1:2" x14ac:dyDescent="0.25">
      <c r="A747" s="7" t="s">
        <v>11003</v>
      </c>
      <c r="B747">
        <v>4.0999999999999996</v>
      </c>
    </row>
    <row r="748" spans="1:2" x14ac:dyDescent="0.25">
      <c r="A748" s="7" t="s">
        <v>6188</v>
      </c>
      <c r="B748">
        <v>4.0999999999999996</v>
      </c>
    </row>
    <row r="749" spans="1:2" x14ac:dyDescent="0.25">
      <c r="A749" s="7" t="s">
        <v>2753</v>
      </c>
      <c r="B749">
        <v>4.0999999999999996</v>
      </c>
    </row>
    <row r="750" spans="1:2" x14ac:dyDescent="0.25">
      <c r="A750" s="7" t="s">
        <v>11657</v>
      </c>
      <c r="B750">
        <v>4.0999999999999996</v>
      </c>
    </row>
    <row r="751" spans="1:2" x14ac:dyDescent="0.25">
      <c r="A751" s="7" t="s">
        <v>3608</v>
      </c>
      <c r="B751">
        <v>4.0999999999999996</v>
      </c>
    </row>
    <row r="752" spans="1:2" x14ac:dyDescent="0.25">
      <c r="A752" s="7" t="s">
        <v>10851</v>
      </c>
      <c r="B752">
        <v>4.0999999999999996</v>
      </c>
    </row>
    <row r="753" spans="1:2" x14ac:dyDescent="0.25">
      <c r="A753" s="7" t="s">
        <v>5079</v>
      </c>
      <c r="B753">
        <v>4.0999999999999996</v>
      </c>
    </row>
    <row r="754" spans="1:2" x14ac:dyDescent="0.25">
      <c r="A754" s="7" t="s">
        <v>3704</v>
      </c>
      <c r="B754">
        <v>4.0999999999999996</v>
      </c>
    </row>
    <row r="755" spans="1:2" x14ac:dyDescent="0.25">
      <c r="A755" s="7" t="s">
        <v>6262</v>
      </c>
      <c r="B755">
        <v>4.0999999999999996</v>
      </c>
    </row>
    <row r="756" spans="1:2" x14ac:dyDescent="0.25">
      <c r="A756" s="7" t="s">
        <v>3303</v>
      </c>
      <c r="B756">
        <v>4.0999999999999996</v>
      </c>
    </row>
    <row r="757" spans="1:2" x14ac:dyDescent="0.25">
      <c r="A757" s="7" t="s">
        <v>10419</v>
      </c>
      <c r="B757">
        <v>4.0999999999999996</v>
      </c>
    </row>
    <row r="758" spans="1:2" x14ac:dyDescent="0.25">
      <c r="A758" s="7" t="s">
        <v>8843</v>
      </c>
      <c r="B758">
        <v>4.0999999999999996</v>
      </c>
    </row>
    <row r="759" spans="1:2" x14ac:dyDescent="0.25">
      <c r="A759" s="7" t="s">
        <v>10440</v>
      </c>
      <c r="B759">
        <v>4.0999999999999996</v>
      </c>
    </row>
    <row r="760" spans="1:2" x14ac:dyDescent="0.25">
      <c r="A760" s="7" t="s">
        <v>9376</v>
      </c>
      <c r="B760">
        <v>4.0999999999999996</v>
      </c>
    </row>
    <row r="761" spans="1:2" x14ac:dyDescent="0.25">
      <c r="A761" s="7" t="s">
        <v>10992</v>
      </c>
      <c r="B761">
        <v>4.0999999999999996</v>
      </c>
    </row>
    <row r="762" spans="1:2" x14ac:dyDescent="0.25">
      <c r="A762" s="7" t="s">
        <v>9725</v>
      </c>
      <c r="B762">
        <v>4.0999999999999996</v>
      </c>
    </row>
    <row r="763" spans="1:2" x14ac:dyDescent="0.25">
      <c r="A763" s="7" t="s">
        <v>11196</v>
      </c>
      <c r="B763">
        <v>4.0999999999999996</v>
      </c>
    </row>
    <row r="764" spans="1:2" x14ac:dyDescent="0.25">
      <c r="A764" s="7" t="s">
        <v>12615</v>
      </c>
      <c r="B764">
        <v>4.0999999999999996</v>
      </c>
    </row>
    <row r="765" spans="1:2" x14ac:dyDescent="0.25">
      <c r="A765" s="7" t="s">
        <v>1132</v>
      </c>
      <c r="B765">
        <v>4.0999999999999996</v>
      </c>
    </row>
    <row r="766" spans="1:2" x14ac:dyDescent="0.25">
      <c r="A766" s="7" t="s">
        <v>9611</v>
      </c>
      <c r="B766">
        <v>4.0999999999999996</v>
      </c>
    </row>
    <row r="767" spans="1:2" x14ac:dyDescent="0.25">
      <c r="A767" s="7" t="s">
        <v>12774</v>
      </c>
      <c r="B767">
        <v>4.0999999999999996</v>
      </c>
    </row>
    <row r="768" spans="1:2" x14ac:dyDescent="0.25">
      <c r="A768" s="7" t="s">
        <v>12895</v>
      </c>
      <c r="B768">
        <v>4.0999999999999996</v>
      </c>
    </row>
    <row r="769" spans="1:2" x14ac:dyDescent="0.25">
      <c r="A769" s="7" t="s">
        <v>12212</v>
      </c>
      <c r="B769">
        <v>4.0999999999999996</v>
      </c>
    </row>
    <row r="770" spans="1:2" x14ac:dyDescent="0.25">
      <c r="A770" s="7" t="s">
        <v>9580</v>
      </c>
      <c r="B770">
        <v>4.0999999999999996</v>
      </c>
    </row>
    <row r="771" spans="1:2" x14ac:dyDescent="0.25">
      <c r="A771" s="7" t="s">
        <v>10215</v>
      </c>
      <c r="B771">
        <v>4.0999999999999996</v>
      </c>
    </row>
    <row r="772" spans="1:2" x14ac:dyDescent="0.25">
      <c r="A772" s="7" t="s">
        <v>11717</v>
      </c>
      <c r="B772">
        <v>4.0999999999999996</v>
      </c>
    </row>
    <row r="773" spans="1:2" x14ac:dyDescent="0.25">
      <c r="A773" s="7" t="s">
        <v>9834</v>
      </c>
      <c r="B773">
        <v>4.0999999999999996</v>
      </c>
    </row>
    <row r="774" spans="1:2" x14ac:dyDescent="0.25">
      <c r="A774" s="7" t="s">
        <v>4950</v>
      </c>
      <c r="B774">
        <v>4.0999999999999996</v>
      </c>
    </row>
    <row r="775" spans="1:2" x14ac:dyDescent="0.25">
      <c r="A775" s="7" t="s">
        <v>1117</v>
      </c>
      <c r="B775">
        <v>4.0999999999999996</v>
      </c>
    </row>
    <row r="776" spans="1:2" x14ac:dyDescent="0.25">
      <c r="A776" s="7" t="s">
        <v>7326</v>
      </c>
      <c r="B776">
        <v>4.0999999999999996</v>
      </c>
    </row>
    <row r="777" spans="1:2" x14ac:dyDescent="0.25">
      <c r="A777" s="7" t="s">
        <v>2561</v>
      </c>
      <c r="B777">
        <v>4.0999999999999996</v>
      </c>
    </row>
    <row r="778" spans="1:2" x14ac:dyDescent="0.25">
      <c r="A778" s="7" t="s">
        <v>8530</v>
      </c>
      <c r="B778">
        <v>4.0999999999999996</v>
      </c>
    </row>
    <row r="779" spans="1:2" x14ac:dyDescent="0.25">
      <c r="A779" s="7" t="s">
        <v>3716</v>
      </c>
      <c r="B779">
        <v>4.0999999999999996</v>
      </c>
    </row>
    <row r="780" spans="1:2" x14ac:dyDescent="0.25">
      <c r="A780" s="7" t="s">
        <v>3593</v>
      </c>
      <c r="B780">
        <v>4.0999999999999996</v>
      </c>
    </row>
    <row r="781" spans="1:2" x14ac:dyDescent="0.25">
      <c r="A781" s="7" t="s">
        <v>5233</v>
      </c>
      <c r="B781">
        <v>4.0999999999999996</v>
      </c>
    </row>
    <row r="782" spans="1:2" x14ac:dyDescent="0.25">
      <c r="A782" s="7" t="s">
        <v>9954</v>
      </c>
      <c r="B782">
        <v>4.0999999999999996</v>
      </c>
    </row>
    <row r="783" spans="1:2" x14ac:dyDescent="0.25">
      <c r="A783" s="7" t="s">
        <v>4542</v>
      </c>
      <c r="B783">
        <v>4.0999999999999996</v>
      </c>
    </row>
    <row r="784" spans="1:2" x14ac:dyDescent="0.25">
      <c r="A784" s="7" t="s">
        <v>9705</v>
      </c>
      <c r="B784">
        <v>4.0999999999999996</v>
      </c>
    </row>
    <row r="785" spans="1:2" x14ac:dyDescent="0.25">
      <c r="A785" s="7" t="s">
        <v>5754</v>
      </c>
      <c r="B785">
        <v>4.0999999999999996</v>
      </c>
    </row>
    <row r="786" spans="1:2" x14ac:dyDescent="0.25">
      <c r="A786" s="7" t="s">
        <v>9755</v>
      </c>
      <c r="B786">
        <v>4.0999999999999996</v>
      </c>
    </row>
    <row r="787" spans="1:2" x14ac:dyDescent="0.25">
      <c r="A787" s="7" t="s">
        <v>12463</v>
      </c>
      <c r="B787">
        <v>4.0999999999999996</v>
      </c>
    </row>
    <row r="788" spans="1:2" x14ac:dyDescent="0.25">
      <c r="A788" s="7" t="s">
        <v>1965</v>
      </c>
      <c r="B788">
        <v>4.0999999999999996</v>
      </c>
    </row>
    <row r="789" spans="1:2" x14ac:dyDescent="0.25">
      <c r="A789" s="7" t="s">
        <v>12322</v>
      </c>
      <c r="B789">
        <v>4.0999999999999996</v>
      </c>
    </row>
    <row r="790" spans="1:2" x14ac:dyDescent="0.25">
      <c r="A790" s="7" t="s">
        <v>3472</v>
      </c>
      <c r="B790">
        <v>4.0999999999999996</v>
      </c>
    </row>
    <row r="791" spans="1:2" x14ac:dyDescent="0.25">
      <c r="A791" s="7" t="s">
        <v>9273</v>
      </c>
      <c r="B791">
        <v>4.0999999999999996</v>
      </c>
    </row>
    <row r="792" spans="1:2" x14ac:dyDescent="0.25">
      <c r="A792" s="7" t="s">
        <v>3756</v>
      </c>
      <c r="B792">
        <v>4.0999999999999996</v>
      </c>
    </row>
    <row r="793" spans="1:2" x14ac:dyDescent="0.25">
      <c r="A793" s="7" t="s">
        <v>9785</v>
      </c>
      <c r="B793">
        <v>4.0999999999999996</v>
      </c>
    </row>
    <row r="794" spans="1:2" x14ac:dyDescent="0.25">
      <c r="A794" s="7" t="s">
        <v>3708</v>
      </c>
      <c r="B794">
        <v>4.0999999999999996</v>
      </c>
    </row>
    <row r="795" spans="1:2" x14ac:dyDescent="0.25">
      <c r="A795" s="7" t="s">
        <v>2581</v>
      </c>
      <c r="B795">
        <v>4.0999999999999996</v>
      </c>
    </row>
    <row r="796" spans="1:2" x14ac:dyDescent="0.25">
      <c r="A796" s="7" t="s">
        <v>8419</v>
      </c>
      <c r="B796">
        <v>4.0999999999999996</v>
      </c>
    </row>
    <row r="797" spans="1:2" x14ac:dyDescent="0.25">
      <c r="A797" s="7" t="s">
        <v>7036</v>
      </c>
      <c r="B797">
        <v>4.0999999999999996</v>
      </c>
    </row>
    <row r="798" spans="1:2" x14ac:dyDescent="0.25">
      <c r="A798" s="7" t="s">
        <v>12763</v>
      </c>
      <c r="B798">
        <v>4.0999999999999996</v>
      </c>
    </row>
    <row r="799" spans="1:2" x14ac:dyDescent="0.25">
      <c r="A799" s="7" t="s">
        <v>9121</v>
      </c>
      <c r="B799">
        <v>4.0999999999999996</v>
      </c>
    </row>
    <row r="800" spans="1:2" x14ac:dyDescent="0.25">
      <c r="A800" s="7" t="s">
        <v>3065</v>
      </c>
      <c r="B800">
        <v>4.0999999999999996</v>
      </c>
    </row>
    <row r="801" spans="1:2" x14ac:dyDescent="0.25">
      <c r="A801" s="7" t="s">
        <v>8752</v>
      </c>
      <c r="B801">
        <v>4.0999999999999996</v>
      </c>
    </row>
    <row r="802" spans="1:2" x14ac:dyDescent="0.25">
      <c r="A802" s="7" t="s">
        <v>5807</v>
      </c>
      <c r="B802">
        <v>4.0999999999999996</v>
      </c>
    </row>
    <row r="803" spans="1:2" x14ac:dyDescent="0.25">
      <c r="A803" s="7" t="s">
        <v>6743</v>
      </c>
      <c r="B803">
        <v>4.0999999999999996</v>
      </c>
    </row>
    <row r="804" spans="1:2" x14ac:dyDescent="0.25">
      <c r="A804" s="7" t="s">
        <v>10357</v>
      </c>
      <c r="B804">
        <v>4.0999999999999996</v>
      </c>
    </row>
    <row r="805" spans="1:2" x14ac:dyDescent="0.25">
      <c r="A805" s="7" t="s">
        <v>708</v>
      </c>
      <c r="B805">
        <v>4.0999999999999996</v>
      </c>
    </row>
    <row r="806" spans="1:2" x14ac:dyDescent="0.25">
      <c r="A806" s="7" t="s">
        <v>11166</v>
      </c>
      <c r="B806">
        <v>4.0999999999999996</v>
      </c>
    </row>
    <row r="807" spans="1:2" x14ac:dyDescent="0.25">
      <c r="A807" s="7" t="s">
        <v>2025</v>
      </c>
      <c r="B807">
        <v>4.0999999999999996</v>
      </c>
    </row>
    <row r="808" spans="1:2" x14ac:dyDescent="0.25">
      <c r="A808" s="7" t="s">
        <v>4424</v>
      </c>
      <c r="B808">
        <v>4.0999999999999996</v>
      </c>
    </row>
    <row r="809" spans="1:2" x14ac:dyDescent="0.25">
      <c r="A809" s="7" t="s">
        <v>9632</v>
      </c>
      <c r="B809">
        <v>4.0999999999999996</v>
      </c>
    </row>
    <row r="810" spans="1:2" x14ac:dyDescent="0.25">
      <c r="A810" s="7" t="s">
        <v>11438</v>
      </c>
      <c r="B810">
        <v>4.0999999999999996</v>
      </c>
    </row>
    <row r="811" spans="1:2" x14ac:dyDescent="0.25">
      <c r="A811" s="7" t="s">
        <v>1617</v>
      </c>
      <c r="B811">
        <v>4.0999999999999996</v>
      </c>
    </row>
    <row r="812" spans="1:2" x14ac:dyDescent="0.25">
      <c r="A812" s="7" t="s">
        <v>673</v>
      </c>
      <c r="B812">
        <v>4.0999999999999996</v>
      </c>
    </row>
    <row r="813" spans="1:2" x14ac:dyDescent="0.25">
      <c r="A813" s="7" t="s">
        <v>10982</v>
      </c>
      <c r="B813">
        <v>4.0999999999999996</v>
      </c>
    </row>
    <row r="814" spans="1:2" x14ac:dyDescent="0.25">
      <c r="A814" s="7" t="s">
        <v>6951</v>
      </c>
      <c r="B814">
        <v>4.0999999999999996</v>
      </c>
    </row>
    <row r="815" spans="1:2" x14ac:dyDescent="0.25">
      <c r="A815" s="7" t="s">
        <v>77</v>
      </c>
      <c r="B815">
        <v>4.0999999999999996</v>
      </c>
    </row>
    <row r="816" spans="1:2" x14ac:dyDescent="0.25">
      <c r="A816" s="7" t="s">
        <v>446</v>
      </c>
      <c r="B816">
        <v>4.0999999999999996</v>
      </c>
    </row>
    <row r="817" spans="1:2" x14ac:dyDescent="0.25">
      <c r="A817" s="7" t="s">
        <v>12403</v>
      </c>
      <c r="B817">
        <v>4.0999999999999996</v>
      </c>
    </row>
    <row r="818" spans="1:2" x14ac:dyDescent="0.25">
      <c r="A818" s="7" t="s">
        <v>7265</v>
      </c>
      <c r="B818">
        <v>4.0999999999999996</v>
      </c>
    </row>
    <row r="819" spans="1:2" x14ac:dyDescent="0.25">
      <c r="A819" s="7" t="s">
        <v>4323</v>
      </c>
      <c r="B819">
        <v>4.0999999999999996</v>
      </c>
    </row>
    <row r="820" spans="1:2" x14ac:dyDescent="0.25">
      <c r="A820" s="7" t="s">
        <v>5453</v>
      </c>
      <c r="B820">
        <v>4.0999999999999996</v>
      </c>
    </row>
    <row r="821" spans="1:2" x14ac:dyDescent="0.25">
      <c r="A821" s="7" t="s">
        <v>11607</v>
      </c>
      <c r="B821">
        <v>4.0999999999999996</v>
      </c>
    </row>
    <row r="822" spans="1:2" x14ac:dyDescent="0.25">
      <c r="A822" s="7" t="s">
        <v>9181</v>
      </c>
      <c r="B822">
        <v>4.0999999999999996</v>
      </c>
    </row>
    <row r="823" spans="1:2" x14ac:dyDescent="0.25">
      <c r="A823" s="7" t="s">
        <v>3887</v>
      </c>
      <c r="B823">
        <v>4.0999999999999996</v>
      </c>
    </row>
    <row r="824" spans="1:2" x14ac:dyDescent="0.25">
      <c r="A824" s="7" t="s">
        <v>9315</v>
      </c>
      <c r="B824">
        <v>4.0999999999999996</v>
      </c>
    </row>
    <row r="825" spans="1:2" x14ac:dyDescent="0.25">
      <c r="A825" s="7" t="s">
        <v>9974</v>
      </c>
      <c r="B825">
        <v>4.0999999999999996</v>
      </c>
    </row>
    <row r="826" spans="1:2" x14ac:dyDescent="0.25">
      <c r="A826" s="7" t="s">
        <v>9745</v>
      </c>
      <c r="B826">
        <v>4.0999999999999996</v>
      </c>
    </row>
    <row r="827" spans="1:2" x14ac:dyDescent="0.25">
      <c r="A827" s="7" t="s">
        <v>8143</v>
      </c>
      <c r="B827">
        <v>4.0999999999999996</v>
      </c>
    </row>
    <row r="828" spans="1:2" x14ac:dyDescent="0.25">
      <c r="A828" s="7" t="s">
        <v>3555</v>
      </c>
      <c r="B828">
        <v>4.0999999999999996</v>
      </c>
    </row>
    <row r="829" spans="1:2" x14ac:dyDescent="0.25">
      <c r="A829" s="7" t="s">
        <v>6092</v>
      </c>
      <c r="B829">
        <v>4.0999999999999996</v>
      </c>
    </row>
    <row r="830" spans="1:2" x14ac:dyDescent="0.25">
      <c r="A830" s="7" t="s">
        <v>1705</v>
      </c>
      <c r="B830">
        <v>4.0999999999999996</v>
      </c>
    </row>
    <row r="831" spans="1:2" x14ac:dyDescent="0.25">
      <c r="A831" s="7" t="s">
        <v>4890</v>
      </c>
      <c r="B831">
        <v>4.0999999999999996</v>
      </c>
    </row>
    <row r="832" spans="1:2" x14ac:dyDescent="0.25">
      <c r="A832" s="7" t="s">
        <v>517</v>
      </c>
      <c r="B832">
        <v>4.0999999999999996</v>
      </c>
    </row>
    <row r="833" spans="1:2" x14ac:dyDescent="0.25">
      <c r="A833" s="7" t="s">
        <v>8854</v>
      </c>
      <c r="B833">
        <v>4.0999999999999996</v>
      </c>
    </row>
    <row r="834" spans="1:2" x14ac:dyDescent="0.25">
      <c r="A834" s="7" t="s">
        <v>7986</v>
      </c>
      <c r="B834">
        <v>4.0999999999999996</v>
      </c>
    </row>
    <row r="835" spans="1:2" x14ac:dyDescent="0.25">
      <c r="A835" s="7" t="s">
        <v>5202</v>
      </c>
      <c r="B835">
        <v>4.0999999999999996</v>
      </c>
    </row>
    <row r="836" spans="1:2" x14ac:dyDescent="0.25">
      <c r="A836" s="7" t="s">
        <v>6907</v>
      </c>
      <c r="B836">
        <v>4.0999999999999996</v>
      </c>
    </row>
    <row r="837" spans="1:2" x14ac:dyDescent="0.25">
      <c r="A837" s="7" t="s">
        <v>6149</v>
      </c>
      <c r="B837">
        <v>4.0999999999999996</v>
      </c>
    </row>
    <row r="838" spans="1:2" x14ac:dyDescent="0.25">
      <c r="A838" s="7" t="s">
        <v>11757</v>
      </c>
      <c r="B838">
        <v>4.0999999999999996</v>
      </c>
    </row>
    <row r="839" spans="1:2" x14ac:dyDescent="0.25">
      <c r="A839" s="7" t="s">
        <v>11346</v>
      </c>
      <c r="B839">
        <v>4.0999999999999996</v>
      </c>
    </row>
    <row r="840" spans="1:2" x14ac:dyDescent="0.25">
      <c r="A840" s="7" t="s">
        <v>6525</v>
      </c>
      <c r="B840">
        <v>4.0999999999999996</v>
      </c>
    </row>
    <row r="841" spans="1:2" x14ac:dyDescent="0.25">
      <c r="A841" s="7" t="s">
        <v>11145</v>
      </c>
      <c r="B841">
        <v>4.0999999999999996</v>
      </c>
    </row>
    <row r="842" spans="1:2" x14ac:dyDescent="0.25">
      <c r="A842" s="7" t="s">
        <v>10810</v>
      </c>
      <c r="B842">
        <v>4</v>
      </c>
    </row>
    <row r="843" spans="1:2" x14ac:dyDescent="0.25">
      <c r="A843" s="7" t="s">
        <v>6113</v>
      </c>
      <c r="B843">
        <v>4</v>
      </c>
    </row>
    <row r="844" spans="1:2" x14ac:dyDescent="0.25">
      <c r="A844" s="7" t="s">
        <v>2005</v>
      </c>
      <c r="B844">
        <v>4</v>
      </c>
    </row>
    <row r="845" spans="1:2" x14ac:dyDescent="0.25">
      <c r="A845" s="7" t="s">
        <v>4113</v>
      </c>
      <c r="B845">
        <v>4</v>
      </c>
    </row>
    <row r="846" spans="1:2" x14ac:dyDescent="0.25">
      <c r="A846" s="7" t="s">
        <v>5601</v>
      </c>
      <c r="B846">
        <v>4</v>
      </c>
    </row>
    <row r="847" spans="1:2" x14ac:dyDescent="0.25">
      <c r="A847" s="7" t="s">
        <v>3797</v>
      </c>
      <c r="B847">
        <v>4</v>
      </c>
    </row>
    <row r="848" spans="1:2" x14ac:dyDescent="0.25">
      <c r="A848" s="7" t="s">
        <v>8731</v>
      </c>
      <c r="B848">
        <v>4</v>
      </c>
    </row>
    <row r="849" spans="1:2" x14ac:dyDescent="0.25">
      <c r="A849" s="7" t="s">
        <v>3751</v>
      </c>
      <c r="B849">
        <v>4</v>
      </c>
    </row>
    <row r="850" spans="1:2" x14ac:dyDescent="0.25">
      <c r="A850" s="7" t="s">
        <v>2398</v>
      </c>
      <c r="B850">
        <v>4</v>
      </c>
    </row>
    <row r="851" spans="1:2" x14ac:dyDescent="0.25">
      <c r="A851" s="7" t="s">
        <v>3575</v>
      </c>
      <c r="B851">
        <v>4</v>
      </c>
    </row>
    <row r="852" spans="1:2" x14ac:dyDescent="0.25">
      <c r="A852" s="7" t="s">
        <v>10398</v>
      </c>
      <c r="B852">
        <v>4</v>
      </c>
    </row>
    <row r="853" spans="1:2" x14ac:dyDescent="0.25">
      <c r="A853" s="7" t="s">
        <v>1512</v>
      </c>
      <c r="B853">
        <v>4</v>
      </c>
    </row>
    <row r="854" spans="1:2" x14ac:dyDescent="0.25">
      <c r="A854" s="7" t="s">
        <v>1192</v>
      </c>
      <c r="B854">
        <v>4</v>
      </c>
    </row>
    <row r="855" spans="1:2" x14ac:dyDescent="0.25">
      <c r="A855" s="7" t="s">
        <v>3389</v>
      </c>
      <c r="B855">
        <v>4</v>
      </c>
    </row>
    <row r="856" spans="1:2" x14ac:dyDescent="0.25">
      <c r="A856" s="7" t="s">
        <v>8029</v>
      </c>
      <c r="B856">
        <v>4</v>
      </c>
    </row>
    <row r="857" spans="1:2" x14ac:dyDescent="0.25">
      <c r="A857" s="7" t="s">
        <v>3044</v>
      </c>
      <c r="B857">
        <v>4</v>
      </c>
    </row>
    <row r="858" spans="1:2" x14ac:dyDescent="0.25">
      <c r="A858" s="7" t="s">
        <v>3504</v>
      </c>
      <c r="B858">
        <v>4</v>
      </c>
    </row>
    <row r="859" spans="1:2" x14ac:dyDescent="0.25">
      <c r="A859" s="7" t="s">
        <v>688</v>
      </c>
      <c r="B859">
        <v>4</v>
      </c>
    </row>
    <row r="860" spans="1:2" x14ac:dyDescent="0.25">
      <c r="A860" s="7" t="s">
        <v>367</v>
      </c>
      <c r="B860">
        <v>4</v>
      </c>
    </row>
    <row r="861" spans="1:2" x14ac:dyDescent="0.25">
      <c r="A861" s="7" t="s">
        <v>3736</v>
      </c>
      <c r="B861">
        <v>4</v>
      </c>
    </row>
    <row r="862" spans="1:2" x14ac:dyDescent="0.25">
      <c r="A862" s="7" t="s">
        <v>12804</v>
      </c>
      <c r="B862">
        <v>4</v>
      </c>
    </row>
    <row r="863" spans="1:2" x14ac:dyDescent="0.25">
      <c r="A863" s="7" t="s">
        <v>1453</v>
      </c>
      <c r="B863">
        <v>4</v>
      </c>
    </row>
    <row r="864" spans="1:2" x14ac:dyDescent="0.25">
      <c r="A864" s="7" t="s">
        <v>3399</v>
      </c>
      <c r="B864">
        <v>4</v>
      </c>
    </row>
    <row r="865" spans="1:2" x14ac:dyDescent="0.25">
      <c r="A865" s="7" t="s">
        <v>7885</v>
      </c>
      <c r="B865">
        <v>4</v>
      </c>
    </row>
    <row r="866" spans="1:2" x14ac:dyDescent="0.25">
      <c r="A866" s="7" t="s">
        <v>3172</v>
      </c>
      <c r="B866">
        <v>4</v>
      </c>
    </row>
    <row r="867" spans="1:2" x14ac:dyDescent="0.25">
      <c r="A867" s="7" t="s">
        <v>4262</v>
      </c>
      <c r="B867">
        <v>4</v>
      </c>
    </row>
    <row r="868" spans="1:2" x14ac:dyDescent="0.25">
      <c r="A868" s="7" t="s">
        <v>7765</v>
      </c>
      <c r="B868">
        <v>4</v>
      </c>
    </row>
    <row r="869" spans="1:2" x14ac:dyDescent="0.25">
      <c r="A869" s="7" t="s">
        <v>3836</v>
      </c>
      <c r="B869">
        <v>4</v>
      </c>
    </row>
    <row r="870" spans="1:2" x14ac:dyDescent="0.25">
      <c r="A870" s="7" t="s">
        <v>7754</v>
      </c>
      <c r="B870">
        <v>4</v>
      </c>
    </row>
    <row r="871" spans="1:2" x14ac:dyDescent="0.25">
      <c r="A871" s="7" t="s">
        <v>3096</v>
      </c>
      <c r="B871">
        <v>4</v>
      </c>
    </row>
    <row r="872" spans="1:2" x14ac:dyDescent="0.25">
      <c r="A872" s="7" t="s">
        <v>9151</v>
      </c>
      <c r="B872">
        <v>4</v>
      </c>
    </row>
    <row r="873" spans="1:2" x14ac:dyDescent="0.25">
      <c r="A873" s="7" t="s">
        <v>3270</v>
      </c>
      <c r="B873">
        <v>4</v>
      </c>
    </row>
    <row r="874" spans="1:2" x14ac:dyDescent="0.25">
      <c r="A874" s="7" t="s">
        <v>7025</v>
      </c>
      <c r="B874">
        <v>4</v>
      </c>
    </row>
    <row r="875" spans="1:2" x14ac:dyDescent="0.25">
      <c r="A875" s="7" t="s">
        <v>3320</v>
      </c>
      <c r="B875">
        <v>4</v>
      </c>
    </row>
    <row r="876" spans="1:2" x14ac:dyDescent="0.25">
      <c r="A876" s="7" t="s">
        <v>12312</v>
      </c>
      <c r="B876">
        <v>4</v>
      </c>
    </row>
    <row r="877" spans="1:2" x14ac:dyDescent="0.25">
      <c r="A877" s="7" t="s">
        <v>6876</v>
      </c>
      <c r="B877">
        <v>4</v>
      </c>
    </row>
    <row r="878" spans="1:2" x14ac:dyDescent="0.25">
      <c r="A878" s="7" t="s">
        <v>12975</v>
      </c>
      <c r="B878">
        <v>4</v>
      </c>
    </row>
    <row r="879" spans="1:2" x14ac:dyDescent="0.25">
      <c r="A879" s="7" t="s">
        <v>8208</v>
      </c>
      <c r="B879">
        <v>4</v>
      </c>
    </row>
    <row r="880" spans="1:2" x14ac:dyDescent="0.25">
      <c r="A880" s="7" t="s">
        <v>2507</v>
      </c>
      <c r="B880">
        <v>4</v>
      </c>
    </row>
    <row r="881" spans="1:2" x14ac:dyDescent="0.25">
      <c r="A881" s="7" t="s">
        <v>4103</v>
      </c>
      <c r="B881">
        <v>4</v>
      </c>
    </row>
    <row r="882" spans="1:2" x14ac:dyDescent="0.25">
      <c r="A882" s="7" t="s">
        <v>3518</v>
      </c>
      <c r="B882">
        <v>4</v>
      </c>
    </row>
    <row r="883" spans="1:2" x14ac:dyDescent="0.25">
      <c r="A883" s="7" t="s">
        <v>6804</v>
      </c>
      <c r="B883">
        <v>4</v>
      </c>
    </row>
    <row r="884" spans="1:2" x14ac:dyDescent="0.25">
      <c r="A884" s="7" t="s">
        <v>4215</v>
      </c>
      <c r="B884">
        <v>4</v>
      </c>
    </row>
    <row r="885" spans="1:2" x14ac:dyDescent="0.25">
      <c r="A885" s="7" t="s">
        <v>7785</v>
      </c>
      <c r="B885">
        <v>4</v>
      </c>
    </row>
    <row r="886" spans="1:2" x14ac:dyDescent="0.25">
      <c r="A886" s="7" t="s">
        <v>2109</v>
      </c>
      <c r="B886">
        <v>4</v>
      </c>
    </row>
    <row r="887" spans="1:2" x14ac:dyDescent="0.25">
      <c r="A887" s="7" t="s">
        <v>3432</v>
      </c>
      <c r="B887">
        <v>4</v>
      </c>
    </row>
    <row r="888" spans="1:2" x14ac:dyDescent="0.25">
      <c r="A888" s="7" t="s">
        <v>10741</v>
      </c>
      <c r="B888">
        <v>4</v>
      </c>
    </row>
    <row r="889" spans="1:2" x14ac:dyDescent="0.25">
      <c r="A889" s="7" t="s">
        <v>7681</v>
      </c>
      <c r="B889">
        <v>4</v>
      </c>
    </row>
    <row r="890" spans="1:2" x14ac:dyDescent="0.25">
      <c r="A890" s="7" t="s">
        <v>4722</v>
      </c>
      <c r="B890">
        <v>4</v>
      </c>
    </row>
    <row r="891" spans="1:2" x14ac:dyDescent="0.25">
      <c r="A891" s="7" t="s">
        <v>7525</v>
      </c>
      <c r="B891">
        <v>4</v>
      </c>
    </row>
    <row r="892" spans="1:2" x14ac:dyDescent="0.25">
      <c r="A892" s="7" t="s">
        <v>8263</v>
      </c>
      <c r="B892">
        <v>4</v>
      </c>
    </row>
    <row r="893" spans="1:2" x14ac:dyDescent="0.25">
      <c r="A893" s="7" t="s">
        <v>4379</v>
      </c>
      <c r="B893">
        <v>4</v>
      </c>
    </row>
    <row r="894" spans="1:2" x14ac:dyDescent="0.25">
      <c r="A894" s="7" t="s">
        <v>3787</v>
      </c>
      <c r="B894">
        <v>4</v>
      </c>
    </row>
    <row r="895" spans="1:2" x14ac:dyDescent="0.25">
      <c r="A895" s="7" t="s">
        <v>4562</v>
      </c>
      <c r="B895">
        <v>4</v>
      </c>
    </row>
    <row r="896" spans="1:2" x14ac:dyDescent="0.25">
      <c r="A896" s="7" t="s">
        <v>9131</v>
      </c>
      <c r="B896">
        <v>4</v>
      </c>
    </row>
    <row r="897" spans="1:2" x14ac:dyDescent="0.25">
      <c r="A897" s="7" t="s">
        <v>3664</v>
      </c>
      <c r="B897">
        <v>4</v>
      </c>
    </row>
    <row r="898" spans="1:2" x14ac:dyDescent="0.25">
      <c r="A898" s="7" t="s">
        <v>4605</v>
      </c>
      <c r="B898">
        <v>4</v>
      </c>
    </row>
    <row r="899" spans="1:2" x14ac:dyDescent="0.25">
      <c r="A899" s="7" t="s">
        <v>5718</v>
      </c>
      <c r="B899">
        <v>4</v>
      </c>
    </row>
    <row r="900" spans="1:2" x14ac:dyDescent="0.25">
      <c r="A900" s="7" t="s">
        <v>3684</v>
      </c>
      <c r="B900">
        <v>4</v>
      </c>
    </row>
    <row r="901" spans="1:2" x14ac:dyDescent="0.25">
      <c r="A901" s="7" t="s">
        <v>11417</v>
      </c>
      <c r="B901">
        <v>4</v>
      </c>
    </row>
    <row r="902" spans="1:2" x14ac:dyDescent="0.25">
      <c r="A902" s="7" t="s">
        <v>10022</v>
      </c>
      <c r="B902">
        <v>4</v>
      </c>
    </row>
    <row r="903" spans="1:2" x14ac:dyDescent="0.25">
      <c r="A903" s="7" t="s">
        <v>3015</v>
      </c>
      <c r="B903">
        <v>4</v>
      </c>
    </row>
    <row r="904" spans="1:2" x14ac:dyDescent="0.25">
      <c r="A904" s="7" t="s">
        <v>10296</v>
      </c>
      <c r="B904">
        <v>4</v>
      </c>
    </row>
    <row r="905" spans="1:2" x14ac:dyDescent="0.25">
      <c r="A905" s="7" t="s">
        <v>2989</v>
      </c>
      <c r="B905">
        <v>4</v>
      </c>
    </row>
    <row r="906" spans="1:2" x14ac:dyDescent="0.25">
      <c r="A906" s="7" t="s">
        <v>1854</v>
      </c>
      <c r="B906">
        <v>4</v>
      </c>
    </row>
    <row r="907" spans="1:2" x14ac:dyDescent="0.25">
      <c r="A907" s="7" t="s">
        <v>3019</v>
      </c>
      <c r="B907">
        <v>4</v>
      </c>
    </row>
    <row r="908" spans="1:2" x14ac:dyDescent="0.25">
      <c r="A908" s="7" t="s">
        <v>8885</v>
      </c>
      <c r="B908">
        <v>4</v>
      </c>
    </row>
    <row r="909" spans="1:2" x14ac:dyDescent="0.25">
      <c r="A909" s="7" t="s">
        <v>9222</v>
      </c>
      <c r="B909">
        <v>4</v>
      </c>
    </row>
    <row r="910" spans="1:2" x14ac:dyDescent="0.25">
      <c r="A910" s="7" t="s">
        <v>2613</v>
      </c>
      <c r="B910">
        <v>4</v>
      </c>
    </row>
    <row r="911" spans="1:2" x14ac:dyDescent="0.25">
      <c r="A911" s="7" t="s">
        <v>11979</v>
      </c>
      <c r="B911">
        <v>4</v>
      </c>
    </row>
    <row r="912" spans="1:2" x14ac:dyDescent="0.25">
      <c r="A912" s="7" t="s">
        <v>7123</v>
      </c>
      <c r="B912">
        <v>4</v>
      </c>
    </row>
    <row r="913" spans="1:2" x14ac:dyDescent="0.25">
      <c r="A913" s="7" t="s">
        <v>10052</v>
      </c>
      <c r="B913">
        <v>4</v>
      </c>
    </row>
    <row r="914" spans="1:2" x14ac:dyDescent="0.25">
      <c r="A914" s="7" t="s">
        <v>3106</v>
      </c>
      <c r="B914">
        <v>4</v>
      </c>
    </row>
    <row r="915" spans="1:2" x14ac:dyDescent="0.25">
      <c r="A915" s="7" t="s">
        <v>11468</v>
      </c>
      <c r="B915">
        <v>4</v>
      </c>
    </row>
    <row r="916" spans="1:2" x14ac:dyDescent="0.25">
      <c r="A916" s="7" t="s">
        <v>7356</v>
      </c>
      <c r="B916">
        <v>4</v>
      </c>
    </row>
    <row r="917" spans="1:2" x14ac:dyDescent="0.25">
      <c r="A917" s="7" t="s">
        <v>9825</v>
      </c>
      <c r="B917">
        <v>4</v>
      </c>
    </row>
    <row r="918" spans="1:2" x14ac:dyDescent="0.25">
      <c r="A918" s="7" t="s">
        <v>4472</v>
      </c>
      <c r="B918">
        <v>4</v>
      </c>
    </row>
    <row r="919" spans="1:2" x14ac:dyDescent="0.25">
      <c r="A919" s="7" t="s">
        <v>9684</v>
      </c>
      <c r="B919">
        <v>4</v>
      </c>
    </row>
    <row r="920" spans="1:2" x14ac:dyDescent="0.25">
      <c r="A920" s="7" t="s">
        <v>936</v>
      </c>
      <c r="B920">
        <v>4</v>
      </c>
    </row>
    <row r="921" spans="1:2" x14ac:dyDescent="0.25">
      <c r="A921" s="7" t="s">
        <v>8185</v>
      </c>
      <c r="B921">
        <v>4</v>
      </c>
    </row>
    <row r="922" spans="1:2" x14ac:dyDescent="0.25">
      <c r="A922" s="7" t="s">
        <v>179</v>
      </c>
      <c r="B922">
        <v>4</v>
      </c>
    </row>
    <row r="923" spans="1:2" x14ac:dyDescent="0.25">
      <c r="A923" s="7" t="s">
        <v>9202</v>
      </c>
      <c r="B923">
        <v>4</v>
      </c>
    </row>
    <row r="924" spans="1:2" x14ac:dyDescent="0.25">
      <c r="A924" s="7" t="s">
        <v>10032</v>
      </c>
      <c r="B924">
        <v>4</v>
      </c>
    </row>
    <row r="925" spans="1:2" x14ac:dyDescent="0.25">
      <c r="A925" s="7" t="s">
        <v>1072</v>
      </c>
      <c r="B925">
        <v>4</v>
      </c>
    </row>
    <row r="926" spans="1:2" x14ac:dyDescent="0.25">
      <c r="A926" s="7" t="s">
        <v>2119</v>
      </c>
      <c r="B926">
        <v>4</v>
      </c>
    </row>
    <row r="927" spans="1:2" x14ac:dyDescent="0.25">
      <c r="A927" s="7" t="s">
        <v>431</v>
      </c>
      <c r="B927">
        <v>4</v>
      </c>
    </row>
    <row r="928" spans="1:2" x14ac:dyDescent="0.25">
      <c r="A928" s="7" t="s">
        <v>10205</v>
      </c>
      <c r="B928">
        <v>4</v>
      </c>
    </row>
    <row r="929" spans="1:2" x14ac:dyDescent="0.25">
      <c r="A929" s="7" t="s">
        <v>11989</v>
      </c>
      <c r="B929">
        <v>4</v>
      </c>
    </row>
    <row r="930" spans="1:2" x14ac:dyDescent="0.25">
      <c r="A930" s="7" t="s">
        <v>12503</v>
      </c>
      <c r="B930">
        <v>4</v>
      </c>
    </row>
    <row r="931" spans="1:2" x14ac:dyDescent="0.25">
      <c r="A931" s="7" t="s">
        <v>2356</v>
      </c>
      <c r="B931">
        <v>4</v>
      </c>
    </row>
    <row r="932" spans="1:2" x14ac:dyDescent="0.25">
      <c r="A932" s="7" t="s">
        <v>1805</v>
      </c>
      <c r="B932">
        <v>4</v>
      </c>
    </row>
    <row r="933" spans="1:2" x14ac:dyDescent="0.25">
      <c r="A933" s="7" t="s">
        <v>12725</v>
      </c>
      <c r="B933">
        <v>4</v>
      </c>
    </row>
    <row r="934" spans="1:2" x14ac:dyDescent="0.25">
      <c r="A934" s="7" t="s">
        <v>5636</v>
      </c>
      <c r="B934">
        <v>4</v>
      </c>
    </row>
    <row r="935" spans="1:2" x14ac:dyDescent="0.25">
      <c r="A935" s="7" t="s">
        <v>108</v>
      </c>
      <c r="B935">
        <v>4</v>
      </c>
    </row>
    <row r="936" spans="1:2" x14ac:dyDescent="0.25">
      <c r="A936" s="7" t="s">
        <v>3694</v>
      </c>
      <c r="B936">
        <v>4</v>
      </c>
    </row>
    <row r="937" spans="1:2" x14ac:dyDescent="0.25">
      <c r="A937" s="7" t="s">
        <v>9530</v>
      </c>
      <c r="B937">
        <v>4</v>
      </c>
    </row>
    <row r="938" spans="1:2" x14ac:dyDescent="0.25">
      <c r="A938" s="7" t="s">
        <v>1434</v>
      </c>
      <c r="B938">
        <v>4</v>
      </c>
    </row>
    <row r="939" spans="1:2" x14ac:dyDescent="0.25">
      <c r="A939" s="7" t="s">
        <v>2242</v>
      </c>
      <c r="B939">
        <v>4</v>
      </c>
    </row>
    <row r="940" spans="1:2" x14ac:dyDescent="0.25">
      <c r="A940" s="7" t="s">
        <v>5504</v>
      </c>
      <c r="B940">
        <v>4</v>
      </c>
    </row>
    <row r="941" spans="1:2" x14ac:dyDescent="0.25">
      <c r="A941" s="7" t="s">
        <v>763</v>
      </c>
      <c r="B941">
        <v>4</v>
      </c>
    </row>
    <row r="942" spans="1:2" x14ac:dyDescent="0.25">
      <c r="A942" s="7" t="s">
        <v>5261</v>
      </c>
      <c r="B942">
        <v>4</v>
      </c>
    </row>
    <row r="943" spans="1:2" x14ac:dyDescent="0.25">
      <c r="A943" s="7" t="s">
        <v>11847</v>
      </c>
      <c r="B943">
        <v>4</v>
      </c>
    </row>
    <row r="944" spans="1:2" x14ac:dyDescent="0.25">
      <c r="A944" s="7" t="s">
        <v>11527</v>
      </c>
      <c r="B944">
        <v>4</v>
      </c>
    </row>
    <row r="945" spans="1:2" x14ac:dyDescent="0.25">
      <c r="A945" s="7" t="s">
        <v>718</v>
      </c>
      <c r="B945">
        <v>4</v>
      </c>
    </row>
    <row r="946" spans="1:2" x14ac:dyDescent="0.25">
      <c r="A946" s="7" t="s">
        <v>11687</v>
      </c>
      <c r="B946">
        <v>4</v>
      </c>
    </row>
    <row r="947" spans="1:2" x14ac:dyDescent="0.25">
      <c r="A947" s="7" t="s">
        <v>9101</v>
      </c>
      <c r="B947">
        <v>4</v>
      </c>
    </row>
    <row r="948" spans="1:2" x14ac:dyDescent="0.25">
      <c r="A948" s="7" t="s">
        <v>7046</v>
      </c>
      <c r="B948">
        <v>4</v>
      </c>
    </row>
    <row r="949" spans="1:2" x14ac:dyDescent="0.25">
      <c r="A949" s="7" t="s">
        <v>11396</v>
      </c>
      <c r="B949">
        <v>4</v>
      </c>
    </row>
    <row r="950" spans="1:2" x14ac:dyDescent="0.25">
      <c r="A950" s="7" t="s">
        <v>6350</v>
      </c>
      <c r="B950">
        <v>4</v>
      </c>
    </row>
    <row r="951" spans="1:2" x14ac:dyDescent="0.25">
      <c r="A951" s="7" t="s">
        <v>587</v>
      </c>
      <c r="B951">
        <v>4</v>
      </c>
    </row>
    <row r="952" spans="1:2" x14ac:dyDescent="0.25">
      <c r="A952" s="7" t="s">
        <v>1492</v>
      </c>
      <c r="B952">
        <v>4</v>
      </c>
    </row>
    <row r="953" spans="1:2" x14ac:dyDescent="0.25">
      <c r="A953" s="7" t="s">
        <v>8968</v>
      </c>
      <c r="B953">
        <v>4</v>
      </c>
    </row>
    <row r="954" spans="1:2" x14ac:dyDescent="0.25">
      <c r="A954" s="7" t="s">
        <v>8562</v>
      </c>
      <c r="B954">
        <v>4</v>
      </c>
    </row>
    <row r="955" spans="1:2" x14ac:dyDescent="0.25">
      <c r="A955" s="7" t="s">
        <v>28</v>
      </c>
      <c r="B955">
        <v>4</v>
      </c>
    </row>
    <row r="956" spans="1:2" x14ac:dyDescent="0.25">
      <c r="A956" s="7" t="s">
        <v>10490</v>
      </c>
      <c r="B956">
        <v>4</v>
      </c>
    </row>
    <row r="957" spans="1:2" x14ac:dyDescent="0.25">
      <c r="A957" s="7" t="s">
        <v>2148</v>
      </c>
      <c r="B957">
        <v>4</v>
      </c>
    </row>
    <row r="958" spans="1:2" x14ac:dyDescent="0.25">
      <c r="A958" s="7" t="s">
        <v>11104</v>
      </c>
      <c r="B958">
        <v>4</v>
      </c>
    </row>
    <row r="959" spans="1:2" x14ac:dyDescent="0.25">
      <c r="A959" s="7" t="s">
        <v>1582</v>
      </c>
      <c r="B959">
        <v>4</v>
      </c>
    </row>
    <row r="960" spans="1:2" x14ac:dyDescent="0.25">
      <c r="A960" s="7" t="s">
        <v>6680</v>
      </c>
      <c r="B960">
        <v>4</v>
      </c>
    </row>
    <row r="961" spans="1:2" x14ac:dyDescent="0.25">
      <c r="A961" s="7" t="s">
        <v>1571</v>
      </c>
      <c r="B961">
        <v>4</v>
      </c>
    </row>
    <row r="962" spans="1:2" x14ac:dyDescent="0.25">
      <c r="A962" s="7" t="s">
        <v>11617</v>
      </c>
      <c r="B962">
        <v>4</v>
      </c>
    </row>
    <row r="963" spans="1:2" x14ac:dyDescent="0.25">
      <c r="A963" s="7" t="s">
        <v>1725</v>
      </c>
      <c r="B963">
        <v>4</v>
      </c>
    </row>
    <row r="964" spans="1:2" x14ac:dyDescent="0.25">
      <c r="A964" s="7" t="s">
        <v>10235</v>
      </c>
      <c r="B964">
        <v>4</v>
      </c>
    </row>
    <row r="965" spans="1:2" x14ac:dyDescent="0.25">
      <c r="A965" s="7" t="s">
        <v>4051</v>
      </c>
      <c r="B965">
        <v>4</v>
      </c>
    </row>
    <row r="966" spans="1:2" x14ac:dyDescent="0.25">
      <c r="A966" s="7" t="s">
        <v>10931</v>
      </c>
      <c r="B966">
        <v>4</v>
      </c>
    </row>
    <row r="967" spans="1:2" x14ac:dyDescent="0.25">
      <c r="A967" s="7" t="s">
        <v>234</v>
      </c>
      <c r="B967">
        <v>4</v>
      </c>
    </row>
    <row r="968" spans="1:2" x14ac:dyDescent="0.25">
      <c r="A968" s="7" t="s">
        <v>11918</v>
      </c>
      <c r="B968">
        <v>4</v>
      </c>
    </row>
    <row r="969" spans="1:2" x14ac:dyDescent="0.25">
      <c r="A969" s="7" t="s">
        <v>6082</v>
      </c>
      <c r="B969">
        <v>4</v>
      </c>
    </row>
    <row r="970" spans="1:2" x14ac:dyDescent="0.25">
      <c r="A970" s="7" t="s">
        <v>2783</v>
      </c>
      <c r="B970">
        <v>4</v>
      </c>
    </row>
    <row r="971" spans="1:2" x14ac:dyDescent="0.25">
      <c r="A971" s="7" t="s">
        <v>8761</v>
      </c>
      <c r="B971">
        <v>4</v>
      </c>
    </row>
    <row r="972" spans="1:2" x14ac:dyDescent="0.25">
      <c r="A972" s="7" t="s">
        <v>1785</v>
      </c>
      <c r="B972">
        <v>4</v>
      </c>
    </row>
    <row r="973" spans="1:2" x14ac:dyDescent="0.25">
      <c r="A973" s="7" t="s">
        <v>5033</v>
      </c>
      <c r="B973">
        <v>4</v>
      </c>
    </row>
    <row r="974" spans="1:2" x14ac:dyDescent="0.25">
      <c r="A974" s="7" t="s">
        <v>3565</v>
      </c>
      <c r="B974">
        <v>4</v>
      </c>
    </row>
    <row r="975" spans="1:2" x14ac:dyDescent="0.25">
      <c r="A975" s="7" t="s">
        <v>2140</v>
      </c>
      <c r="B975">
        <v>4</v>
      </c>
    </row>
    <row r="976" spans="1:2" x14ac:dyDescent="0.25">
      <c r="A976" s="7" t="s">
        <v>3762</v>
      </c>
      <c r="B976">
        <v>4</v>
      </c>
    </row>
    <row r="977" spans="1:2" x14ac:dyDescent="0.25">
      <c r="A977" s="7" t="s">
        <v>313</v>
      </c>
      <c r="B977">
        <v>4</v>
      </c>
    </row>
    <row r="978" spans="1:2" x14ac:dyDescent="0.25">
      <c r="A978" s="7" t="s">
        <v>2822</v>
      </c>
      <c r="B978">
        <v>4</v>
      </c>
    </row>
    <row r="979" spans="1:2" x14ac:dyDescent="0.25">
      <c r="A979" s="7" t="s">
        <v>10003</v>
      </c>
      <c r="B979">
        <v>4</v>
      </c>
    </row>
    <row r="980" spans="1:2" x14ac:dyDescent="0.25">
      <c r="A980" s="7" t="s">
        <v>8709</v>
      </c>
      <c r="B980">
        <v>4</v>
      </c>
    </row>
    <row r="981" spans="1:2" x14ac:dyDescent="0.25">
      <c r="A981" s="7" t="s">
        <v>9050</v>
      </c>
      <c r="B981">
        <v>4</v>
      </c>
    </row>
    <row r="982" spans="1:2" x14ac:dyDescent="0.25">
      <c r="A982" s="7" t="s">
        <v>12373</v>
      </c>
      <c r="B982">
        <v>4</v>
      </c>
    </row>
    <row r="983" spans="1:2" x14ac:dyDescent="0.25">
      <c r="A983" s="7" t="s">
        <v>10347</v>
      </c>
      <c r="B983">
        <v>4</v>
      </c>
    </row>
    <row r="984" spans="1:2" x14ac:dyDescent="0.25">
      <c r="A984" s="7" t="s">
        <v>11877</v>
      </c>
      <c r="B984">
        <v>4</v>
      </c>
    </row>
    <row r="985" spans="1:2" x14ac:dyDescent="0.25">
      <c r="A985" s="7" t="s">
        <v>9009</v>
      </c>
      <c r="B985">
        <v>4</v>
      </c>
    </row>
    <row r="986" spans="1:2" x14ac:dyDescent="0.25">
      <c r="A986" s="7" t="s">
        <v>9356</v>
      </c>
      <c r="B986">
        <v>4</v>
      </c>
    </row>
    <row r="987" spans="1:2" x14ac:dyDescent="0.25">
      <c r="A987" s="7" t="s">
        <v>273</v>
      </c>
      <c r="B987">
        <v>4</v>
      </c>
    </row>
    <row r="988" spans="1:2" x14ac:dyDescent="0.25">
      <c r="A988" s="7" t="s">
        <v>12010</v>
      </c>
      <c r="B988">
        <v>4</v>
      </c>
    </row>
    <row r="989" spans="1:2" x14ac:dyDescent="0.25">
      <c r="A989" s="7" t="s">
        <v>6049</v>
      </c>
      <c r="B989">
        <v>4</v>
      </c>
    </row>
    <row r="990" spans="1:2" x14ac:dyDescent="0.25">
      <c r="A990" s="7" t="s">
        <v>11236</v>
      </c>
      <c r="B990">
        <v>4</v>
      </c>
    </row>
    <row r="991" spans="1:2" x14ac:dyDescent="0.25">
      <c r="A991" s="7" t="s">
        <v>10830</v>
      </c>
      <c r="B991">
        <v>4</v>
      </c>
    </row>
    <row r="992" spans="1:2" x14ac:dyDescent="0.25">
      <c r="A992" s="7" t="s">
        <v>3236</v>
      </c>
      <c r="B992">
        <v>4</v>
      </c>
    </row>
    <row r="993" spans="1:2" x14ac:dyDescent="0.25">
      <c r="A993" s="7" t="s">
        <v>4123</v>
      </c>
      <c r="B993">
        <v>4</v>
      </c>
    </row>
    <row r="994" spans="1:2" x14ac:dyDescent="0.25">
      <c r="A994" s="7" t="s">
        <v>3830</v>
      </c>
      <c r="B994">
        <v>4</v>
      </c>
    </row>
    <row r="995" spans="1:2" x14ac:dyDescent="0.25">
      <c r="A995" s="7" t="s">
        <v>13005</v>
      </c>
      <c r="B995">
        <v>4</v>
      </c>
    </row>
    <row r="996" spans="1:2" x14ac:dyDescent="0.25">
      <c r="A996" s="7" t="s">
        <v>3909</v>
      </c>
      <c r="B996">
        <v>4</v>
      </c>
    </row>
    <row r="997" spans="1:2" x14ac:dyDescent="0.25">
      <c r="A997" s="7" t="s">
        <v>8484</v>
      </c>
      <c r="B997">
        <v>4</v>
      </c>
    </row>
    <row r="998" spans="1:2" x14ac:dyDescent="0.25">
      <c r="A998" s="7" t="s">
        <v>7214</v>
      </c>
      <c r="B998">
        <v>4</v>
      </c>
    </row>
    <row r="999" spans="1:2" x14ac:dyDescent="0.25">
      <c r="A999" s="7" t="s">
        <v>1536</v>
      </c>
      <c r="B999">
        <v>4</v>
      </c>
    </row>
    <row r="1000" spans="1:2" x14ac:dyDescent="0.25">
      <c r="A1000" s="7" t="s">
        <v>4088</v>
      </c>
      <c r="B1000">
        <v>3.9</v>
      </c>
    </row>
    <row r="1001" spans="1:2" x14ac:dyDescent="0.25">
      <c r="A1001" s="7" t="s">
        <v>9336</v>
      </c>
      <c r="B1001">
        <v>3.9</v>
      </c>
    </row>
    <row r="1002" spans="1:2" x14ac:dyDescent="0.25">
      <c r="A1002" s="7" t="s">
        <v>5849</v>
      </c>
      <c r="B1002">
        <v>3.9</v>
      </c>
    </row>
    <row r="1003" spans="1:2" x14ac:dyDescent="0.25">
      <c r="A1003" s="7" t="s">
        <v>4404</v>
      </c>
      <c r="B1003">
        <v>3.9</v>
      </c>
    </row>
    <row r="1004" spans="1:2" x14ac:dyDescent="0.25">
      <c r="A1004" s="7" t="s">
        <v>2793</v>
      </c>
      <c r="B1004">
        <v>3.9</v>
      </c>
    </row>
    <row r="1005" spans="1:2" x14ac:dyDescent="0.25">
      <c r="A1005" s="7" t="s">
        <v>4482</v>
      </c>
      <c r="B1005">
        <v>3.9</v>
      </c>
    </row>
    <row r="1006" spans="1:2" x14ac:dyDescent="0.25">
      <c r="A1006" s="7" t="s">
        <v>10961</v>
      </c>
      <c r="B1006">
        <v>3.9</v>
      </c>
    </row>
    <row r="1007" spans="1:2" x14ac:dyDescent="0.25">
      <c r="A1007" s="7" t="s">
        <v>1824</v>
      </c>
      <c r="B1007">
        <v>3.9</v>
      </c>
    </row>
    <row r="1008" spans="1:2" x14ac:dyDescent="0.25">
      <c r="A1008" s="7" t="s">
        <v>10245</v>
      </c>
      <c r="B1008">
        <v>3.9</v>
      </c>
    </row>
    <row r="1009" spans="1:2" x14ac:dyDescent="0.25">
      <c r="A1009" s="7" t="s">
        <v>10155</v>
      </c>
      <c r="B1009">
        <v>3.9</v>
      </c>
    </row>
    <row r="1010" spans="1:2" x14ac:dyDescent="0.25">
      <c r="A1010" s="7" t="s">
        <v>2502</v>
      </c>
      <c r="B1010">
        <v>3.9</v>
      </c>
    </row>
    <row r="1011" spans="1:2" x14ac:dyDescent="0.25">
      <c r="A1011" s="7" t="s">
        <v>8540</v>
      </c>
      <c r="B1011">
        <v>3.9</v>
      </c>
    </row>
    <row r="1012" spans="1:2" x14ac:dyDescent="0.25">
      <c r="A1012" s="7" t="s">
        <v>4299</v>
      </c>
      <c r="B1012">
        <v>3.9</v>
      </c>
    </row>
    <row r="1013" spans="1:2" x14ac:dyDescent="0.25">
      <c r="A1013" s="7" t="s">
        <v>3659</v>
      </c>
      <c r="B1013">
        <v>3.9</v>
      </c>
    </row>
    <row r="1014" spans="1:2" x14ac:dyDescent="0.25">
      <c r="A1014" s="7" t="s">
        <v>2086</v>
      </c>
      <c r="B1014">
        <v>3.9</v>
      </c>
    </row>
    <row r="1015" spans="1:2" x14ac:dyDescent="0.25">
      <c r="A1015" s="7" t="s">
        <v>1477</v>
      </c>
      <c r="B1015">
        <v>3.9</v>
      </c>
    </row>
    <row r="1016" spans="1:2" x14ac:dyDescent="0.25">
      <c r="A1016" s="7" t="s">
        <v>9161</v>
      </c>
      <c r="B1016">
        <v>3.9</v>
      </c>
    </row>
    <row r="1017" spans="1:2" x14ac:dyDescent="0.25">
      <c r="A1017" s="7" t="s">
        <v>12332</v>
      </c>
      <c r="B1017">
        <v>3.9</v>
      </c>
    </row>
    <row r="1018" spans="1:2" x14ac:dyDescent="0.25">
      <c r="A1018" s="7" t="s">
        <v>12282</v>
      </c>
      <c r="B1018">
        <v>3.9</v>
      </c>
    </row>
    <row r="1019" spans="1:2" x14ac:dyDescent="0.25">
      <c r="A1019" s="7" t="s">
        <v>8616</v>
      </c>
      <c r="B1019">
        <v>3.9</v>
      </c>
    </row>
    <row r="1020" spans="1:2" x14ac:dyDescent="0.25">
      <c r="A1020" s="7" t="s">
        <v>4712</v>
      </c>
      <c r="B1020">
        <v>3.9</v>
      </c>
    </row>
    <row r="1021" spans="1:2" x14ac:dyDescent="0.25">
      <c r="A1021" s="7" t="s">
        <v>11677</v>
      </c>
      <c r="B1021">
        <v>3.9</v>
      </c>
    </row>
    <row r="1022" spans="1:2" x14ac:dyDescent="0.25">
      <c r="A1022" s="7" t="s">
        <v>2182</v>
      </c>
      <c r="B1022">
        <v>3.9</v>
      </c>
    </row>
    <row r="1023" spans="1:2" x14ac:dyDescent="0.25">
      <c r="A1023" s="7" t="s">
        <v>9550</v>
      </c>
      <c r="B1023">
        <v>3.9</v>
      </c>
    </row>
    <row r="1024" spans="1:2" x14ac:dyDescent="0.25">
      <c r="A1024" s="7" t="s">
        <v>341</v>
      </c>
      <c r="B1024">
        <v>3.9</v>
      </c>
    </row>
    <row r="1025" spans="1:2" x14ac:dyDescent="0.25">
      <c r="A1025" s="7" t="s">
        <v>8636</v>
      </c>
      <c r="B1025">
        <v>3.9</v>
      </c>
    </row>
    <row r="1026" spans="1:2" x14ac:dyDescent="0.25">
      <c r="A1026" s="7" t="s">
        <v>4078</v>
      </c>
      <c r="B1026">
        <v>3.9</v>
      </c>
    </row>
    <row r="1027" spans="1:2" x14ac:dyDescent="0.25">
      <c r="A1027" s="7" t="s">
        <v>9654</v>
      </c>
      <c r="B1027">
        <v>3.9</v>
      </c>
    </row>
    <row r="1028" spans="1:2" x14ac:dyDescent="0.25">
      <c r="A1028" s="7" t="s">
        <v>11867</v>
      </c>
      <c r="B1028">
        <v>3.9</v>
      </c>
    </row>
    <row r="1029" spans="1:2" x14ac:dyDescent="0.25">
      <c r="A1029" s="7" t="s">
        <v>11767</v>
      </c>
      <c r="B1029">
        <v>3.9</v>
      </c>
    </row>
    <row r="1030" spans="1:2" x14ac:dyDescent="0.25">
      <c r="A1030" s="7" t="s">
        <v>5974</v>
      </c>
      <c r="B1030">
        <v>3.9</v>
      </c>
    </row>
    <row r="1031" spans="1:2" x14ac:dyDescent="0.25">
      <c r="A1031" s="7" t="s">
        <v>3369</v>
      </c>
      <c r="B1031">
        <v>3.9</v>
      </c>
    </row>
    <row r="1032" spans="1:2" x14ac:dyDescent="0.25">
      <c r="A1032" s="7" t="s">
        <v>1715</v>
      </c>
      <c r="B1032">
        <v>3.9</v>
      </c>
    </row>
    <row r="1033" spans="1:2" x14ac:dyDescent="0.25">
      <c r="A1033" s="7" t="s">
        <v>5788</v>
      </c>
      <c r="B1033">
        <v>3.9</v>
      </c>
    </row>
    <row r="1034" spans="1:2" x14ac:dyDescent="0.25">
      <c r="A1034" s="7" t="s">
        <v>5862</v>
      </c>
      <c r="B1034">
        <v>3.9</v>
      </c>
    </row>
    <row r="1035" spans="1:2" x14ac:dyDescent="0.25">
      <c r="A1035" s="7" t="s">
        <v>1248</v>
      </c>
      <c r="B1035">
        <v>3.9</v>
      </c>
    </row>
    <row r="1036" spans="1:2" x14ac:dyDescent="0.25">
      <c r="A1036" s="7" t="s">
        <v>5514</v>
      </c>
      <c r="B1036">
        <v>3.9</v>
      </c>
    </row>
    <row r="1037" spans="1:2" x14ac:dyDescent="0.25">
      <c r="A1037" s="7" t="s">
        <v>9902</v>
      </c>
      <c r="B1037">
        <v>3.9</v>
      </c>
    </row>
    <row r="1038" spans="1:2" x14ac:dyDescent="0.25">
      <c r="A1038" s="7" t="s">
        <v>6793</v>
      </c>
      <c r="B1038">
        <v>3.9</v>
      </c>
    </row>
    <row r="1039" spans="1:2" x14ac:dyDescent="0.25">
      <c r="A1039" s="7" t="s">
        <v>11053</v>
      </c>
      <c r="B1039">
        <v>3.9</v>
      </c>
    </row>
    <row r="1040" spans="1:2" x14ac:dyDescent="0.25">
      <c r="A1040" s="7" t="s">
        <v>12202</v>
      </c>
      <c r="B1040">
        <v>3.9</v>
      </c>
    </row>
    <row r="1041" spans="1:2" x14ac:dyDescent="0.25">
      <c r="A1041" s="7" t="s">
        <v>12715</v>
      </c>
      <c r="B1041">
        <v>3.9</v>
      </c>
    </row>
    <row r="1042" spans="1:2" x14ac:dyDescent="0.25">
      <c r="A1042" s="7" t="s">
        <v>12132</v>
      </c>
      <c r="B1042">
        <v>3.9</v>
      </c>
    </row>
    <row r="1043" spans="1:2" x14ac:dyDescent="0.25">
      <c r="A1043" s="7" t="s">
        <v>38</v>
      </c>
      <c r="B1043">
        <v>3.9</v>
      </c>
    </row>
    <row r="1044" spans="1:2" x14ac:dyDescent="0.25">
      <c r="A1044" s="7" t="s">
        <v>2842</v>
      </c>
      <c r="B1044">
        <v>3.9</v>
      </c>
    </row>
    <row r="1045" spans="1:2" x14ac:dyDescent="0.25">
      <c r="A1045" s="7" t="s">
        <v>737</v>
      </c>
      <c r="B1045">
        <v>3.9</v>
      </c>
    </row>
    <row r="1046" spans="1:2" x14ac:dyDescent="0.25">
      <c r="A1046" s="7" t="s">
        <v>1233</v>
      </c>
      <c r="B1046">
        <v>3.9</v>
      </c>
    </row>
    <row r="1047" spans="1:2" x14ac:dyDescent="0.25">
      <c r="A1047" s="7" t="s">
        <v>4572</v>
      </c>
      <c r="B1047">
        <v>3.9</v>
      </c>
    </row>
    <row r="1048" spans="1:2" x14ac:dyDescent="0.25">
      <c r="A1048" s="7" t="s">
        <v>351</v>
      </c>
      <c r="B1048">
        <v>3.9</v>
      </c>
    </row>
    <row r="1049" spans="1:2" x14ac:dyDescent="0.25">
      <c r="A1049" s="7" t="s">
        <v>1203</v>
      </c>
      <c r="B1049">
        <v>3.9</v>
      </c>
    </row>
    <row r="1050" spans="1:2" x14ac:dyDescent="0.25">
      <c r="A1050" s="7" t="s">
        <v>996</v>
      </c>
      <c r="B1050">
        <v>3.9</v>
      </c>
    </row>
    <row r="1051" spans="1:2" x14ac:dyDescent="0.25">
      <c r="A1051" s="7" t="s">
        <v>5948</v>
      </c>
      <c r="B1051">
        <v>3.9</v>
      </c>
    </row>
    <row r="1052" spans="1:2" x14ac:dyDescent="0.25">
      <c r="A1052" s="7" t="s">
        <v>67</v>
      </c>
      <c r="B1052">
        <v>3.9</v>
      </c>
    </row>
    <row r="1053" spans="1:2" x14ac:dyDescent="0.25">
      <c r="A1053" s="7" t="s">
        <v>10612</v>
      </c>
      <c r="B1053">
        <v>3.9</v>
      </c>
    </row>
    <row r="1054" spans="1:2" x14ac:dyDescent="0.25">
      <c r="A1054" s="7" t="s">
        <v>3086</v>
      </c>
      <c r="B1054">
        <v>3.9</v>
      </c>
    </row>
    <row r="1055" spans="1:2" x14ac:dyDescent="0.25">
      <c r="A1055" s="7" t="s">
        <v>3712</v>
      </c>
      <c r="B1055">
        <v>3.9</v>
      </c>
    </row>
    <row r="1056" spans="1:2" x14ac:dyDescent="0.25">
      <c r="A1056" s="7" t="s">
        <v>1424</v>
      </c>
      <c r="B1056">
        <v>3.9</v>
      </c>
    </row>
    <row r="1057" spans="1:2" x14ac:dyDescent="0.25">
      <c r="A1057" s="7" t="s">
        <v>8626</v>
      </c>
      <c r="B1057">
        <v>3.9</v>
      </c>
    </row>
    <row r="1058" spans="1:2" x14ac:dyDescent="0.25">
      <c r="A1058" s="7" t="s">
        <v>4133</v>
      </c>
      <c r="B1058">
        <v>3.9</v>
      </c>
    </row>
    <row r="1059" spans="1:2" x14ac:dyDescent="0.25">
      <c r="A1059" s="7" t="s">
        <v>6138</v>
      </c>
      <c r="B1059">
        <v>3.9</v>
      </c>
    </row>
    <row r="1060" spans="1:2" x14ac:dyDescent="0.25">
      <c r="A1060" s="7" t="s">
        <v>4669</v>
      </c>
      <c r="B1060">
        <v>3.9</v>
      </c>
    </row>
    <row r="1061" spans="1:2" x14ac:dyDescent="0.25">
      <c r="A1061" s="7" t="s">
        <v>5176</v>
      </c>
      <c r="B1061">
        <v>3.9</v>
      </c>
    </row>
    <row r="1062" spans="1:2" x14ac:dyDescent="0.25">
      <c r="A1062" s="7" t="s">
        <v>5068</v>
      </c>
      <c r="B1062">
        <v>3.9</v>
      </c>
    </row>
    <row r="1063" spans="1:2" x14ac:dyDescent="0.25">
      <c r="A1063" s="7" t="s">
        <v>7864</v>
      </c>
      <c r="B1063">
        <v>3.9</v>
      </c>
    </row>
    <row r="1064" spans="1:2" x14ac:dyDescent="0.25">
      <c r="A1064" s="7" t="s">
        <v>6410</v>
      </c>
      <c r="B1064">
        <v>3.9</v>
      </c>
    </row>
    <row r="1065" spans="1:2" x14ac:dyDescent="0.25">
      <c r="A1065" s="7" t="s">
        <v>7660</v>
      </c>
      <c r="B1065">
        <v>3.9</v>
      </c>
    </row>
    <row r="1066" spans="1:2" x14ac:dyDescent="0.25">
      <c r="A1066" s="7" t="s">
        <v>11216</v>
      </c>
      <c r="B1066">
        <v>3.9</v>
      </c>
    </row>
    <row r="1067" spans="1:2" x14ac:dyDescent="0.25">
      <c r="A1067" s="7" t="s">
        <v>2192</v>
      </c>
      <c r="B1067">
        <v>3.9</v>
      </c>
    </row>
    <row r="1068" spans="1:2" x14ac:dyDescent="0.25">
      <c r="A1068" s="7" t="s">
        <v>5914</v>
      </c>
      <c r="B1068">
        <v>3.9</v>
      </c>
    </row>
    <row r="1069" spans="1:2" x14ac:dyDescent="0.25">
      <c r="A1069" s="7" t="s">
        <v>1662</v>
      </c>
      <c r="B1069">
        <v>3.9</v>
      </c>
    </row>
    <row r="1070" spans="1:2" x14ac:dyDescent="0.25">
      <c r="A1070" s="7" t="s">
        <v>10460</v>
      </c>
      <c r="B1070">
        <v>3.9</v>
      </c>
    </row>
    <row r="1071" spans="1:2" x14ac:dyDescent="0.25">
      <c r="A1071" s="7" t="s">
        <v>12272</v>
      </c>
      <c r="B1071">
        <v>3.9</v>
      </c>
    </row>
    <row r="1072" spans="1:2" x14ac:dyDescent="0.25">
      <c r="A1072" s="7" t="s">
        <v>5243</v>
      </c>
      <c r="B1072">
        <v>3.9</v>
      </c>
    </row>
    <row r="1073" spans="1:2" x14ac:dyDescent="0.25">
      <c r="A1073" s="7" t="s">
        <v>11969</v>
      </c>
      <c r="B1073">
        <v>3.9</v>
      </c>
    </row>
    <row r="1074" spans="1:2" x14ac:dyDescent="0.25">
      <c r="A1074" s="7" t="s">
        <v>3848</v>
      </c>
      <c r="B1074">
        <v>3.9</v>
      </c>
    </row>
    <row r="1075" spans="1:2" x14ac:dyDescent="0.25">
      <c r="A1075" s="7" t="s">
        <v>12172</v>
      </c>
      <c r="B1075">
        <v>3.9</v>
      </c>
    </row>
    <row r="1076" spans="1:2" x14ac:dyDescent="0.25">
      <c r="A1076" s="7" t="s">
        <v>3150</v>
      </c>
      <c r="B1076">
        <v>3.9</v>
      </c>
    </row>
    <row r="1077" spans="1:2" x14ac:dyDescent="0.25">
      <c r="A1077" s="7" t="s">
        <v>7163</v>
      </c>
      <c r="B1077">
        <v>3.9</v>
      </c>
    </row>
    <row r="1078" spans="1:2" x14ac:dyDescent="0.25">
      <c r="A1078" s="7" t="s">
        <v>11497</v>
      </c>
      <c r="B1078">
        <v>3.9</v>
      </c>
    </row>
    <row r="1079" spans="1:2" x14ac:dyDescent="0.25">
      <c r="A1079" s="7" t="s">
        <v>10042</v>
      </c>
      <c r="B1079">
        <v>3.9</v>
      </c>
    </row>
    <row r="1080" spans="1:2" x14ac:dyDescent="0.25">
      <c r="A1080" s="7" t="s">
        <v>8092</v>
      </c>
      <c r="B1080">
        <v>3.9</v>
      </c>
    </row>
    <row r="1081" spans="1:2" x14ac:dyDescent="0.25">
      <c r="A1081" s="7" t="s">
        <v>10337</v>
      </c>
      <c r="B1081">
        <v>3.9</v>
      </c>
    </row>
    <row r="1082" spans="1:2" x14ac:dyDescent="0.25">
      <c r="A1082" s="7" t="s">
        <v>4940</v>
      </c>
      <c r="B1082">
        <v>3.9</v>
      </c>
    </row>
    <row r="1083" spans="1:2" x14ac:dyDescent="0.25">
      <c r="A1083" s="7" t="s">
        <v>6972</v>
      </c>
      <c r="B1083">
        <v>3.9</v>
      </c>
    </row>
    <row r="1084" spans="1:2" x14ac:dyDescent="0.25">
      <c r="A1084" s="7" t="s">
        <v>10408</v>
      </c>
      <c r="B1084">
        <v>3.9</v>
      </c>
    </row>
    <row r="1085" spans="1:2" x14ac:dyDescent="0.25">
      <c r="A1085" s="7" t="s">
        <v>2877</v>
      </c>
      <c r="B1085">
        <v>3.9</v>
      </c>
    </row>
    <row r="1086" spans="1:2" x14ac:dyDescent="0.25">
      <c r="A1086" s="7" t="s">
        <v>12634</v>
      </c>
      <c r="B1086">
        <v>3.9</v>
      </c>
    </row>
    <row r="1087" spans="1:2" x14ac:dyDescent="0.25">
      <c r="A1087" s="7" t="s">
        <v>6072</v>
      </c>
      <c r="B1087">
        <v>3.9</v>
      </c>
    </row>
    <row r="1088" spans="1:2" x14ac:dyDescent="0.25">
      <c r="A1088" s="7" t="s">
        <v>1940</v>
      </c>
      <c r="B1088">
        <v>3.9</v>
      </c>
    </row>
    <row r="1089" spans="1:2" x14ac:dyDescent="0.25">
      <c r="A1089" s="7" t="s">
        <v>4995</v>
      </c>
      <c r="B1089">
        <v>3.9</v>
      </c>
    </row>
    <row r="1090" spans="1:2" x14ac:dyDescent="0.25">
      <c r="A1090" s="7" t="s">
        <v>9844</v>
      </c>
      <c r="B1090">
        <v>3.9</v>
      </c>
    </row>
    <row r="1091" spans="1:2" x14ac:dyDescent="0.25">
      <c r="A1091" s="7" t="s">
        <v>10951</v>
      </c>
      <c r="B1091">
        <v>3.9</v>
      </c>
    </row>
    <row r="1092" spans="1:2" x14ac:dyDescent="0.25">
      <c r="A1092" s="7" t="s">
        <v>12624</v>
      </c>
      <c r="B1092">
        <v>3.9</v>
      </c>
    </row>
    <row r="1093" spans="1:2" x14ac:dyDescent="0.25">
      <c r="A1093" s="7" t="s">
        <v>2603</v>
      </c>
      <c r="B1093">
        <v>3.9</v>
      </c>
    </row>
    <row r="1094" spans="1:2" x14ac:dyDescent="0.25">
      <c r="A1094" s="7" t="s">
        <v>9325</v>
      </c>
      <c r="B1094">
        <v>3.9</v>
      </c>
    </row>
    <row r="1095" spans="1:2" x14ac:dyDescent="0.25">
      <c r="A1095" s="7" t="s">
        <v>11094</v>
      </c>
      <c r="B1095">
        <v>3.9</v>
      </c>
    </row>
    <row r="1096" spans="1:2" x14ac:dyDescent="0.25">
      <c r="A1096" s="7" t="s">
        <v>3055</v>
      </c>
      <c r="B1096">
        <v>3.9</v>
      </c>
    </row>
    <row r="1097" spans="1:2" x14ac:dyDescent="0.25">
      <c r="A1097" s="7" t="s">
        <v>4819</v>
      </c>
      <c r="B1097">
        <v>3.9</v>
      </c>
    </row>
    <row r="1098" spans="1:2" x14ac:dyDescent="0.25">
      <c r="A1098" s="7" t="s">
        <v>4274</v>
      </c>
      <c r="B1098">
        <v>3.9</v>
      </c>
    </row>
    <row r="1099" spans="1:2" x14ac:dyDescent="0.25">
      <c r="A1099" s="7" t="s">
        <v>12101</v>
      </c>
      <c r="B1099">
        <v>3.9</v>
      </c>
    </row>
    <row r="1100" spans="1:2" x14ac:dyDescent="0.25">
      <c r="A1100" s="7" t="s">
        <v>11084</v>
      </c>
      <c r="B1100">
        <v>3.9</v>
      </c>
    </row>
    <row r="1101" spans="1:2" x14ac:dyDescent="0.25">
      <c r="A1101" s="7" t="s">
        <v>1458</v>
      </c>
      <c r="B1101">
        <v>3.9</v>
      </c>
    </row>
    <row r="1102" spans="1:2" x14ac:dyDescent="0.25">
      <c r="A1102" s="7" t="s">
        <v>7514</v>
      </c>
      <c r="B1102">
        <v>3.9</v>
      </c>
    </row>
    <row r="1103" spans="1:2" x14ac:dyDescent="0.25">
      <c r="A1103" s="7" t="s">
        <v>8474</v>
      </c>
      <c r="B1103">
        <v>3.9</v>
      </c>
    </row>
    <row r="1104" spans="1:2" x14ac:dyDescent="0.25">
      <c r="A1104" s="7" t="s">
        <v>12383</v>
      </c>
      <c r="B1104">
        <v>3.9</v>
      </c>
    </row>
    <row r="1105" spans="1:2" x14ac:dyDescent="0.25">
      <c r="A1105" s="7" t="s">
        <v>1403</v>
      </c>
      <c r="B1105">
        <v>3.9</v>
      </c>
    </row>
    <row r="1106" spans="1:2" x14ac:dyDescent="0.25">
      <c r="A1106" s="7" t="s">
        <v>11176</v>
      </c>
      <c r="B1106">
        <v>3.9</v>
      </c>
    </row>
    <row r="1107" spans="1:2" x14ac:dyDescent="0.25">
      <c r="A1107" s="7" t="s">
        <v>11777</v>
      </c>
      <c r="B1107">
        <v>3.9</v>
      </c>
    </row>
    <row r="1108" spans="1:2" x14ac:dyDescent="0.25">
      <c r="A1108" s="7" t="s">
        <v>11316</v>
      </c>
      <c r="B1108">
        <v>3.9</v>
      </c>
    </row>
    <row r="1109" spans="1:2" x14ac:dyDescent="0.25">
      <c r="A1109" s="7" t="s">
        <v>11887</v>
      </c>
      <c r="B1109">
        <v>3.9</v>
      </c>
    </row>
    <row r="1110" spans="1:2" x14ac:dyDescent="0.25">
      <c r="A1110" s="7" t="s">
        <v>2468</v>
      </c>
      <c r="B1110">
        <v>3.9</v>
      </c>
    </row>
    <row r="1111" spans="1:2" x14ac:dyDescent="0.25">
      <c r="A1111" s="7" t="s">
        <v>8595</v>
      </c>
      <c r="B1111">
        <v>3.9</v>
      </c>
    </row>
    <row r="1112" spans="1:2" x14ac:dyDescent="0.25">
      <c r="A1112" s="7" t="s">
        <v>9019</v>
      </c>
      <c r="B1112">
        <v>3.9</v>
      </c>
    </row>
    <row r="1113" spans="1:2" x14ac:dyDescent="0.25">
      <c r="A1113" s="7" t="s">
        <v>12705</v>
      </c>
      <c r="B1113">
        <v>3.9</v>
      </c>
    </row>
    <row r="1114" spans="1:2" x14ac:dyDescent="0.25">
      <c r="A1114" s="7" t="s">
        <v>6483</v>
      </c>
      <c r="B1114">
        <v>3.8</v>
      </c>
    </row>
    <row r="1115" spans="1:2" x14ac:dyDescent="0.25">
      <c r="A1115" s="7" t="s">
        <v>5494</v>
      </c>
      <c r="B1115">
        <v>3.8</v>
      </c>
    </row>
    <row r="1116" spans="1:2" x14ac:dyDescent="0.25">
      <c r="A1116" s="7" t="s">
        <v>3993</v>
      </c>
      <c r="B1116">
        <v>3.8</v>
      </c>
    </row>
    <row r="1117" spans="1:2" x14ac:dyDescent="0.25">
      <c r="A1117" s="7" t="s">
        <v>11013</v>
      </c>
      <c r="B1117">
        <v>3.8</v>
      </c>
    </row>
    <row r="1118" spans="1:2" x14ac:dyDescent="0.25">
      <c r="A1118" s="7" t="s">
        <v>8646</v>
      </c>
      <c r="B1118">
        <v>3.8</v>
      </c>
    </row>
    <row r="1119" spans="1:2" x14ac:dyDescent="0.25">
      <c r="A1119" s="7" t="s">
        <v>11938</v>
      </c>
      <c r="B1119">
        <v>3.8</v>
      </c>
    </row>
    <row r="1120" spans="1:2" x14ac:dyDescent="0.25">
      <c r="A1120" s="7" t="s">
        <v>12162</v>
      </c>
      <c r="B1120">
        <v>3.8</v>
      </c>
    </row>
    <row r="1121" spans="1:2" x14ac:dyDescent="0.25">
      <c r="A1121" s="7" t="s">
        <v>8823</v>
      </c>
      <c r="B1121">
        <v>3.8</v>
      </c>
    </row>
    <row r="1122" spans="1:2" x14ac:dyDescent="0.25">
      <c r="A1122" s="7" t="s">
        <v>6451</v>
      </c>
      <c r="B1122">
        <v>3.8</v>
      </c>
    </row>
    <row r="1123" spans="1:2" x14ac:dyDescent="0.25">
      <c r="A1123" s="7" t="s">
        <v>7795</v>
      </c>
      <c r="B1123">
        <v>3.8</v>
      </c>
    </row>
    <row r="1124" spans="1:2" x14ac:dyDescent="0.25">
      <c r="A1124" s="7" t="s">
        <v>9478</v>
      </c>
      <c r="B1124">
        <v>3.8</v>
      </c>
    </row>
    <row r="1125" spans="1:2" x14ac:dyDescent="0.25">
      <c r="A1125" s="7" t="s">
        <v>4240</v>
      </c>
      <c r="B1125">
        <v>3.8</v>
      </c>
    </row>
    <row r="1126" spans="1:2" x14ac:dyDescent="0.25">
      <c r="A1126" s="7" t="s">
        <v>5582</v>
      </c>
      <c r="B1126">
        <v>3.8</v>
      </c>
    </row>
    <row r="1127" spans="1:2" x14ac:dyDescent="0.25">
      <c r="A1127" s="7" t="s">
        <v>9601</v>
      </c>
      <c r="B1127">
        <v>3.8</v>
      </c>
    </row>
    <row r="1128" spans="1:2" x14ac:dyDescent="0.25">
      <c r="A1128" s="7" t="s">
        <v>1597</v>
      </c>
      <c r="B1128">
        <v>3.8</v>
      </c>
    </row>
    <row r="1129" spans="1:2" x14ac:dyDescent="0.25">
      <c r="A1129" s="7" t="s">
        <v>10500</v>
      </c>
      <c r="B1129">
        <v>3.8</v>
      </c>
    </row>
    <row r="1130" spans="1:2" x14ac:dyDescent="0.25">
      <c r="A1130" s="7" t="s">
        <v>9447</v>
      </c>
      <c r="B1130">
        <v>3.8</v>
      </c>
    </row>
    <row r="1131" spans="1:2" x14ac:dyDescent="0.25">
      <c r="A1131" s="7" t="s">
        <v>5411</v>
      </c>
      <c r="B1131">
        <v>3.8</v>
      </c>
    </row>
    <row r="1132" spans="1:2" x14ac:dyDescent="0.25">
      <c r="A1132" s="7" t="s">
        <v>4010</v>
      </c>
      <c r="B1132">
        <v>3.8</v>
      </c>
    </row>
    <row r="1133" spans="1:2" x14ac:dyDescent="0.25">
      <c r="A1133" s="7" t="s">
        <v>9040</v>
      </c>
      <c r="B1133">
        <v>3.8</v>
      </c>
    </row>
    <row r="1134" spans="1:2" x14ac:dyDescent="0.25">
      <c r="A1134" s="7" t="s">
        <v>10316</v>
      </c>
      <c r="B1134">
        <v>3.8</v>
      </c>
    </row>
    <row r="1135" spans="1:2" x14ac:dyDescent="0.25">
      <c r="A1135" s="7" t="s">
        <v>4855</v>
      </c>
      <c r="B1135">
        <v>3.8</v>
      </c>
    </row>
    <row r="1136" spans="1:2" x14ac:dyDescent="0.25">
      <c r="A1136" s="7" t="s">
        <v>12905</v>
      </c>
      <c r="B1136">
        <v>3.8</v>
      </c>
    </row>
    <row r="1137" spans="1:2" x14ac:dyDescent="0.25">
      <c r="A1137" s="7" t="s">
        <v>10761</v>
      </c>
      <c r="B1137">
        <v>3.8</v>
      </c>
    </row>
    <row r="1138" spans="1:2" x14ac:dyDescent="0.25">
      <c r="A1138" s="7" t="s">
        <v>12192</v>
      </c>
      <c r="B1138">
        <v>3.8</v>
      </c>
    </row>
    <row r="1139" spans="1:2" x14ac:dyDescent="0.25">
      <c r="A1139" s="7" t="s">
        <v>9212</v>
      </c>
      <c r="B1139">
        <v>3.8</v>
      </c>
    </row>
    <row r="1140" spans="1:2" x14ac:dyDescent="0.25">
      <c r="A1140" s="7" t="s">
        <v>12543</v>
      </c>
      <c r="B1140">
        <v>3.8</v>
      </c>
    </row>
    <row r="1141" spans="1:2" x14ac:dyDescent="0.25">
      <c r="A1141" s="7" t="s">
        <v>4512</v>
      </c>
      <c r="B1141">
        <v>3.8</v>
      </c>
    </row>
    <row r="1142" spans="1:2" x14ac:dyDescent="0.25">
      <c r="A1142" s="7" t="s">
        <v>9346</v>
      </c>
      <c r="B1142">
        <v>3.8</v>
      </c>
    </row>
    <row r="1143" spans="1:2" x14ac:dyDescent="0.25">
      <c r="A1143" s="7" t="s">
        <v>1077</v>
      </c>
      <c r="B1143">
        <v>3.8</v>
      </c>
    </row>
    <row r="1144" spans="1:2" x14ac:dyDescent="0.25">
      <c r="A1144" s="7" t="s">
        <v>7504</v>
      </c>
      <c r="B1144">
        <v>3.8</v>
      </c>
    </row>
    <row r="1145" spans="1:2" x14ac:dyDescent="0.25">
      <c r="A1145" s="7" t="s">
        <v>1765</v>
      </c>
      <c r="B1145">
        <v>3.8</v>
      </c>
    </row>
    <row r="1146" spans="1:2" x14ac:dyDescent="0.25">
      <c r="A1146" s="7" t="s">
        <v>9509</v>
      </c>
      <c r="B1146">
        <v>3.8</v>
      </c>
    </row>
    <row r="1147" spans="1:2" x14ac:dyDescent="0.25">
      <c r="A1147" s="7" t="s">
        <v>13051</v>
      </c>
      <c r="B1147">
        <v>3.8</v>
      </c>
    </row>
    <row r="1148" spans="1:2" x14ac:dyDescent="0.25">
      <c r="A1148" s="7" t="s">
        <v>2812</v>
      </c>
      <c r="B1148">
        <v>3.8</v>
      </c>
    </row>
    <row r="1149" spans="1:2" x14ac:dyDescent="0.25">
      <c r="A1149" s="7" t="s">
        <v>878</v>
      </c>
      <c r="B1149">
        <v>3.8</v>
      </c>
    </row>
    <row r="1150" spans="1:2" x14ac:dyDescent="0.25">
      <c r="A1150" s="7" t="s">
        <v>3344</v>
      </c>
      <c r="B1150">
        <v>3.8</v>
      </c>
    </row>
    <row r="1151" spans="1:2" x14ac:dyDescent="0.25">
      <c r="A1151" s="7" t="s">
        <v>7691</v>
      </c>
      <c r="B1151">
        <v>3.8</v>
      </c>
    </row>
    <row r="1152" spans="1:2" x14ac:dyDescent="0.25">
      <c r="A1152" s="7" t="s">
        <v>6636</v>
      </c>
      <c r="B1152">
        <v>3.8</v>
      </c>
    </row>
    <row r="1153" spans="1:2" x14ac:dyDescent="0.25">
      <c r="A1153" s="7" t="s">
        <v>8657</v>
      </c>
      <c r="B1153">
        <v>3.8</v>
      </c>
    </row>
    <row r="1154" spans="1:2" x14ac:dyDescent="0.25">
      <c r="A1154" s="7" t="s">
        <v>4022</v>
      </c>
      <c r="B1154">
        <v>3.8</v>
      </c>
    </row>
    <row r="1155" spans="1:2" x14ac:dyDescent="0.25">
      <c r="A1155" s="7" t="s">
        <v>8783</v>
      </c>
      <c r="B1155">
        <v>3.8</v>
      </c>
    </row>
    <row r="1156" spans="1:2" x14ac:dyDescent="0.25">
      <c r="A1156" s="7" t="s">
        <v>10972</v>
      </c>
      <c r="B1156">
        <v>3.8</v>
      </c>
    </row>
    <row r="1157" spans="1:2" x14ac:dyDescent="0.25">
      <c r="A1157" s="7" t="s">
        <v>8989</v>
      </c>
      <c r="B1157">
        <v>3.8</v>
      </c>
    </row>
    <row r="1158" spans="1:2" x14ac:dyDescent="0.25">
      <c r="A1158" s="7" t="s">
        <v>9922</v>
      </c>
      <c r="B1158">
        <v>3.8</v>
      </c>
    </row>
    <row r="1159" spans="1:2" x14ac:dyDescent="0.25">
      <c r="A1159" s="7" t="s">
        <v>11186</v>
      </c>
      <c r="B1159">
        <v>3.8</v>
      </c>
    </row>
    <row r="1160" spans="1:2" x14ac:dyDescent="0.25">
      <c r="A1160" s="7" t="s">
        <v>12644</v>
      </c>
      <c r="B1160">
        <v>3.8</v>
      </c>
    </row>
    <row r="1161" spans="1:2" x14ac:dyDescent="0.25">
      <c r="A1161" s="7" t="s">
        <v>10062</v>
      </c>
      <c r="B1161">
        <v>3.8</v>
      </c>
    </row>
    <row r="1162" spans="1:2" x14ac:dyDescent="0.25">
      <c r="A1162" s="7" t="s">
        <v>7056</v>
      </c>
      <c r="B1162">
        <v>3.8</v>
      </c>
    </row>
    <row r="1163" spans="1:2" x14ac:dyDescent="0.25">
      <c r="A1163" s="7" t="s">
        <v>5828</v>
      </c>
      <c r="B1163">
        <v>3.8</v>
      </c>
    </row>
    <row r="1164" spans="1:2" x14ac:dyDescent="0.25">
      <c r="A1164" s="7" t="s">
        <v>8958</v>
      </c>
      <c r="B1164">
        <v>3.8</v>
      </c>
    </row>
    <row r="1165" spans="1:2" x14ac:dyDescent="0.25">
      <c r="A1165" s="7" t="s">
        <v>9468</v>
      </c>
      <c r="B1165">
        <v>3.8</v>
      </c>
    </row>
    <row r="1166" spans="1:2" x14ac:dyDescent="0.25">
      <c r="A1166" s="7" t="s">
        <v>12040</v>
      </c>
      <c r="B1166">
        <v>3.8</v>
      </c>
    </row>
    <row r="1167" spans="1:2" x14ac:dyDescent="0.25">
      <c r="A1167" s="7" t="s">
        <v>6896</v>
      </c>
      <c r="B1167">
        <v>3.8</v>
      </c>
    </row>
    <row r="1168" spans="1:2" x14ac:dyDescent="0.25">
      <c r="A1168" s="7" t="s">
        <v>8432</v>
      </c>
      <c r="B1168">
        <v>3.8</v>
      </c>
    </row>
    <row r="1169" spans="1:2" x14ac:dyDescent="0.25">
      <c r="A1169" s="7" t="s">
        <v>5658</v>
      </c>
      <c r="B1169">
        <v>3.8</v>
      </c>
    </row>
    <row r="1170" spans="1:2" x14ac:dyDescent="0.25">
      <c r="A1170" s="7" t="s">
        <v>11487</v>
      </c>
      <c r="B1170">
        <v>3.8</v>
      </c>
    </row>
    <row r="1171" spans="1:2" x14ac:dyDescent="0.25">
      <c r="A1171" s="7" t="s">
        <v>2897</v>
      </c>
      <c r="B1171">
        <v>3.8</v>
      </c>
    </row>
    <row r="1172" spans="1:2" x14ac:dyDescent="0.25">
      <c r="A1172" s="7" t="s">
        <v>4439</v>
      </c>
      <c r="B1172">
        <v>3.8</v>
      </c>
    </row>
    <row r="1173" spans="1:2" x14ac:dyDescent="0.25">
      <c r="A1173" s="7" t="s">
        <v>4636</v>
      </c>
      <c r="B1173">
        <v>3.8</v>
      </c>
    </row>
    <row r="1174" spans="1:2" x14ac:dyDescent="0.25">
      <c r="A1174" s="7" t="s">
        <v>1955</v>
      </c>
      <c r="B1174">
        <v>3.8</v>
      </c>
    </row>
    <row r="1175" spans="1:2" x14ac:dyDescent="0.25">
      <c r="A1175" s="7" t="s">
        <v>3852</v>
      </c>
      <c r="B1175">
        <v>3.8</v>
      </c>
    </row>
    <row r="1176" spans="1:2" x14ac:dyDescent="0.25">
      <c r="A1176" s="7" t="s">
        <v>1889</v>
      </c>
      <c r="B1176">
        <v>3.8</v>
      </c>
    </row>
    <row r="1177" spans="1:2" x14ac:dyDescent="0.25">
      <c r="A1177" s="7" t="s">
        <v>7275</v>
      </c>
      <c r="B1177">
        <v>3.8</v>
      </c>
    </row>
    <row r="1178" spans="1:2" x14ac:dyDescent="0.25">
      <c r="A1178" s="7" t="s">
        <v>9943</v>
      </c>
      <c r="B1178">
        <v>3.8</v>
      </c>
    </row>
    <row r="1179" spans="1:2" x14ac:dyDescent="0.25">
      <c r="A1179" s="7" t="s">
        <v>4866</v>
      </c>
      <c r="B1179">
        <v>3.8</v>
      </c>
    </row>
    <row r="1180" spans="1:2" x14ac:dyDescent="0.25">
      <c r="A1180" s="7" t="s">
        <v>10642</v>
      </c>
      <c r="B1180">
        <v>3.8</v>
      </c>
    </row>
    <row r="1181" spans="1:2" x14ac:dyDescent="0.25">
      <c r="A1181" s="7" t="s">
        <v>2527</v>
      </c>
      <c r="B1181">
        <v>3.8</v>
      </c>
    </row>
    <row r="1182" spans="1:2" x14ac:dyDescent="0.25">
      <c r="A1182" s="7" t="s">
        <v>2433</v>
      </c>
      <c r="B1182">
        <v>3.8</v>
      </c>
    </row>
    <row r="1183" spans="1:2" x14ac:dyDescent="0.25">
      <c r="A1183" s="7" t="s">
        <v>2367</v>
      </c>
      <c r="B1183">
        <v>3.8</v>
      </c>
    </row>
    <row r="1184" spans="1:2" x14ac:dyDescent="0.25">
      <c r="A1184" s="7" t="s">
        <v>10195</v>
      </c>
      <c r="B1184">
        <v>3.8</v>
      </c>
    </row>
    <row r="1185" spans="1:2" x14ac:dyDescent="0.25">
      <c r="A1185" s="7" t="s">
        <v>8154</v>
      </c>
      <c r="B1185">
        <v>3.8</v>
      </c>
    </row>
    <row r="1186" spans="1:2" x14ac:dyDescent="0.25">
      <c r="A1186" s="7" t="s">
        <v>5379</v>
      </c>
      <c r="B1186">
        <v>3.8</v>
      </c>
    </row>
    <row r="1187" spans="1:2" x14ac:dyDescent="0.25">
      <c r="A1187" s="7" t="s">
        <v>2168</v>
      </c>
      <c r="B1187">
        <v>3.8</v>
      </c>
    </row>
    <row r="1188" spans="1:2" x14ac:dyDescent="0.25">
      <c r="A1188" s="7" t="s">
        <v>1899</v>
      </c>
      <c r="B1188">
        <v>3.8</v>
      </c>
    </row>
    <row r="1189" spans="1:2" x14ac:dyDescent="0.25">
      <c r="A1189" s="7" t="s">
        <v>3617</v>
      </c>
      <c r="B1189">
        <v>3.8</v>
      </c>
    </row>
    <row r="1190" spans="1:2" x14ac:dyDescent="0.25">
      <c r="A1190" s="7" t="s">
        <v>5389</v>
      </c>
      <c r="B1190">
        <v>3.8</v>
      </c>
    </row>
    <row r="1191" spans="1:2" x14ac:dyDescent="0.25">
      <c r="A1191" s="7" t="s">
        <v>3404</v>
      </c>
      <c r="B1191">
        <v>3.8</v>
      </c>
    </row>
    <row r="1192" spans="1:2" x14ac:dyDescent="0.25">
      <c r="A1192" s="7" t="s">
        <v>5295</v>
      </c>
      <c r="B1192">
        <v>3.8</v>
      </c>
    </row>
    <row r="1193" spans="1:2" x14ac:dyDescent="0.25">
      <c r="A1193" s="7" t="s">
        <v>11597</v>
      </c>
      <c r="B1193">
        <v>3.8</v>
      </c>
    </row>
    <row r="1194" spans="1:2" x14ac:dyDescent="0.25">
      <c r="A1194" s="7" t="s">
        <v>10780</v>
      </c>
      <c r="B1194">
        <v>3.8</v>
      </c>
    </row>
    <row r="1195" spans="1:2" x14ac:dyDescent="0.25">
      <c r="A1195" s="7" t="s">
        <v>2968</v>
      </c>
      <c r="B1195">
        <v>3.8</v>
      </c>
    </row>
    <row r="1196" spans="1:2" x14ac:dyDescent="0.25">
      <c r="A1196" s="7" t="s">
        <v>10135</v>
      </c>
      <c r="B1196">
        <v>3.8</v>
      </c>
    </row>
    <row r="1197" spans="1:2" x14ac:dyDescent="0.25">
      <c r="A1197" s="7" t="s">
        <v>11135</v>
      </c>
      <c r="B1197">
        <v>3.8</v>
      </c>
    </row>
    <row r="1198" spans="1:2" x14ac:dyDescent="0.25">
      <c r="A1198" s="7" t="s">
        <v>10470</v>
      </c>
      <c r="B1198">
        <v>3.7</v>
      </c>
    </row>
    <row r="1199" spans="1:2" x14ac:dyDescent="0.25">
      <c r="A1199" s="7" t="s">
        <v>10691</v>
      </c>
      <c r="B1199">
        <v>3.7</v>
      </c>
    </row>
    <row r="1200" spans="1:2" x14ac:dyDescent="0.25">
      <c r="A1200" s="7" t="s">
        <v>868</v>
      </c>
      <c r="B1200">
        <v>3.7</v>
      </c>
    </row>
    <row r="1201" spans="1:2" x14ac:dyDescent="0.25">
      <c r="A1201" s="7" t="s">
        <v>4252</v>
      </c>
      <c r="B1201">
        <v>3.7</v>
      </c>
    </row>
    <row r="1202" spans="1:2" x14ac:dyDescent="0.25">
      <c r="A1202" s="7" t="s">
        <v>8505</v>
      </c>
      <c r="B1202">
        <v>3.7</v>
      </c>
    </row>
    <row r="1203" spans="1:2" x14ac:dyDescent="0.25">
      <c r="A1203" s="7" t="s">
        <v>10820</v>
      </c>
      <c r="B1203">
        <v>3.7</v>
      </c>
    </row>
    <row r="1204" spans="1:2" x14ac:dyDescent="0.25">
      <c r="A1204" s="7" t="s">
        <v>12413</v>
      </c>
      <c r="B1204">
        <v>3.7</v>
      </c>
    </row>
    <row r="1205" spans="1:2" x14ac:dyDescent="0.25">
      <c r="A1205" s="7" t="s">
        <v>2707</v>
      </c>
      <c r="B1205">
        <v>3.7</v>
      </c>
    </row>
    <row r="1206" spans="1:2" x14ac:dyDescent="0.25">
      <c r="A1206" s="7" t="s">
        <v>11817</v>
      </c>
      <c r="B1206">
        <v>3.7</v>
      </c>
    </row>
    <row r="1207" spans="1:2" x14ac:dyDescent="0.25">
      <c r="A1207" s="7" t="s">
        <v>11807</v>
      </c>
      <c r="B1207">
        <v>3.7</v>
      </c>
    </row>
    <row r="1208" spans="1:2" x14ac:dyDescent="0.25">
      <c r="A1208" s="7" t="s">
        <v>1561</v>
      </c>
      <c r="B1208">
        <v>3.7</v>
      </c>
    </row>
    <row r="1209" spans="1:2" x14ac:dyDescent="0.25">
      <c r="A1209" s="7" t="s">
        <v>1995</v>
      </c>
      <c r="B1209">
        <v>3.7</v>
      </c>
    </row>
    <row r="1210" spans="1:2" x14ac:dyDescent="0.25">
      <c r="A1210" s="7" t="s">
        <v>7650</v>
      </c>
      <c r="B1210">
        <v>3.7</v>
      </c>
    </row>
    <row r="1211" spans="1:2" x14ac:dyDescent="0.25">
      <c r="A1211" s="7" t="s">
        <v>1097</v>
      </c>
      <c r="B1211">
        <v>3.7</v>
      </c>
    </row>
    <row r="1212" spans="1:2" x14ac:dyDescent="0.25">
      <c r="A1212" s="7" t="s">
        <v>3939</v>
      </c>
      <c r="B1212">
        <v>3.7</v>
      </c>
    </row>
    <row r="1213" spans="1:2" x14ac:dyDescent="0.25">
      <c r="A1213" s="7" t="s">
        <v>214</v>
      </c>
      <c r="B1213">
        <v>3.7</v>
      </c>
    </row>
    <row r="1214" spans="1:2" x14ac:dyDescent="0.25">
      <c r="A1214" s="7" t="s">
        <v>1834</v>
      </c>
      <c r="B1214">
        <v>3.7</v>
      </c>
    </row>
    <row r="1215" spans="1:2" x14ac:dyDescent="0.25">
      <c r="A1215" s="7" t="s">
        <v>4678</v>
      </c>
      <c r="B1215">
        <v>3.7</v>
      </c>
    </row>
    <row r="1216" spans="1:2" x14ac:dyDescent="0.25">
      <c r="A1216" s="7" t="s">
        <v>9795</v>
      </c>
      <c r="B1216">
        <v>3.7</v>
      </c>
    </row>
    <row r="1217" spans="1:2" x14ac:dyDescent="0.25">
      <c r="A1217" s="7" t="s">
        <v>10286</v>
      </c>
      <c r="B1217">
        <v>3.7</v>
      </c>
    </row>
    <row r="1218" spans="1:2" x14ac:dyDescent="0.25">
      <c r="A1218" s="7" t="s">
        <v>527</v>
      </c>
      <c r="B1218">
        <v>3.7</v>
      </c>
    </row>
    <row r="1219" spans="1:2" x14ac:dyDescent="0.25">
      <c r="A1219" s="7" t="s">
        <v>8927</v>
      </c>
      <c r="B1219">
        <v>3.7</v>
      </c>
    </row>
    <row r="1220" spans="1:2" x14ac:dyDescent="0.25">
      <c r="A1220" s="7" t="s">
        <v>1695</v>
      </c>
      <c r="B1220">
        <v>3.7</v>
      </c>
    </row>
    <row r="1221" spans="1:2" x14ac:dyDescent="0.25">
      <c r="A1221" s="7" t="s">
        <v>9396</v>
      </c>
      <c r="B1221">
        <v>3.7</v>
      </c>
    </row>
    <row r="1222" spans="1:2" x14ac:dyDescent="0.25">
      <c r="A1222" s="7" t="s">
        <v>7153</v>
      </c>
      <c r="B1222">
        <v>3.7</v>
      </c>
    </row>
    <row r="1223" spans="1:2" x14ac:dyDescent="0.25">
      <c r="A1223" s="7" t="s">
        <v>10265</v>
      </c>
      <c r="B1223">
        <v>3.7</v>
      </c>
    </row>
    <row r="1224" spans="1:2" x14ac:dyDescent="0.25">
      <c r="A1224" s="7" t="s">
        <v>5132</v>
      </c>
      <c r="B1224">
        <v>3.7</v>
      </c>
    </row>
    <row r="1225" spans="1:2" x14ac:dyDescent="0.25">
      <c r="A1225" s="7" t="s">
        <v>8584</v>
      </c>
      <c r="B1225">
        <v>3.7</v>
      </c>
    </row>
    <row r="1226" spans="1:2" x14ac:dyDescent="0.25">
      <c r="A1226" s="7" t="s">
        <v>5315</v>
      </c>
      <c r="B1226">
        <v>3.7</v>
      </c>
    </row>
    <row r="1227" spans="1:2" x14ac:dyDescent="0.25">
      <c r="A1227" s="7" t="s">
        <v>9694</v>
      </c>
      <c r="B1227">
        <v>3.7</v>
      </c>
    </row>
    <row r="1228" spans="1:2" x14ac:dyDescent="0.25">
      <c r="A1228" s="7" t="s">
        <v>9560</v>
      </c>
      <c r="B1228">
        <v>3.7</v>
      </c>
    </row>
    <row r="1229" spans="1:2" x14ac:dyDescent="0.25">
      <c r="A1229" s="7" t="s">
        <v>2448</v>
      </c>
      <c r="B1229">
        <v>3.7</v>
      </c>
    </row>
    <row r="1230" spans="1:2" x14ac:dyDescent="0.25">
      <c r="A1230" s="7" t="s">
        <v>5872</v>
      </c>
      <c r="B1230">
        <v>3.7</v>
      </c>
    </row>
    <row r="1231" spans="1:2" x14ac:dyDescent="0.25">
      <c r="A1231" s="7" t="s">
        <v>567</v>
      </c>
      <c r="B1231">
        <v>3.7</v>
      </c>
    </row>
    <row r="1232" spans="1:2" x14ac:dyDescent="0.25">
      <c r="A1232" s="7" t="s">
        <v>11478</v>
      </c>
      <c r="B1232">
        <v>3.7</v>
      </c>
    </row>
    <row r="1233" spans="1:2" x14ac:dyDescent="0.25">
      <c r="A1233" s="7" t="s">
        <v>2633</v>
      </c>
      <c r="B1233">
        <v>3.7</v>
      </c>
    </row>
    <row r="1234" spans="1:2" x14ac:dyDescent="0.25">
      <c r="A1234" s="7" t="s">
        <v>6371</v>
      </c>
      <c r="B1234">
        <v>3.7</v>
      </c>
    </row>
    <row r="1235" spans="1:2" x14ac:dyDescent="0.25">
      <c r="A1235" s="7" t="s">
        <v>2222</v>
      </c>
      <c r="B1235">
        <v>3.7</v>
      </c>
    </row>
    <row r="1236" spans="1:2" x14ac:dyDescent="0.25">
      <c r="A1236" s="7" t="s">
        <v>12292</v>
      </c>
      <c r="B1236">
        <v>3.7</v>
      </c>
    </row>
    <row r="1237" spans="1:2" x14ac:dyDescent="0.25">
      <c r="A1237" s="7" t="s">
        <v>888</v>
      </c>
      <c r="B1237">
        <v>3.7</v>
      </c>
    </row>
    <row r="1238" spans="1:2" x14ac:dyDescent="0.25">
      <c r="A1238" s="7" t="s">
        <v>1303</v>
      </c>
      <c r="B1238">
        <v>3.7</v>
      </c>
    </row>
    <row r="1239" spans="1:2" x14ac:dyDescent="0.25">
      <c r="A1239" s="7" t="s">
        <v>747</v>
      </c>
      <c r="B1239">
        <v>3.65</v>
      </c>
    </row>
    <row r="1240" spans="1:2" x14ac:dyDescent="0.25">
      <c r="A1240" s="7" t="s">
        <v>8813</v>
      </c>
      <c r="B1240">
        <v>3.6</v>
      </c>
    </row>
    <row r="1241" spans="1:2" x14ac:dyDescent="0.25">
      <c r="A1241" s="7" t="s">
        <v>5483</v>
      </c>
      <c r="B1241">
        <v>3.6</v>
      </c>
    </row>
    <row r="1242" spans="1:2" x14ac:dyDescent="0.25">
      <c r="A1242" s="7" t="s">
        <v>12152</v>
      </c>
      <c r="B1242">
        <v>3.6</v>
      </c>
    </row>
    <row r="1243" spans="1:2" x14ac:dyDescent="0.25">
      <c r="A1243" s="7" t="s">
        <v>10276</v>
      </c>
      <c r="B1243">
        <v>3.6</v>
      </c>
    </row>
    <row r="1244" spans="1:2" x14ac:dyDescent="0.25">
      <c r="A1244" s="7" t="s">
        <v>11637</v>
      </c>
      <c r="B1244">
        <v>3.6</v>
      </c>
    </row>
    <row r="1245" spans="1:2" x14ac:dyDescent="0.25">
      <c r="A1245" s="7" t="s">
        <v>1844</v>
      </c>
      <c r="B1245">
        <v>3.6</v>
      </c>
    </row>
    <row r="1246" spans="1:2" x14ac:dyDescent="0.25">
      <c r="A1246" s="7" t="s">
        <v>3529</v>
      </c>
      <c r="B1246">
        <v>3.6</v>
      </c>
    </row>
    <row r="1247" spans="1:2" x14ac:dyDescent="0.25">
      <c r="A1247" s="7" t="s">
        <v>12955</v>
      </c>
      <c r="B1247">
        <v>3.6</v>
      </c>
    </row>
    <row r="1248" spans="1:2" x14ac:dyDescent="0.25">
      <c r="A1248" s="7" t="s">
        <v>8551</v>
      </c>
      <c r="B1248">
        <v>3.6</v>
      </c>
    </row>
    <row r="1249" spans="1:2" x14ac:dyDescent="0.25">
      <c r="A1249" s="7" t="s">
        <v>11557</v>
      </c>
      <c r="B1249">
        <v>3.6</v>
      </c>
    </row>
    <row r="1250" spans="1:2" x14ac:dyDescent="0.25">
      <c r="A1250" s="7" t="s">
        <v>7346</v>
      </c>
      <c r="B1250">
        <v>3.6</v>
      </c>
    </row>
    <row r="1251" spans="1:2" x14ac:dyDescent="0.25">
      <c r="A1251" s="7" t="s">
        <v>12222</v>
      </c>
      <c r="B1251">
        <v>3.6</v>
      </c>
    </row>
    <row r="1252" spans="1:2" x14ac:dyDescent="0.25">
      <c r="A1252" s="7" t="s">
        <v>12453</v>
      </c>
      <c r="B1252">
        <v>3.6</v>
      </c>
    </row>
    <row r="1253" spans="1:2" x14ac:dyDescent="0.25">
      <c r="A1253" s="7" t="s">
        <v>6981</v>
      </c>
      <c r="B1253">
        <v>3.6</v>
      </c>
    </row>
    <row r="1254" spans="1:2" x14ac:dyDescent="0.25">
      <c r="A1254" s="7" t="s">
        <v>9081</v>
      </c>
      <c r="B1254">
        <v>3.6</v>
      </c>
    </row>
    <row r="1255" spans="1:2" x14ac:dyDescent="0.25">
      <c r="A1255" s="7" t="s">
        <v>2247</v>
      </c>
      <c r="B1255">
        <v>3.6</v>
      </c>
    </row>
    <row r="1256" spans="1:2" x14ac:dyDescent="0.25">
      <c r="A1256" s="7" t="s">
        <v>6763</v>
      </c>
      <c r="B1256">
        <v>3.6</v>
      </c>
    </row>
    <row r="1257" spans="1:2" x14ac:dyDescent="0.25">
      <c r="A1257" s="7" t="s">
        <v>12664</v>
      </c>
      <c r="B1257">
        <v>3.6</v>
      </c>
    </row>
    <row r="1258" spans="1:2" x14ac:dyDescent="0.25">
      <c r="A1258" s="7" t="s">
        <v>8133</v>
      </c>
      <c r="B1258">
        <v>3.6</v>
      </c>
    </row>
    <row r="1259" spans="1:2" x14ac:dyDescent="0.25">
      <c r="A1259" s="7" t="s">
        <v>4359</v>
      </c>
      <c r="B1259">
        <v>3.6</v>
      </c>
    </row>
    <row r="1260" spans="1:2" x14ac:dyDescent="0.25">
      <c r="A1260" s="7" t="s">
        <v>829</v>
      </c>
      <c r="B1260">
        <v>3.6</v>
      </c>
    </row>
    <row r="1261" spans="1:2" x14ac:dyDescent="0.25">
      <c r="A1261" s="7" t="s">
        <v>6441</v>
      </c>
      <c r="B1261">
        <v>3.6</v>
      </c>
    </row>
    <row r="1262" spans="1:2" x14ac:dyDescent="0.25">
      <c r="A1262" s="7" t="s">
        <v>12855</v>
      </c>
      <c r="B1262">
        <v>3.6</v>
      </c>
    </row>
    <row r="1263" spans="1:2" x14ac:dyDescent="0.25">
      <c r="A1263" s="7" t="s">
        <v>2212</v>
      </c>
      <c r="B1263">
        <v>3.6</v>
      </c>
    </row>
    <row r="1264" spans="1:2" x14ac:dyDescent="0.25">
      <c r="A1264" s="7" t="s">
        <v>6461</v>
      </c>
      <c r="B1264">
        <v>3.6</v>
      </c>
    </row>
    <row r="1265" spans="1:2" x14ac:dyDescent="0.25">
      <c r="A1265" s="7" t="s">
        <v>461</v>
      </c>
      <c r="B1265">
        <v>3.6</v>
      </c>
    </row>
    <row r="1266" spans="1:2" x14ac:dyDescent="0.25">
      <c r="A1266" s="7" t="s">
        <v>11448</v>
      </c>
      <c r="B1266">
        <v>3.6</v>
      </c>
    </row>
    <row r="1267" spans="1:2" x14ac:dyDescent="0.25">
      <c r="A1267" s="7" t="s">
        <v>8338</v>
      </c>
      <c r="B1267">
        <v>3.6</v>
      </c>
    </row>
    <row r="1268" spans="1:2" x14ac:dyDescent="0.25">
      <c r="A1268" s="7" t="s">
        <v>8017</v>
      </c>
      <c r="B1268">
        <v>3.6</v>
      </c>
    </row>
    <row r="1269" spans="1:2" x14ac:dyDescent="0.25">
      <c r="A1269" s="7" t="s">
        <v>12995</v>
      </c>
      <c r="B1269">
        <v>3.6</v>
      </c>
    </row>
    <row r="1270" spans="1:2" x14ac:dyDescent="0.25">
      <c r="A1270" s="7" t="s">
        <v>10941</v>
      </c>
      <c r="B1270">
        <v>3.6</v>
      </c>
    </row>
    <row r="1271" spans="1:2" x14ac:dyDescent="0.25">
      <c r="A1271" s="7" t="s">
        <v>1052</v>
      </c>
      <c r="B1271">
        <v>3.6</v>
      </c>
    </row>
    <row r="1272" spans="1:2" x14ac:dyDescent="0.25">
      <c r="A1272" s="7" t="s">
        <v>12825</v>
      </c>
      <c r="B1272">
        <v>3.6</v>
      </c>
    </row>
    <row r="1273" spans="1:2" x14ac:dyDescent="0.25">
      <c r="A1273" s="7" t="s">
        <v>10185</v>
      </c>
      <c r="B1273">
        <v>3.6</v>
      </c>
    </row>
    <row r="1274" spans="1:2" x14ac:dyDescent="0.25">
      <c r="A1274" s="7" t="s">
        <v>2492</v>
      </c>
      <c r="B1274">
        <v>3.5</v>
      </c>
    </row>
    <row r="1275" spans="1:2" x14ac:dyDescent="0.25">
      <c r="A1275" s="7" t="s">
        <v>5155</v>
      </c>
      <c r="B1275">
        <v>3.5</v>
      </c>
    </row>
    <row r="1276" spans="1:2" x14ac:dyDescent="0.25">
      <c r="A1276" s="7" t="s">
        <v>7440</v>
      </c>
      <c r="B1276">
        <v>3.5</v>
      </c>
    </row>
    <row r="1277" spans="1:2" x14ac:dyDescent="0.25">
      <c r="A1277" s="7" t="s">
        <v>4911</v>
      </c>
      <c r="B1277">
        <v>3.5</v>
      </c>
    </row>
    <row r="1278" spans="1:2" x14ac:dyDescent="0.25">
      <c r="A1278" s="7" t="s">
        <v>5473</v>
      </c>
      <c r="B1278">
        <v>3.5</v>
      </c>
    </row>
    <row r="1279" spans="1:2" x14ac:dyDescent="0.25">
      <c r="A1279" s="7" t="s">
        <v>4462</v>
      </c>
      <c r="B1279">
        <v>3.5</v>
      </c>
    </row>
    <row r="1280" spans="1:2" x14ac:dyDescent="0.25">
      <c r="A1280" s="7" t="s">
        <v>5143</v>
      </c>
      <c r="B1280">
        <v>3.5</v>
      </c>
    </row>
    <row r="1281" spans="1:2" x14ac:dyDescent="0.25">
      <c r="A1281" s="7" t="s">
        <v>3579</v>
      </c>
      <c r="B1281">
        <v>3.5</v>
      </c>
    </row>
    <row r="1282" spans="1:2" x14ac:dyDescent="0.25">
      <c r="A1282" s="7" t="s">
        <v>9884</v>
      </c>
      <c r="B1282">
        <v>3.5</v>
      </c>
    </row>
    <row r="1283" spans="1:2" x14ac:dyDescent="0.25">
      <c r="A1283" s="7" t="s">
        <v>4055</v>
      </c>
      <c r="B1283">
        <v>3.5</v>
      </c>
    </row>
    <row r="1284" spans="1:2" x14ac:dyDescent="0.25">
      <c r="A1284" s="7" t="s">
        <v>4875</v>
      </c>
      <c r="B1284">
        <v>3.5</v>
      </c>
    </row>
    <row r="1285" spans="1:2" x14ac:dyDescent="0.25">
      <c r="A1285" s="7" t="s">
        <v>2076</v>
      </c>
      <c r="B1285">
        <v>3.5</v>
      </c>
    </row>
    <row r="1286" spans="1:2" x14ac:dyDescent="0.25">
      <c r="A1286" s="7" t="s">
        <v>12000</v>
      </c>
      <c r="B1286">
        <v>3.5</v>
      </c>
    </row>
    <row r="1287" spans="1:2" x14ac:dyDescent="0.25">
      <c r="A1287" s="7" t="s">
        <v>12915</v>
      </c>
      <c r="B1287">
        <v>3.5</v>
      </c>
    </row>
    <row r="1288" spans="1:2" x14ac:dyDescent="0.25">
      <c r="A1288" s="7" t="s">
        <v>2742</v>
      </c>
      <c r="B1288">
        <v>3.5</v>
      </c>
    </row>
    <row r="1289" spans="1:2" x14ac:dyDescent="0.25">
      <c r="A1289" s="7" t="s">
        <v>7285</v>
      </c>
      <c r="B1289">
        <v>3.5</v>
      </c>
    </row>
    <row r="1290" spans="1:2" x14ac:dyDescent="0.25">
      <c r="A1290" s="7" t="s">
        <v>1864</v>
      </c>
      <c r="B1290">
        <v>3.5</v>
      </c>
    </row>
    <row r="1291" spans="1:2" x14ac:dyDescent="0.25">
      <c r="A1291" s="7" t="s">
        <v>7234</v>
      </c>
      <c r="B1291">
        <v>3.5</v>
      </c>
    </row>
    <row r="1292" spans="1:2" x14ac:dyDescent="0.25">
      <c r="A1292" s="7" t="s">
        <v>7570</v>
      </c>
      <c r="B1292">
        <v>3.5</v>
      </c>
    </row>
    <row r="1293" spans="1:2" x14ac:dyDescent="0.25">
      <c r="A1293" s="7" t="s">
        <v>12302</v>
      </c>
      <c r="B1293">
        <v>3.5</v>
      </c>
    </row>
    <row r="1294" spans="1:2" x14ac:dyDescent="0.25">
      <c r="A1294" s="7" t="s">
        <v>5274</v>
      </c>
      <c r="B1294">
        <v>3.5</v>
      </c>
    </row>
    <row r="1295" spans="1:2" x14ac:dyDescent="0.25">
      <c r="A1295" s="7" t="s">
        <v>11063</v>
      </c>
      <c r="B1295">
        <v>3.5</v>
      </c>
    </row>
    <row r="1296" spans="1:2" x14ac:dyDescent="0.25">
      <c r="A1296" s="7" t="s">
        <v>12835</v>
      </c>
      <c r="B1296">
        <v>3.5</v>
      </c>
    </row>
    <row r="1297" spans="1:2" x14ac:dyDescent="0.25">
      <c r="A1297" s="7" t="s">
        <v>6995</v>
      </c>
      <c r="B1297">
        <v>3.5</v>
      </c>
    </row>
    <row r="1298" spans="1:2" x14ac:dyDescent="0.25">
      <c r="A1298" s="7" t="s">
        <v>1062</v>
      </c>
      <c r="B1298">
        <v>3.5</v>
      </c>
    </row>
    <row r="1299" spans="1:2" x14ac:dyDescent="0.25">
      <c r="A1299" s="7" t="s">
        <v>11959</v>
      </c>
      <c r="B1299">
        <v>3.5</v>
      </c>
    </row>
    <row r="1300" spans="1:2" x14ac:dyDescent="0.25">
      <c r="A1300" s="7" t="s">
        <v>6118</v>
      </c>
      <c r="B1300">
        <v>3.4</v>
      </c>
    </row>
    <row r="1301" spans="1:2" x14ac:dyDescent="0.25">
      <c r="A1301" s="7" t="s">
        <v>769</v>
      </c>
      <c r="B1301">
        <v>3.4</v>
      </c>
    </row>
    <row r="1302" spans="1:2" x14ac:dyDescent="0.25">
      <c r="A1302" s="7" t="s">
        <v>6102</v>
      </c>
      <c r="B1302">
        <v>3.4</v>
      </c>
    </row>
    <row r="1303" spans="1:2" x14ac:dyDescent="0.25">
      <c r="A1303" s="7" t="s">
        <v>11827</v>
      </c>
      <c r="B1303">
        <v>3.4</v>
      </c>
    </row>
    <row r="1304" spans="1:2" x14ac:dyDescent="0.25">
      <c r="A1304" s="7" t="s">
        <v>2099</v>
      </c>
      <c r="B1304">
        <v>3.4</v>
      </c>
    </row>
    <row r="1305" spans="1:2" x14ac:dyDescent="0.25">
      <c r="A1305" s="7" t="s">
        <v>10671</v>
      </c>
      <c r="B1305">
        <v>3.4</v>
      </c>
    </row>
    <row r="1306" spans="1:2" x14ac:dyDescent="0.25">
      <c r="A1306" s="7" t="s">
        <v>7702</v>
      </c>
      <c r="B1306">
        <v>3.4</v>
      </c>
    </row>
    <row r="1307" spans="1:2" x14ac:dyDescent="0.25">
      <c r="A1307" s="7" t="s">
        <v>1378</v>
      </c>
      <c r="B1307">
        <v>3.4</v>
      </c>
    </row>
    <row r="1308" spans="1:2" x14ac:dyDescent="0.25">
      <c r="A1308" s="7" t="s">
        <v>11286</v>
      </c>
      <c r="B1308">
        <v>3.4</v>
      </c>
    </row>
    <row r="1309" spans="1:2" x14ac:dyDescent="0.25">
      <c r="A1309" s="7" t="s">
        <v>12020</v>
      </c>
      <c r="B1309">
        <v>3.4</v>
      </c>
    </row>
    <row r="1310" spans="1:2" x14ac:dyDescent="0.25">
      <c r="A1310" s="7" t="s">
        <v>436</v>
      </c>
      <c r="B1310">
        <v>3.3</v>
      </c>
    </row>
    <row r="1311" spans="1:2" x14ac:dyDescent="0.25">
      <c r="A1311" s="7" t="s">
        <v>8687</v>
      </c>
      <c r="B1311">
        <v>3.3</v>
      </c>
    </row>
    <row r="1312" spans="1:2" x14ac:dyDescent="0.25">
      <c r="A1312" s="7" t="s">
        <v>9735</v>
      </c>
      <c r="B1312">
        <v>3.3</v>
      </c>
    </row>
    <row r="1313" spans="1:2" x14ac:dyDescent="0.25">
      <c r="A1313" s="7" t="s">
        <v>4199</v>
      </c>
      <c r="B1313">
        <v>3.3</v>
      </c>
    </row>
    <row r="1314" spans="1:2" x14ac:dyDescent="0.25">
      <c r="A1314" s="7" t="s">
        <v>4098</v>
      </c>
      <c r="B1314">
        <v>3.3</v>
      </c>
    </row>
    <row r="1315" spans="1:2" x14ac:dyDescent="0.25">
      <c r="A1315" s="7" t="s">
        <v>3896</v>
      </c>
      <c r="B1315">
        <v>3.3</v>
      </c>
    </row>
    <row r="1316" spans="1:2" x14ac:dyDescent="0.25">
      <c r="A1316" s="7" t="s">
        <v>2418</v>
      </c>
      <c r="B1316">
        <v>3.3</v>
      </c>
    </row>
    <row r="1317" spans="1:2" x14ac:dyDescent="0.25">
      <c r="A1317" s="7" t="s">
        <v>7255</v>
      </c>
      <c r="B1317">
        <v>3.3</v>
      </c>
    </row>
    <row r="1318" spans="1:2" x14ac:dyDescent="0.25">
      <c r="A1318" s="7" t="s">
        <v>12111</v>
      </c>
      <c r="B1318">
        <v>3.3</v>
      </c>
    </row>
    <row r="1319" spans="1:2" x14ac:dyDescent="0.25">
      <c r="A1319" s="7" t="s">
        <v>9519</v>
      </c>
      <c r="B1319">
        <v>3.3</v>
      </c>
    </row>
    <row r="1320" spans="1:2" x14ac:dyDescent="0.25">
      <c r="A1320" s="7" t="s">
        <v>10540</v>
      </c>
      <c r="B1320">
        <v>3.3</v>
      </c>
    </row>
    <row r="1321" spans="1:2" x14ac:dyDescent="0.25">
      <c r="A1321" s="7" t="s">
        <v>2802</v>
      </c>
      <c r="B1321">
        <v>3.3</v>
      </c>
    </row>
    <row r="1322" spans="1:2" x14ac:dyDescent="0.25">
      <c r="A1322" s="7" t="s">
        <v>6361</v>
      </c>
      <c r="B1322">
        <v>3.3</v>
      </c>
    </row>
    <row r="1323" spans="1:2" x14ac:dyDescent="0.25">
      <c r="A1323" s="7" t="s">
        <v>1587</v>
      </c>
      <c r="B1323">
        <v>3.3</v>
      </c>
    </row>
    <row r="1324" spans="1:2" x14ac:dyDescent="0.25">
      <c r="A1324" s="7" t="s">
        <v>1278</v>
      </c>
      <c r="B1324">
        <v>3.2</v>
      </c>
    </row>
    <row r="1325" spans="1:2" x14ac:dyDescent="0.25">
      <c r="A1325" s="7" t="s">
        <v>12935</v>
      </c>
      <c r="B1325">
        <v>3.2</v>
      </c>
    </row>
    <row r="1326" spans="1:2" x14ac:dyDescent="0.25">
      <c r="A1326" s="7" t="s">
        <v>11507</v>
      </c>
      <c r="B1326">
        <v>3.1</v>
      </c>
    </row>
    <row r="1327" spans="1:2" x14ac:dyDescent="0.25">
      <c r="A1327" s="7" t="s">
        <v>12965</v>
      </c>
      <c r="B1327">
        <v>3.1</v>
      </c>
    </row>
    <row r="1328" spans="1:2" x14ac:dyDescent="0.25">
      <c r="A1328" s="7" t="s">
        <v>9232</v>
      </c>
      <c r="B1328">
        <v>3.1</v>
      </c>
    </row>
    <row r="1329" spans="1:2" x14ac:dyDescent="0.25">
      <c r="A1329" s="7" t="s">
        <v>10871</v>
      </c>
      <c r="B1329">
        <v>3.1</v>
      </c>
    </row>
    <row r="1330" spans="1:2" x14ac:dyDescent="0.25">
      <c r="A1330" s="7" t="s">
        <v>4552</v>
      </c>
      <c r="B1330">
        <v>3</v>
      </c>
    </row>
    <row r="1331" spans="1:2" x14ac:dyDescent="0.25">
      <c r="A1331" s="7" t="s">
        <v>11517</v>
      </c>
      <c r="B1331">
        <v>3</v>
      </c>
    </row>
    <row r="1332" spans="1:2" x14ac:dyDescent="0.25">
      <c r="A1332" s="7" t="s">
        <v>2478</v>
      </c>
      <c r="B1332">
        <v>3</v>
      </c>
    </row>
    <row r="1333" spans="1:2" x14ac:dyDescent="0.25">
      <c r="A1333" s="7" t="s">
        <v>2310</v>
      </c>
      <c r="B1333">
        <v>3</v>
      </c>
    </row>
    <row r="1334" spans="1:2" x14ac:dyDescent="0.25">
      <c r="A1334" s="7" t="s">
        <v>12865</v>
      </c>
      <c r="B1334">
        <v>2.9</v>
      </c>
    </row>
    <row r="1335" spans="1:2" x14ac:dyDescent="0.25">
      <c r="A1335" s="7" t="s">
        <v>4502</v>
      </c>
      <c r="B1335">
        <v>2.8</v>
      </c>
    </row>
    <row r="1336" spans="1:2" x14ac:dyDescent="0.25">
      <c r="A1336" s="7" t="s">
        <v>11226</v>
      </c>
      <c r="B1336">
        <v>2.8</v>
      </c>
    </row>
    <row r="1337" spans="1:2" x14ac:dyDescent="0.25">
      <c r="A1337" s="7" t="s">
        <v>11928</v>
      </c>
      <c r="B1337">
        <v>2.6</v>
      </c>
    </row>
    <row r="1338" spans="1:2" x14ac:dyDescent="0.25">
      <c r="A1338" s="7" t="s">
        <v>10790</v>
      </c>
      <c r="B1338">
        <v>2.2999999999999998</v>
      </c>
    </row>
    <row r="1339" spans="1:2" x14ac:dyDescent="0.25">
      <c r="A1339" s="7" t="s">
        <v>11458</v>
      </c>
      <c r="B1339">
        <v>2</v>
      </c>
    </row>
    <row r="1340" spans="1:2" x14ac:dyDescent="0.25">
      <c r="A1340" s="7" t="s">
        <v>11155</v>
      </c>
      <c r="B1340" t="e">
        <v>#DIV/0!</v>
      </c>
    </row>
    <row r="1341" spans="1:2" x14ac:dyDescent="0.25">
      <c r="A1341" s="7" t="s">
        <v>13080</v>
      </c>
    </row>
    <row r="1342" spans="1:2" x14ac:dyDescent="0.25">
      <c r="A1342" s="7" t="s">
        <v>13081</v>
      </c>
      <c r="B1342">
        <v>4.0965846994535626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6050-97E5-4A46-A2BE-678014892E86}">
  <dimension ref="A1:C216"/>
  <sheetViews>
    <sheetView workbookViewId="0">
      <selection activeCell="A3" sqref="A3"/>
    </sheetView>
  </sheetViews>
  <sheetFormatPr defaultRowHeight="15.75" x14ac:dyDescent="0.25"/>
  <cols>
    <col min="1" max="1" width="119.25" bestFit="1" customWidth="1"/>
    <col min="2" max="2" width="20" bestFit="1" customWidth="1"/>
    <col min="3" max="3" width="24" bestFit="1" customWidth="1"/>
  </cols>
  <sheetData>
    <row r="1" spans="1:3" x14ac:dyDescent="0.25">
      <c r="A1" t="s">
        <v>13090</v>
      </c>
    </row>
    <row r="3" spans="1:3" x14ac:dyDescent="0.25">
      <c r="A3" s="6" t="s">
        <v>13079</v>
      </c>
      <c r="B3" t="s">
        <v>13092</v>
      </c>
      <c r="C3" t="s">
        <v>13091</v>
      </c>
    </row>
    <row r="4" spans="1:3" x14ac:dyDescent="0.25">
      <c r="A4" s="7" t="s">
        <v>9923</v>
      </c>
      <c r="B4">
        <v>4000</v>
      </c>
      <c r="C4">
        <v>2339</v>
      </c>
    </row>
    <row r="5" spans="1:3" x14ac:dyDescent="0.25">
      <c r="A5" s="7" t="s">
        <v>5698</v>
      </c>
      <c r="B5">
        <v>2699</v>
      </c>
      <c r="C5">
        <v>221.5</v>
      </c>
    </row>
    <row r="6" spans="1:3" x14ac:dyDescent="0.25">
      <c r="A6" s="7" t="s">
        <v>7571</v>
      </c>
      <c r="B6">
        <v>999</v>
      </c>
      <c r="C6">
        <v>649</v>
      </c>
    </row>
    <row r="7" spans="1:3" x14ac:dyDescent="0.25">
      <c r="A7" s="7" t="s">
        <v>6139</v>
      </c>
      <c r="B7">
        <v>1249.5</v>
      </c>
      <c r="C7">
        <v>574</v>
      </c>
    </row>
    <row r="8" spans="1:3" x14ac:dyDescent="0.25">
      <c r="A8" s="7" t="s">
        <v>7026</v>
      </c>
      <c r="B8">
        <v>1399.5</v>
      </c>
      <c r="C8">
        <v>749</v>
      </c>
    </row>
    <row r="9" spans="1:3" x14ac:dyDescent="0.25">
      <c r="A9" s="7" t="s">
        <v>6577</v>
      </c>
      <c r="B9">
        <v>4042.5</v>
      </c>
      <c r="C9">
        <v>1940</v>
      </c>
    </row>
    <row r="10" spans="1:3" x14ac:dyDescent="0.25">
      <c r="A10" s="7" t="s">
        <v>3519</v>
      </c>
      <c r="B10">
        <v>999</v>
      </c>
      <c r="C10">
        <v>99</v>
      </c>
    </row>
    <row r="11" spans="1:3" x14ac:dyDescent="0.25">
      <c r="A11" s="7" t="s">
        <v>2046</v>
      </c>
      <c r="B11">
        <v>1100</v>
      </c>
      <c r="C11">
        <v>499</v>
      </c>
    </row>
    <row r="12" spans="1:3" x14ac:dyDescent="0.25">
      <c r="A12" s="7" t="s">
        <v>6340</v>
      </c>
      <c r="B12">
        <v>599</v>
      </c>
      <c r="C12">
        <v>262.5</v>
      </c>
    </row>
    <row r="13" spans="1:3" x14ac:dyDescent="0.25">
      <c r="A13" s="7" t="s">
        <v>7515</v>
      </c>
      <c r="B13">
        <v>999</v>
      </c>
      <c r="C13">
        <v>349</v>
      </c>
    </row>
    <row r="14" spans="1:3" x14ac:dyDescent="0.25">
      <c r="A14" s="7" t="s">
        <v>18</v>
      </c>
      <c r="B14">
        <v>906.02283261802575</v>
      </c>
      <c r="C14">
        <v>360.72369098712443</v>
      </c>
    </row>
    <row r="15" spans="1:3" x14ac:dyDescent="0.25">
      <c r="A15" s="7" t="s">
        <v>5369</v>
      </c>
      <c r="B15">
        <v>665.66666666666663</v>
      </c>
      <c r="C15">
        <v>298.33333333333331</v>
      </c>
    </row>
    <row r="16" spans="1:3" x14ac:dyDescent="0.25">
      <c r="A16" s="7" t="s">
        <v>8420</v>
      </c>
      <c r="B16">
        <v>799</v>
      </c>
      <c r="C16">
        <v>199</v>
      </c>
    </row>
    <row r="17" spans="1:3" x14ac:dyDescent="0.25">
      <c r="A17" s="7" t="s">
        <v>4856</v>
      </c>
      <c r="B17">
        <v>1320.8181818181818</v>
      </c>
      <c r="C17">
        <v>569.81818181818187</v>
      </c>
    </row>
    <row r="18" spans="1:3" x14ac:dyDescent="0.25">
      <c r="A18" s="7" t="s">
        <v>5275</v>
      </c>
      <c r="B18">
        <v>649</v>
      </c>
      <c r="C18">
        <v>77</v>
      </c>
    </row>
    <row r="19" spans="1:3" x14ac:dyDescent="0.25">
      <c r="A19" s="7" t="s">
        <v>5358</v>
      </c>
      <c r="B19">
        <v>959.875</v>
      </c>
      <c r="C19">
        <v>368.625</v>
      </c>
    </row>
    <row r="20" spans="1:3" x14ac:dyDescent="0.25">
      <c r="A20" s="7" t="s">
        <v>5102</v>
      </c>
      <c r="B20">
        <v>1777.6</v>
      </c>
      <c r="C20">
        <v>1188.7</v>
      </c>
    </row>
    <row r="21" spans="1:3" x14ac:dyDescent="0.25">
      <c r="A21" s="7" t="s">
        <v>5006</v>
      </c>
      <c r="B21">
        <v>1857.4</v>
      </c>
      <c r="C21">
        <v>1282.4000000000001</v>
      </c>
    </row>
    <row r="22" spans="1:3" x14ac:dyDescent="0.25">
      <c r="A22" s="7" t="s">
        <v>4845</v>
      </c>
      <c r="B22">
        <v>1055.7916666666667</v>
      </c>
      <c r="C22">
        <v>609.33333333333337</v>
      </c>
    </row>
    <row r="23" spans="1:3" x14ac:dyDescent="0.25">
      <c r="A23" s="7" t="s">
        <v>6647</v>
      </c>
      <c r="B23">
        <v>2490</v>
      </c>
      <c r="C23">
        <v>1399</v>
      </c>
    </row>
    <row r="24" spans="1:3" x14ac:dyDescent="0.25">
      <c r="A24" s="7" t="s">
        <v>6200</v>
      </c>
      <c r="B24">
        <v>1015.6666666666666</v>
      </c>
      <c r="C24">
        <v>360.66666666666669</v>
      </c>
    </row>
    <row r="25" spans="1:3" x14ac:dyDescent="0.25">
      <c r="A25" s="7" t="s">
        <v>4450</v>
      </c>
      <c r="B25">
        <v>199</v>
      </c>
      <c r="C25">
        <v>122.33333333333333</v>
      </c>
    </row>
    <row r="26" spans="1:3" x14ac:dyDescent="0.25">
      <c r="A26" s="7" t="s">
        <v>6606</v>
      </c>
      <c r="B26">
        <v>1499</v>
      </c>
      <c r="C26">
        <v>799</v>
      </c>
    </row>
    <row r="27" spans="1:3" x14ac:dyDescent="0.25">
      <c r="A27" s="7" t="s">
        <v>4876</v>
      </c>
      <c r="B27">
        <v>1945.4285714285713</v>
      </c>
      <c r="C27">
        <v>672.57142857142856</v>
      </c>
    </row>
    <row r="28" spans="1:3" x14ac:dyDescent="0.25">
      <c r="A28" s="7" t="s">
        <v>6908</v>
      </c>
      <c r="B28">
        <v>1868</v>
      </c>
      <c r="C28">
        <v>809.2</v>
      </c>
    </row>
    <row r="29" spans="1:3" x14ac:dyDescent="0.25">
      <c r="A29" s="7" t="s">
        <v>4901</v>
      </c>
      <c r="B29">
        <v>1665.6666666666667</v>
      </c>
      <c r="C29">
        <v>415.66666666666669</v>
      </c>
    </row>
    <row r="30" spans="1:3" x14ac:dyDescent="0.25">
      <c r="A30" s="7" t="s">
        <v>6007</v>
      </c>
      <c r="B30">
        <v>2013</v>
      </c>
      <c r="C30">
        <v>899</v>
      </c>
    </row>
    <row r="31" spans="1:3" x14ac:dyDescent="0.25">
      <c r="A31" s="7" t="s">
        <v>7582</v>
      </c>
      <c r="B31">
        <v>2932.6666666666665</v>
      </c>
      <c r="C31">
        <v>1772.3333333333333</v>
      </c>
    </row>
    <row r="32" spans="1:3" x14ac:dyDescent="0.25">
      <c r="A32" s="7" t="s">
        <v>5336</v>
      </c>
      <c r="B32">
        <v>1622.8333333333333</v>
      </c>
      <c r="C32">
        <v>943.66666666666663</v>
      </c>
    </row>
    <row r="33" spans="1:3" x14ac:dyDescent="0.25">
      <c r="A33" s="7" t="s">
        <v>7796</v>
      </c>
      <c r="B33">
        <v>3432.3333333333335</v>
      </c>
      <c r="C33">
        <v>1312.6666666666667</v>
      </c>
    </row>
    <row r="34" spans="1:3" x14ac:dyDescent="0.25">
      <c r="A34" s="7" t="s">
        <v>7068</v>
      </c>
      <c r="B34">
        <v>1999</v>
      </c>
      <c r="C34">
        <v>549</v>
      </c>
    </row>
    <row r="35" spans="1:3" x14ac:dyDescent="0.25">
      <c r="A35" s="7" t="s">
        <v>5996</v>
      </c>
      <c r="B35">
        <v>1519</v>
      </c>
      <c r="C35">
        <v>558</v>
      </c>
    </row>
    <row r="36" spans="1:3" x14ac:dyDescent="0.25">
      <c r="A36" s="7" t="s">
        <v>6660</v>
      </c>
      <c r="B36">
        <v>499</v>
      </c>
      <c r="C36">
        <v>149</v>
      </c>
    </row>
    <row r="37" spans="1:3" x14ac:dyDescent="0.25">
      <c r="A37" s="7" t="s">
        <v>6411</v>
      </c>
      <c r="B37">
        <v>4100</v>
      </c>
      <c r="C37">
        <v>3299</v>
      </c>
    </row>
    <row r="38" spans="1:3" x14ac:dyDescent="0.25">
      <c r="A38" s="7" t="s">
        <v>5829</v>
      </c>
      <c r="B38">
        <v>247</v>
      </c>
      <c r="C38">
        <v>104.8</v>
      </c>
    </row>
    <row r="39" spans="1:3" x14ac:dyDescent="0.25">
      <c r="A39" s="7" t="s">
        <v>6103</v>
      </c>
      <c r="B39">
        <v>945</v>
      </c>
      <c r="C39">
        <v>553</v>
      </c>
    </row>
    <row r="40" spans="1:3" x14ac:dyDescent="0.25">
      <c r="A40" s="7" t="s">
        <v>7194</v>
      </c>
      <c r="B40">
        <v>999</v>
      </c>
      <c r="C40">
        <v>199</v>
      </c>
    </row>
    <row r="41" spans="1:3" x14ac:dyDescent="0.25">
      <c r="A41" s="7" t="s">
        <v>6733</v>
      </c>
      <c r="B41">
        <v>4400</v>
      </c>
      <c r="C41">
        <v>2277</v>
      </c>
    </row>
    <row r="42" spans="1:3" x14ac:dyDescent="0.25">
      <c r="A42" s="7" t="s">
        <v>6400</v>
      </c>
      <c r="B42">
        <v>3500</v>
      </c>
      <c r="C42">
        <v>1792</v>
      </c>
    </row>
    <row r="43" spans="1:3" x14ac:dyDescent="0.25">
      <c r="A43" s="7" t="s">
        <v>5122</v>
      </c>
      <c r="B43">
        <v>4642.666666666667</v>
      </c>
      <c r="C43">
        <v>3516.8333333333335</v>
      </c>
    </row>
    <row r="44" spans="1:3" x14ac:dyDescent="0.25">
      <c r="A44" s="7" t="s">
        <v>6211</v>
      </c>
      <c r="B44">
        <v>999</v>
      </c>
      <c r="C44">
        <v>549</v>
      </c>
    </row>
    <row r="45" spans="1:3" x14ac:dyDescent="0.25">
      <c r="A45" s="7" t="s">
        <v>7827</v>
      </c>
      <c r="B45">
        <v>32000</v>
      </c>
      <c r="C45">
        <v>10389</v>
      </c>
    </row>
    <row r="46" spans="1:3" x14ac:dyDescent="0.25">
      <c r="A46" s="7" t="s">
        <v>4834</v>
      </c>
      <c r="B46">
        <v>1660</v>
      </c>
      <c r="C46">
        <v>668.6</v>
      </c>
    </row>
    <row r="47" spans="1:3" x14ac:dyDescent="0.25">
      <c r="A47" s="7" t="s">
        <v>8485</v>
      </c>
      <c r="B47">
        <v>59890</v>
      </c>
      <c r="C47">
        <v>37247</v>
      </c>
    </row>
    <row r="48" spans="1:3" x14ac:dyDescent="0.25">
      <c r="A48" s="7" t="s">
        <v>5818</v>
      </c>
      <c r="B48">
        <v>16430</v>
      </c>
      <c r="C48">
        <v>8199</v>
      </c>
    </row>
    <row r="49" spans="1:3" x14ac:dyDescent="0.25">
      <c r="A49" s="7" t="s">
        <v>5432</v>
      </c>
      <c r="B49">
        <v>3490</v>
      </c>
      <c r="C49">
        <v>1199</v>
      </c>
    </row>
    <row r="50" spans="1:3" x14ac:dyDescent="0.25">
      <c r="A50" s="7" t="s">
        <v>6897</v>
      </c>
      <c r="B50">
        <v>3250</v>
      </c>
      <c r="C50">
        <v>2099</v>
      </c>
    </row>
    <row r="51" spans="1:3" x14ac:dyDescent="0.25">
      <c r="A51" s="7" t="s">
        <v>5669</v>
      </c>
      <c r="B51">
        <v>899</v>
      </c>
      <c r="C51">
        <v>599</v>
      </c>
    </row>
    <row r="52" spans="1:3" x14ac:dyDescent="0.25">
      <c r="A52" s="7" t="s">
        <v>7848</v>
      </c>
      <c r="B52">
        <v>1999</v>
      </c>
      <c r="C52">
        <v>1199</v>
      </c>
    </row>
    <row r="53" spans="1:3" x14ac:dyDescent="0.25">
      <c r="A53" s="7" t="s">
        <v>98</v>
      </c>
      <c r="B53">
        <v>1388.4444444444443</v>
      </c>
      <c r="C53">
        <v>722.11111111111109</v>
      </c>
    </row>
    <row r="54" spans="1:3" x14ac:dyDescent="0.25">
      <c r="A54" s="7" t="s">
        <v>5223</v>
      </c>
      <c r="B54">
        <v>3865.6666666666665</v>
      </c>
      <c r="C54">
        <v>1652.3333333333333</v>
      </c>
    </row>
    <row r="55" spans="1:3" x14ac:dyDescent="0.25">
      <c r="A55" s="7" t="s">
        <v>5443</v>
      </c>
      <c r="B55">
        <v>2978.2222222222222</v>
      </c>
      <c r="C55">
        <v>1626.3333333333333</v>
      </c>
    </row>
    <row r="56" spans="1:3" x14ac:dyDescent="0.25">
      <c r="A56" s="7" t="s">
        <v>5262</v>
      </c>
      <c r="B56">
        <v>687.25</v>
      </c>
      <c r="C56">
        <v>612.5</v>
      </c>
    </row>
    <row r="57" spans="1:3" x14ac:dyDescent="0.25">
      <c r="A57" s="7" t="s">
        <v>7875</v>
      </c>
      <c r="B57">
        <v>1999</v>
      </c>
      <c r="C57">
        <v>549</v>
      </c>
    </row>
    <row r="58" spans="1:3" x14ac:dyDescent="0.25">
      <c r="A58" s="7" t="s">
        <v>8253</v>
      </c>
      <c r="B58">
        <v>1150</v>
      </c>
      <c r="C58">
        <v>598</v>
      </c>
    </row>
    <row r="59" spans="1:3" x14ac:dyDescent="0.25">
      <c r="A59" s="7" t="s">
        <v>7286</v>
      </c>
      <c r="B59">
        <v>5897.6533333333327</v>
      </c>
      <c r="C59">
        <v>5065.666666666667</v>
      </c>
    </row>
    <row r="60" spans="1:3" x14ac:dyDescent="0.25">
      <c r="A60" s="7" t="s">
        <v>7703</v>
      </c>
      <c r="B60">
        <v>6750</v>
      </c>
      <c r="C60">
        <v>5923.5</v>
      </c>
    </row>
    <row r="61" spans="1:3" x14ac:dyDescent="0.25">
      <c r="A61" s="7" t="s">
        <v>8165</v>
      </c>
      <c r="B61">
        <v>37999</v>
      </c>
      <c r="C61">
        <v>26999</v>
      </c>
    </row>
    <row r="62" spans="1:3" x14ac:dyDescent="0.25">
      <c r="A62" s="7" t="s">
        <v>3024</v>
      </c>
      <c r="B62">
        <v>2169</v>
      </c>
      <c r="C62">
        <v>839.76923076923072</v>
      </c>
    </row>
    <row r="63" spans="1:3" x14ac:dyDescent="0.25">
      <c r="A63" s="7" t="s">
        <v>6515</v>
      </c>
      <c r="B63">
        <v>800</v>
      </c>
      <c r="C63">
        <v>449</v>
      </c>
    </row>
    <row r="64" spans="1:3" x14ac:dyDescent="0.25">
      <c r="A64" s="7" t="s">
        <v>7057</v>
      </c>
      <c r="B64">
        <v>400</v>
      </c>
      <c r="C64">
        <v>299</v>
      </c>
    </row>
    <row r="65" spans="1:3" x14ac:dyDescent="0.25">
      <c r="A65" s="7" t="s">
        <v>5883</v>
      </c>
      <c r="B65">
        <v>499</v>
      </c>
      <c r="C65">
        <v>299</v>
      </c>
    </row>
    <row r="66" spans="1:3" x14ac:dyDescent="0.25">
      <c r="A66" s="7" t="s">
        <v>5766</v>
      </c>
      <c r="B66">
        <v>549</v>
      </c>
      <c r="C66">
        <v>549</v>
      </c>
    </row>
    <row r="67" spans="1:3" x14ac:dyDescent="0.25">
      <c r="A67" s="7" t="s">
        <v>7943</v>
      </c>
      <c r="B67">
        <v>1299</v>
      </c>
      <c r="C67">
        <v>699</v>
      </c>
    </row>
    <row r="68" spans="1:3" x14ac:dyDescent="0.25">
      <c r="A68" s="7" t="s">
        <v>5729</v>
      </c>
      <c r="B68">
        <v>2495</v>
      </c>
      <c r="C68">
        <v>1549</v>
      </c>
    </row>
    <row r="69" spans="1:3" x14ac:dyDescent="0.25">
      <c r="A69" s="7" t="s">
        <v>5166</v>
      </c>
      <c r="B69">
        <v>2394.5</v>
      </c>
      <c r="C69">
        <v>562.5</v>
      </c>
    </row>
    <row r="70" spans="1:3" x14ac:dyDescent="0.25">
      <c r="A70" s="7" t="s">
        <v>5244</v>
      </c>
      <c r="B70">
        <v>995</v>
      </c>
      <c r="C70">
        <v>374</v>
      </c>
    </row>
    <row r="71" spans="1:3" x14ac:dyDescent="0.25">
      <c r="A71" s="7" t="s">
        <v>5412</v>
      </c>
      <c r="B71">
        <v>1999</v>
      </c>
      <c r="C71">
        <v>799</v>
      </c>
    </row>
    <row r="72" spans="1:3" x14ac:dyDescent="0.25">
      <c r="A72" s="7" t="s">
        <v>5904</v>
      </c>
      <c r="B72">
        <v>5097.6000000000004</v>
      </c>
      <c r="C72">
        <v>2757.2</v>
      </c>
    </row>
    <row r="73" spans="1:3" x14ac:dyDescent="0.25">
      <c r="A73" s="7" t="s">
        <v>5133</v>
      </c>
      <c r="B73">
        <v>1999</v>
      </c>
      <c r="C73">
        <v>499</v>
      </c>
    </row>
    <row r="74" spans="1:3" x14ac:dyDescent="0.25">
      <c r="A74" s="7" t="s">
        <v>5531</v>
      </c>
      <c r="B74">
        <v>537.5</v>
      </c>
      <c r="C74">
        <v>489.25</v>
      </c>
    </row>
    <row r="75" spans="1:3" x14ac:dyDescent="0.25">
      <c r="A75" s="7" t="s">
        <v>5047</v>
      </c>
      <c r="B75">
        <v>388.42857142857144</v>
      </c>
      <c r="C75">
        <v>327.42857142857144</v>
      </c>
    </row>
    <row r="76" spans="1:3" x14ac:dyDescent="0.25">
      <c r="A76" s="7" t="s">
        <v>5647</v>
      </c>
      <c r="B76">
        <v>449.33333333333331</v>
      </c>
      <c r="C76">
        <v>376</v>
      </c>
    </row>
    <row r="77" spans="1:3" x14ac:dyDescent="0.25">
      <c r="A77" s="7" t="s">
        <v>4573</v>
      </c>
      <c r="B77">
        <v>999</v>
      </c>
      <c r="C77">
        <v>120</v>
      </c>
    </row>
    <row r="78" spans="1:3" x14ac:dyDescent="0.25">
      <c r="A78" s="7" t="s">
        <v>6504</v>
      </c>
      <c r="B78">
        <v>499</v>
      </c>
      <c r="C78">
        <v>119</v>
      </c>
    </row>
    <row r="79" spans="1:3" x14ac:dyDescent="0.25">
      <c r="A79" s="7" t="s">
        <v>7692</v>
      </c>
      <c r="B79">
        <v>999</v>
      </c>
      <c r="C79">
        <v>99</v>
      </c>
    </row>
    <row r="80" spans="1:3" x14ac:dyDescent="0.25">
      <c r="A80" s="7" t="s">
        <v>3066</v>
      </c>
      <c r="B80">
        <v>2960.0769230769229</v>
      </c>
      <c r="C80">
        <v>976.17307692307691</v>
      </c>
    </row>
    <row r="81" spans="1:3" x14ac:dyDescent="0.25">
      <c r="A81" s="7" t="s">
        <v>4425</v>
      </c>
      <c r="B81">
        <v>2644</v>
      </c>
      <c r="C81">
        <v>1113.625</v>
      </c>
    </row>
    <row r="82" spans="1:3" x14ac:dyDescent="0.25">
      <c r="A82" s="7" t="s">
        <v>5454</v>
      </c>
      <c r="B82">
        <v>3749</v>
      </c>
      <c r="C82">
        <v>1224</v>
      </c>
    </row>
    <row r="83" spans="1:3" x14ac:dyDescent="0.25">
      <c r="A83" s="7" t="s">
        <v>1930</v>
      </c>
      <c r="B83">
        <v>600</v>
      </c>
      <c r="C83">
        <v>209</v>
      </c>
    </row>
    <row r="84" spans="1:3" x14ac:dyDescent="0.25">
      <c r="A84" s="7" t="s">
        <v>1193</v>
      </c>
      <c r="B84">
        <v>1299</v>
      </c>
      <c r="C84">
        <v>349</v>
      </c>
    </row>
    <row r="85" spans="1:3" x14ac:dyDescent="0.25">
      <c r="A85" s="7" t="s">
        <v>2321</v>
      </c>
      <c r="B85">
        <v>4699</v>
      </c>
      <c r="C85">
        <v>4699</v>
      </c>
    </row>
    <row r="86" spans="1:3" x14ac:dyDescent="0.25">
      <c r="A86" s="7" t="s">
        <v>5515</v>
      </c>
      <c r="B86">
        <v>2746</v>
      </c>
      <c r="C86">
        <v>1249</v>
      </c>
    </row>
    <row r="87" spans="1:3" x14ac:dyDescent="0.25">
      <c r="A87" s="7" t="s">
        <v>6794</v>
      </c>
      <c r="B87">
        <v>799</v>
      </c>
      <c r="C87">
        <v>499</v>
      </c>
    </row>
    <row r="88" spans="1:3" x14ac:dyDescent="0.25">
      <c r="A88" s="7" t="s">
        <v>6189</v>
      </c>
      <c r="B88">
        <v>2371.75</v>
      </c>
      <c r="C88">
        <v>1049</v>
      </c>
    </row>
    <row r="89" spans="1:3" x14ac:dyDescent="0.25">
      <c r="A89" s="7" t="s">
        <v>7610</v>
      </c>
      <c r="B89">
        <v>12499</v>
      </c>
      <c r="C89">
        <v>4999</v>
      </c>
    </row>
    <row r="90" spans="1:3" x14ac:dyDescent="0.25">
      <c r="A90" s="7" t="s">
        <v>2368</v>
      </c>
      <c r="B90">
        <v>3999</v>
      </c>
      <c r="C90">
        <v>2299</v>
      </c>
    </row>
    <row r="91" spans="1:3" x14ac:dyDescent="0.25">
      <c r="A91" s="7" t="s">
        <v>2743</v>
      </c>
      <c r="B91">
        <v>3500</v>
      </c>
      <c r="C91">
        <v>2699</v>
      </c>
    </row>
    <row r="92" spans="1:3" x14ac:dyDescent="0.25">
      <c r="A92" s="7" t="s">
        <v>129</v>
      </c>
      <c r="B92">
        <v>1175.25</v>
      </c>
      <c r="C92">
        <v>406.29166666666669</v>
      </c>
    </row>
    <row r="93" spans="1:3" x14ac:dyDescent="0.25">
      <c r="A93" s="7" t="s">
        <v>1333</v>
      </c>
      <c r="B93">
        <v>1399.3333333333333</v>
      </c>
      <c r="C93">
        <v>663.66666666666663</v>
      </c>
    </row>
    <row r="94" spans="1:3" x14ac:dyDescent="0.25">
      <c r="A94" s="7" t="s">
        <v>1173</v>
      </c>
      <c r="B94">
        <v>979</v>
      </c>
      <c r="C94">
        <v>464</v>
      </c>
    </row>
    <row r="95" spans="1:3" x14ac:dyDescent="0.25">
      <c r="A95" s="7" t="s">
        <v>2130</v>
      </c>
      <c r="B95">
        <v>795</v>
      </c>
      <c r="C95">
        <v>399</v>
      </c>
    </row>
    <row r="96" spans="1:3" x14ac:dyDescent="0.25">
      <c r="A96" s="7" t="s">
        <v>462</v>
      </c>
      <c r="B96">
        <v>1170.4489795918366</v>
      </c>
      <c r="C96">
        <v>438.9387755102041</v>
      </c>
    </row>
    <row r="97" spans="1:3" x14ac:dyDescent="0.25">
      <c r="A97" s="7" t="s">
        <v>643</v>
      </c>
      <c r="B97">
        <v>1791.3333333333333</v>
      </c>
      <c r="C97">
        <v>872.66666666666663</v>
      </c>
    </row>
    <row r="98" spans="1:3" x14ac:dyDescent="0.25">
      <c r="A98" s="7" t="s">
        <v>2357</v>
      </c>
      <c r="B98">
        <v>3100</v>
      </c>
      <c r="C98">
        <v>1990</v>
      </c>
    </row>
    <row r="99" spans="1:3" x14ac:dyDescent="0.25">
      <c r="A99" s="7" t="s">
        <v>1404</v>
      </c>
      <c r="B99">
        <v>18293.333333333332</v>
      </c>
      <c r="C99">
        <v>9990</v>
      </c>
    </row>
    <row r="100" spans="1:3" x14ac:dyDescent="0.25">
      <c r="A100" s="7" t="s">
        <v>1985</v>
      </c>
      <c r="B100">
        <v>2365.6666666666665</v>
      </c>
      <c r="C100">
        <v>1155</v>
      </c>
    </row>
    <row r="101" spans="1:3" x14ac:dyDescent="0.25">
      <c r="A101" s="7" t="s">
        <v>169</v>
      </c>
      <c r="B101">
        <v>38523.693548387098</v>
      </c>
      <c r="C101">
        <v>24840.190476190477</v>
      </c>
    </row>
    <row r="102" spans="1:3" x14ac:dyDescent="0.25">
      <c r="A102" s="7" t="s">
        <v>508</v>
      </c>
      <c r="B102">
        <v>15329.666666666666</v>
      </c>
      <c r="C102">
        <v>7180.833333333333</v>
      </c>
    </row>
    <row r="103" spans="1:3" x14ac:dyDescent="0.25">
      <c r="A103" s="7" t="s">
        <v>3151</v>
      </c>
      <c r="B103">
        <v>1332.3333333333333</v>
      </c>
      <c r="C103">
        <v>479</v>
      </c>
    </row>
    <row r="104" spans="1:3" x14ac:dyDescent="0.25">
      <c r="A104" s="7" t="s">
        <v>3275</v>
      </c>
      <c r="B104">
        <v>497</v>
      </c>
      <c r="C104">
        <v>139</v>
      </c>
    </row>
    <row r="105" spans="1:3" x14ac:dyDescent="0.25">
      <c r="A105" s="7" t="s">
        <v>3973</v>
      </c>
      <c r="B105">
        <v>1949</v>
      </c>
      <c r="C105">
        <v>637.75</v>
      </c>
    </row>
    <row r="106" spans="1:3" x14ac:dyDescent="0.25">
      <c r="A106" s="7" t="s">
        <v>3107</v>
      </c>
      <c r="B106">
        <v>1199</v>
      </c>
      <c r="C106">
        <v>495.8</v>
      </c>
    </row>
    <row r="107" spans="1:3" x14ac:dyDescent="0.25">
      <c r="A107" s="7" t="s">
        <v>2979</v>
      </c>
      <c r="B107">
        <v>2524</v>
      </c>
      <c r="C107">
        <v>1551.5833333333333</v>
      </c>
    </row>
    <row r="108" spans="1:3" x14ac:dyDescent="0.25">
      <c r="A108" s="7" t="s">
        <v>3162</v>
      </c>
      <c r="B108">
        <v>1218.5625</v>
      </c>
      <c r="C108">
        <v>546.875</v>
      </c>
    </row>
    <row r="109" spans="1:3" x14ac:dyDescent="0.25">
      <c r="A109" s="7" t="s">
        <v>3638</v>
      </c>
      <c r="B109">
        <v>419</v>
      </c>
      <c r="C109">
        <v>101.4</v>
      </c>
    </row>
    <row r="110" spans="1:3" x14ac:dyDescent="0.25">
      <c r="A110" s="7" t="s">
        <v>4611</v>
      </c>
      <c r="B110">
        <v>999</v>
      </c>
      <c r="C110">
        <v>99</v>
      </c>
    </row>
    <row r="111" spans="1:3" x14ac:dyDescent="0.25">
      <c r="A111" s="7" t="s">
        <v>3777</v>
      </c>
      <c r="B111">
        <v>1727.5714285714287</v>
      </c>
      <c r="C111">
        <v>577.71428571428567</v>
      </c>
    </row>
    <row r="112" spans="1:3" x14ac:dyDescent="0.25">
      <c r="A112" s="7" t="s">
        <v>3940</v>
      </c>
      <c r="B112">
        <v>1449</v>
      </c>
      <c r="C112">
        <v>375</v>
      </c>
    </row>
    <row r="113" spans="1:3" x14ac:dyDescent="0.25">
      <c r="A113" s="7" t="s">
        <v>4329</v>
      </c>
      <c r="B113">
        <v>1999</v>
      </c>
      <c r="C113">
        <v>689</v>
      </c>
    </row>
    <row r="114" spans="1:3" x14ac:dyDescent="0.25">
      <c r="A114" s="7" t="s">
        <v>4767</v>
      </c>
      <c r="B114">
        <v>499</v>
      </c>
      <c r="C114">
        <v>89</v>
      </c>
    </row>
    <row r="115" spans="1:3" x14ac:dyDescent="0.25">
      <c r="A115" s="7" t="s">
        <v>6526</v>
      </c>
      <c r="B115">
        <v>3495</v>
      </c>
      <c r="C115">
        <v>1699</v>
      </c>
    </row>
    <row r="116" spans="1:3" x14ac:dyDescent="0.25">
      <c r="A116" s="7" t="s">
        <v>3433</v>
      </c>
      <c r="B116">
        <v>2679</v>
      </c>
      <c r="C116">
        <v>999</v>
      </c>
    </row>
    <row r="117" spans="1:3" x14ac:dyDescent="0.25">
      <c r="A117" s="7" t="s">
        <v>3345</v>
      </c>
      <c r="B117">
        <v>1599</v>
      </c>
      <c r="C117">
        <v>539</v>
      </c>
    </row>
    <row r="118" spans="1:3" x14ac:dyDescent="0.25">
      <c r="A118" s="7" t="s">
        <v>3495</v>
      </c>
      <c r="B118">
        <v>809</v>
      </c>
      <c r="C118">
        <v>179</v>
      </c>
    </row>
    <row r="119" spans="1:3" x14ac:dyDescent="0.25">
      <c r="A119" s="7" t="s">
        <v>3867</v>
      </c>
      <c r="B119">
        <v>4374</v>
      </c>
      <c r="C119">
        <v>1558.5</v>
      </c>
    </row>
    <row r="120" spans="1:3" x14ac:dyDescent="0.25">
      <c r="A120" s="7" t="s">
        <v>3045</v>
      </c>
      <c r="B120">
        <v>2155.8888888888887</v>
      </c>
      <c r="C120">
        <v>1721.8888888888889</v>
      </c>
    </row>
    <row r="121" spans="1:3" x14ac:dyDescent="0.25">
      <c r="A121" s="7" t="s">
        <v>2990</v>
      </c>
      <c r="B121">
        <v>20593.397058823528</v>
      </c>
      <c r="C121">
        <v>15754.441176470587</v>
      </c>
    </row>
    <row r="122" spans="1:3" x14ac:dyDescent="0.25">
      <c r="A122" s="7" t="s">
        <v>8113</v>
      </c>
      <c r="B122">
        <v>1499</v>
      </c>
      <c r="C122">
        <v>1289</v>
      </c>
    </row>
    <row r="123" spans="1:3" x14ac:dyDescent="0.25">
      <c r="A123" s="7" t="s">
        <v>2948</v>
      </c>
      <c r="B123">
        <v>8554.7631578947367</v>
      </c>
      <c r="C123">
        <v>2339.6973684210525</v>
      </c>
    </row>
    <row r="124" spans="1:3" x14ac:dyDescent="0.25">
      <c r="A124" s="7" t="s">
        <v>10831</v>
      </c>
      <c r="B124">
        <v>1900</v>
      </c>
      <c r="C124">
        <v>899</v>
      </c>
    </row>
    <row r="125" spans="1:3" x14ac:dyDescent="0.25">
      <c r="A125" s="7" t="s">
        <v>7113</v>
      </c>
      <c r="B125">
        <v>99</v>
      </c>
      <c r="C125">
        <v>99</v>
      </c>
    </row>
    <row r="126" spans="1:3" x14ac:dyDescent="0.25">
      <c r="A126" s="7" t="s">
        <v>7472</v>
      </c>
      <c r="B126">
        <v>100</v>
      </c>
      <c r="C126">
        <v>90</v>
      </c>
    </row>
    <row r="127" spans="1:3" x14ac:dyDescent="0.25">
      <c r="A127" s="7" t="s">
        <v>8231</v>
      </c>
      <c r="B127">
        <v>230</v>
      </c>
      <c r="C127">
        <v>230</v>
      </c>
    </row>
    <row r="128" spans="1:3" x14ac:dyDescent="0.25">
      <c r="A128" s="7" t="s">
        <v>5347</v>
      </c>
      <c r="B128">
        <v>255</v>
      </c>
      <c r="C128">
        <v>233.66666666666666</v>
      </c>
    </row>
    <row r="129" spans="1:3" x14ac:dyDescent="0.25">
      <c r="A129" s="7" t="s">
        <v>5069</v>
      </c>
      <c r="B129">
        <v>165</v>
      </c>
      <c r="C129">
        <v>130</v>
      </c>
    </row>
    <row r="130" spans="1:3" x14ac:dyDescent="0.25">
      <c r="A130" s="7" t="s">
        <v>11908</v>
      </c>
      <c r="B130">
        <v>75990</v>
      </c>
      <c r="C130">
        <v>42990</v>
      </c>
    </row>
    <row r="131" spans="1:3" x14ac:dyDescent="0.25">
      <c r="A131" s="7" t="s">
        <v>10083</v>
      </c>
      <c r="B131">
        <v>27113.25</v>
      </c>
      <c r="C131">
        <v>11917</v>
      </c>
    </row>
    <row r="132" spans="1:3" x14ac:dyDescent="0.25">
      <c r="A132" s="7" t="s">
        <v>9295</v>
      </c>
      <c r="B132">
        <v>3349.909090909091</v>
      </c>
      <c r="C132">
        <v>2055.909090909091</v>
      </c>
    </row>
    <row r="133" spans="1:3" x14ac:dyDescent="0.25">
      <c r="A133" s="7" t="s">
        <v>9591</v>
      </c>
      <c r="B133">
        <v>1913.3333333333333</v>
      </c>
      <c r="C133">
        <v>1465.6666666666667</v>
      </c>
    </row>
    <row r="134" spans="1:3" x14ac:dyDescent="0.25">
      <c r="A134" s="7" t="s">
        <v>12764</v>
      </c>
      <c r="B134">
        <v>3300</v>
      </c>
      <c r="C134">
        <v>1982.84</v>
      </c>
    </row>
    <row r="135" spans="1:3" x14ac:dyDescent="0.25">
      <c r="A135" s="7" t="s">
        <v>10993</v>
      </c>
      <c r="B135">
        <v>2910</v>
      </c>
      <c r="C135">
        <v>1673.5</v>
      </c>
    </row>
    <row r="136" spans="1:3" x14ac:dyDescent="0.25">
      <c r="A136" s="7" t="s">
        <v>11105</v>
      </c>
      <c r="B136">
        <v>3382.6666666666665</v>
      </c>
      <c r="C136">
        <v>2012.6666666666667</v>
      </c>
    </row>
    <row r="137" spans="1:3" x14ac:dyDescent="0.25">
      <c r="A137" s="7" t="s">
        <v>12595</v>
      </c>
      <c r="B137">
        <v>1690</v>
      </c>
      <c r="C137">
        <v>699</v>
      </c>
    </row>
    <row r="138" spans="1:3" x14ac:dyDescent="0.25">
      <c r="A138" s="7" t="s">
        <v>8732</v>
      </c>
      <c r="B138">
        <v>9499.5</v>
      </c>
      <c r="C138">
        <v>4524</v>
      </c>
    </row>
    <row r="139" spans="1:3" x14ac:dyDescent="0.25">
      <c r="A139" s="7" t="s">
        <v>8552</v>
      </c>
      <c r="B139">
        <v>3280</v>
      </c>
      <c r="C139">
        <v>1997.0884999999998</v>
      </c>
    </row>
    <row r="140" spans="1:3" x14ac:dyDescent="0.25">
      <c r="A140" s="7" t="s">
        <v>8563</v>
      </c>
      <c r="B140">
        <v>4236.25</v>
      </c>
      <c r="C140">
        <v>2470.15</v>
      </c>
    </row>
    <row r="141" spans="1:3" x14ac:dyDescent="0.25">
      <c r="A141" s="7" t="s">
        <v>9397</v>
      </c>
      <c r="B141">
        <v>2819</v>
      </c>
      <c r="C141">
        <v>1804</v>
      </c>
    </row>
    <row r="142" spans="1:3" x14ac:dyDescent="0.25">
      <c r="A142" s="7" t="s">
        <v>9479</v>
      </c>
      <c r="B142">
        <v>3035</v>
      </c>
      <c r="C142">
        <v>2209</v>
      </c>
    </row>
    <row r="143" spans="1:3" x14ac:dyDescent="0.25">
      <c r="A143" s="7" t="s">
        <v>8844</v>
      </c>
      <c r="B143">
        <v>1178.3333333333333</v>
      </c>
      <c r="C143">
        <v>722.66666666666663</v>
      </c>
    </row>
    <row r="144" spans="1:3" x14ac:dyDescent="0.25">
      <c r="A144" s="7" t="s">
        <v>8721</v>
      </c>
      <c r="B144">
        <v>4563.347826086957</v>
      </c>
      <c r="C144">
        <v>2402.1739130434785</v>
      </c>
    </row>
    <row r="145" spans="1:3" x14ac:dyDescent="0.25">
      <c r="A145" s="7" t="s">
        <v>8773</v>
      </c>
      <c r="B145">
        <v>11738.166666666666</v>
      </c>
      <c r="C145">
        <v>6323.333333333333</v>
      </c>
    </row>
    <row r="146" spans="1:3" x14ac:dyDescent="0.25">
      <c r="A146" s="7" t="s">
        <v>10327</v>
      </c>
      <c r="B146">
        <v>249</v>
      </c>
      <c r="C146">
        <v>137</v>
      </c>
    </row>
    <row r="147" spans="1:3" x14ac:dyDescent="0.25">
      <c r="A147" s="7" t="s">
        <v>10115</v>
      </c>
      <c r="B147">
        <v>799</v>
      </c>
      <c r="C147">
        <v>320</v>
      </c>
    </row>
    <row r="148" spans="1:3" x14ac:dyDescent="0.25">
      <c r="A148" s="7" t="s">
        <v>8886</v>
      </c>
      <c r="B148">
        <v>763.07692307692309</v>
      </c>
      <c r="C148">
        <v>394.92769230769227</v>
      </c>
    </row>
    <row r="149" spans="1:3" x14ac:dyDescent="0.25">
      <c r="A149" s="7" t="s">
        <v>8606</v>
      </c>
      <c r="B149">
        <v>495</v>
      </c>
      <c r="C149">
        <v>199</v>
      </c>
    </row>
    <row r="150" spans="1:3" x14ac:dyDescent="0.25">
      <c r="A150" s="7" t="s">
        <v>9520</v>
      </c>
      <c r="B150">
        <v>499</v>
      </c>
      <c r="C150">
        <v>244</v>
      </c>
    </row>
    <row r="151" spans="1:3" x14ac:dyDescent="0.25">
      <c r="A151" s="7" t="s">
        <v>12122</v>
      </c>
      <c r="B151">
        <v>483</v>
      </c>
      <c r="C151">
        <v>204</v>
      </c>
    </row>
    <row r="152" spans="1:3" x14ac:dyDescent="0.25">
      <c r="A152" s="7" t="s">
        <v>12363</v>
      </c>
      <c r="B152">
        <v>1500</v>
      </c>
      <c r="C152">
        <v>1099</v>
      </c>
    </row>
    <row r="153" spans="1:3" x14ac:dyDescent="0.25">
      <c r="A153" s="7" t="s">
        <v>9612</v>
      </c>
      <c r="B153">
        <v>1478.6</v>
      </c>
      <c r="C153">
        <v>1004.4</v>
      </c>
    </row>
    <row r="154" spans="1:3" x14ac:dyDescent="0.25">
      <c r="A154" s="7" t="s">
        <v>10962</v>
      </c>
      <c r="B154">
        <v>5795</v>
      </c>
      <c r="C154">
        <v>4799</v>
      </c>
    </row>
    <row r="155" spans="1:3" x14ac:dyDescent="0.25">
      <c r="A155" s="7" t="s">
        <v>11064</v>
      </c>
      <c r="B155">
        <v>799</v>
      </c>
      <c r="C155">
        <v>519</v>
      </c>
    </row>
    <row r="156" spans="1:3" x14ac:dyDescent="0.25">
      <c r="A156" s="7" t="s">
        <v>12061</v>
      </c>
      <c r="B156">
        <v>1299</v>
      </c>
      <c r="C156">
        <v>599</v>
      </c>
    </row>
    <row r="157" spans="1:3" x14ac:dyDescent="0.25">
      <c r="A157" s="7" t="s">
        <v>10266</v>
      </c>
      <c r="B157">
        <v>4811.5</v>
      </c>
      <c r="C157">
        <v>3391.75</v>
      </c>
    </row>
    <row r="158" spans="1:3" x14ac:dyDescent="0.25">
      <c r="A158" s="7" t="s">
        <v>10602</v>
      </c>
      <c r="B158">
        <v>4290</v>
      </c>
      <c r="C158">
        <v>2599</v>
      </c>
    </row>
    <row r="159" spans="1:3" x14ac:dyDescent="0.25">
      <c r="A159" s="7" t="s">
        <v>8875</v>
      </c>
      <c r="B159">
        <v>12116.8</v>
      </c>
      <c r="C159">
        <v>6276.4</v>
      </c>
    </row>
    <row r="160" spans="1:3" x14ac:dyDescent="0.25">
      <c r="A160" s="7" t="s">
        <v>8585</v>
      </c>
      <c r="B160">
        <v>1568</v>
      </c>
      <c r="C160">
        <v>552.9</v>
      </c>
    </row>
    <row r="161" spans="1:3" x14ac:dyDescent="0.25">
      <c r="A161" s="7" t="s">
        <v>9243</v>
      </c>
      <c r="B161">
        <v>869.5</v>
      </c>
      <c r="C161">
        <v>519</v>
      </c>
    </row>
    <row r="162" spans="1:3" x14ac:dyDescent="0.25">
      <c r="A162" s="7" t="s">
        <v>9030</v>
      </c>
      <c r="B162">
        <v>1678.909090909091</v>
      </c>
      <c r="C162">
        <v>812.72727272727275</v>
      </c>
    </row>
    <row r="163" spans="1:3" x14ac:dyDescent="0.25">
      <c r="A163" s="7" t="s">
        <v>8688</v>
      </c>
      <c r="B163">
        <v>1570.8421052631579</v>
      </c>
      <c r="C163">
        <v>1000.5263157894736</v>
      </c>
    </row>
    <row r="164" spans="1:3" x14ac:dyDescent="0.25">
      <c r="A164" s="7" t="s">
        <v>10358</v>
      </c>
      <c r="B164">
        <v>1631</v>
      </c>
      <c r="C164">
        <v>984</v>
      </c>
    </row>
    <row r="165" spans="1:3" x14ac:dyDescent="0.25">
      <c r="A165" s="7" t="s">
        <v>8647</v>
      </c>
      <c r="B165">
        <v>3765.7</v>
      </c>
      <c r="C165">
        <v>2113.9</v>
      </c>
    </row>
    <row r="166" spans="1:3" x14ac:dyDescent="0.25">
      <c r="A166" s="7" t="s">
        <v>8938</v>
      </c>
      <c r="B166">
        <v>4466.333333333333</v>
      </c>
      <c r="C166">
        <v>2745.0833333333335</v>
      </c>
    </row>
    <row r="167" spans="1:3" x14ac:dyDescent="0.25">
      <c r="A167" s="7" t="s">
        <v>10571</v>
      </c>
      <c r="B167">
        <v>5597</v>
      </c>
      <c r="C167">
        <v>3499</v>
      </c>
    </row>
    <row r="168" spans="1:3" x14ac:dyDescent="0.25">
      <c r="A168" s="7" t="s">
        <v>11729</v>
      </c>
      <c r="B168">
        <v>23999</v>
      </c>
      <c r="C168">
        <v>12609</v>
      </c>
    </row>
    <row r="169" spans="1:3" x14ac:dyDescent="0.25">
      <c r="A169" s="7" t="s">
        <v>8541</v>
      </c>
      <c r="B169">
        <v>1846.6842105263158</v>
      </c>
      <c r="C169">
        <v>1117.2631578947369</v>
      </c>
    </row>
    <row r="170" spans="1:3" x14ac:dyDescent="0.25">
      <c r="A170" s="7" t="s">
        <v>8762</v>
      </c>
      <c r="B170">
        <v>1772.0769230769231</v>
      </c>
      <c r="C170">
        <v>971.15384615384619</v>
      </c>
    </row>
    <row r="171" spans="1:3" x14ac:dyDescent="0.25">
      <c r="A171" s="7" t="s">
        <v>10409</v>
      </c>
      <c r="B171">
        <v>4743</v>
      </c>
      <c r="C171">
        <v>3683.83</v>
      </c>
    </row>
    <row r="172" spans="1:3" x14ac:dyDescent="0.25">
      <c r="A172" s="7" t="s">
        <v>9192</v>
      </c>
      <c r="B172">
        <v>2210</v>
      </c>
      <c r="C172">
        <v>1285.375</v>
      </c>
    </row>
    <row r="173" spans="1:3" x14ac:dyDescent="0.25">
      <c r="A173" s="7" t="s">
        <v>8710</v>
      </c>
      <c r="B173">
        <v>5289.5925925925922</v>
      </c>
      <c r="C173">
        <v>3004.7214814814815</v>
      </c>
    </row>
    <row r="174" spans="1:3" x14ac:dyDescent="0.25">
      <c r="A174" s="7" t="s">
        <v>10420</v>
      </c>
      <c r="B174">
        <v>5497</v>
      </c>
      <c r="C174">
        <v>5149</v>
      </c>
    </row>
    <row r="175" spans="1:3" x14ac:dyDescent="0.25">
      <c r="A175" s="7" t="s">
        <v>9458</v>
      </c>
      <c r="B175">
        <v>1796.3333333333333</v>
      </c>
      <c r="C175">
        <v>1564.3333333333333</v>
      </c>
    </row>
    <row r="176" spans="1:3" x14ac:dyDescent="0.25">
      <c r="A176" s="7" t="s">
        <v>9695</v>
      </c>
      <c r="B176">
        <v>3866</v>
      </c>
      <c r="C176">
        <v>2651.8</v>
      </c>
    </row>
    <row r="177" spans="1:3" x14ac:dyDescent="0.25">
      <c r="A177" s="7" t="s">
        <v>12554</v>
      </c>
      <c r="B177">
        <v>2999</v>
      </c>
      <c r="C177">
        <v>1999</v>
      </c>
    </row>
    <row r="178" spans="1:3" x14ac:dyDescent="0.25">
      <c r="A178" s="7" t="s">
        <v>9061</v>
      </c>
      <c r="B178">
        <v>2358.4545454545455</v>
      </c>
      <c r="C178">
        <v>1465.5454545454545</v>
      </c>
    </row>
    <row r="179" spans="1:3" x14ac:dyDescent="0.25">
      <c r="A179" s="7" t="s">
        <v>11949</v>
      </c>
      <c r="B179">
        <v>747</v>
      </c>
      <c r="C179">
        <v>688</v>
      </c>
    </row>
    <row r="180" spans="1:3" x14ac:dyDescent="0.25">
      <c r="A180" s="7" t="s">
        <v>11407</v>
      </c>
      <c r="B180">
        <v>635</v>
      </c>
      <c r="C180">
        <v>635</v>
      </c>
    </row>
    <row r="181" spans="1:3" x14ac:dyDescent="0.25">
      <c r="A181" s="7" t="s">
        <v>12695</v>
      </c>
      <c r="B181">
        <v>11495</v>
      </c>
      <c r="C181">
        <v>5999</v>
      </c>
    </row>
    <row r="182" spans="1:3" x14ac:dyDescent="0.25">
      <c r="A182" s="7" t="s">
        <v>9284</v>
      </c>
      <c r="B182">
        <v>580.57142857142856</v>
      </c>
      <c r="C182">
        <v>387.42857142857144</v>
      </c>
    </row>
    <row r="183" spans="1:3" x14ac:dyDescent="0.25">
      <c r="A183" s="7" t="s">
        <v>11990</v>
      </c>
      <c r="B183">
        <v>2132.6666666666665</v>
      </c>
      <c r="C183">
        <v>999</v>
      </c>
    </row>
    <row r="184" spans="1:3" x14ac:dyDescent="0.25">
      <c r="A184" s="7" t="s">
        <v>11718</v>
      </c>
      <c r="B184">
        <v>1295</v>
      </c>
      <c r="C184">
        <v>587</v>
      </c>
    </row>
    <row r="185" spans="1:3" x14ac:dyDescent="0.25">
      <c r="A185" s="7" t="s">
        <v>8699</v>
      </c>
      <c r="B185">
        <v>1179.5</v>
      </c>
      <c r="C185">
        <v>762.16666666666663</v>
      </c>
    </row>
    <row r="186" spans="1:3" x14ac:dyDescent="0.25">
      <c r="A186" s="7" t="s">
        <v>8897</v>
      </c>
      <c r="B186">
        <v>4139.083333333333</v>
      </c>
      <c r="C186">
        <v>3071.25</v>
      </c>
    </row>
    <row r="187" spans="1:3" x14ac:dyDescent="0.25">
      <c r="A187" s="7" t="s">
        <v>8574</v>
      </c>
      <c r="B187">
        <v>1061.6363636363637</v>
      </c>
      <c r="C187">
        <v>505.63636363636363</v>
      </c>
    </row>
    <row r="188" spans="1:3" x14ac:dyDescent="0.25">
      <c r="A188" s="7" t="s">
        <v>9386</v>
      </c>
      <c r="B188">
        <v>9329.3333333333339</v>
      </c>
      <c r="C188">
        <v>5229</v>
      </c>
    </row>
    <row r="189" spans="1:3" x14ac:dyDescent="0.25">
      <c r="A189" s="7" t="s">
        <v>12815</v>
      </c>
      <c r="B189">
        <v>500</v>
      </c>
      <c r="C189">
        <v>253</v>
      </c>
    </row>
    <row r="190" spans="1:3" x14ac:dyDescent="0.25">
      <c r="A190" s="7" t="s">
        <v>9326</v>
      </c>
      <c r="B190">
        <v>7448.25</v>
      </c>
      <c r="C190">
        <v>5399</v>
      </c>
    </row>
    <row r="191" spans="1:3" x14ac:dyDescent="0.25">
      <c r="A191" s="7" t="s">
        <v>8969</v>
      </c>
      <c r="B191">
        <v>5059.375</v>
      </c>
      <c r="C191">
        <v>2780.375</v>
      </c>
    </row>
    <row r="192" spans="1:3" x14ac:dyDescent="0.25">
      <c r="A192" s="7" t="s">
        <v>11428</v>
      </c>
      <c r="B192">
        <v>44949.5</v>
      </c>
      <c r="C192">
        <v>23449.5</v>
      </c>
    </row>
    <row r="193" spans="1:3" x14ac:dyDescent="0.25">
      <c r="A193" s="7" t="s">
        <v>9944</v>
      </c>
      <c r="B193">
        <v>9856.8333333333339</v>
      </c>
      <c r="C193">
        <v>5646.333333333333</v>
      </c>
    </row>
    <row r="194" spans="1:3" x14ac:dyDescent="0.25">
      <c r="A194" s="7" t="s">
        <v>9644</v>
      </c>
      <c r="B194">
        <v>813.33333333333337</v>
      </c>
      <c r="C194">
        <v>793</v>
      </c>
    </row>
    <row r="195" spans="1:3" x14ac:dyDescent="0.25">
      <c r="A195" s="7" t="s">
        <v>10094</v>
      </c>
      <c r="B195">
        <v>15618.833333333334</v>
      </c>
      <c r="C195">
        <v>7015.25</v>
      </c>
    </row>
    <row r="196" spans="1:3" x14ac:dyDescent="0.25">
      <c r="A196" s="7" t="s">
        <v>9633</v>
      </c>
      <c r="B196">
        <v>743.5454545454545</v>
      </c>
      <c r="C196">
        <v>409.54545454545456</v>
      </c>
    </row>
    <row r="197" spans="1:3" x14ac:dyDescent="0.25">
      <c r="A197" s="7" t="s">
        <v>6681</v>
      </c>
      <c r="B197">
        <v>999</v>
      </c>
      <c r="C197">
        <v>425</v>
      </c>
    </row>
    <row r="198" spans="1:3" x14ac:dyDescent="0.25">
      <c r="A198" s="7" t="s">
        <v>8219</v>
      </c>
      <c r="B198">
        <v>599</v>
      </c>
      <c r="C198">
        <v>249</v>
      </c>
    </row>
    <row r="199" spans="1:3" x14ac:dyDescent="0.25">
      <c r="A199" s="7" t="s">
        <v>5034</v>
      </c>
      <c r="B199">
        <v>1347</v>
      </c>
      <c r="C199">
        <v>638</v>
      </c>
    </row>
    <row r="200" spans="1:3" x14ac:dyDescent="0.25">
      <c r="A200" s="7" t="s">
        <v>6060</v>
      </c>
      <c r="B200">
        <v>440</v>
      </c>
      <c r="C200">
        <v>440</v>
      </c>
    </row>
    <row r="201" spans="1:3" x14ac:dyDescent="0.25">
      <c r="A201" s="7" t="s">
        <v>7974</v>
      </c>
      <c r="B201">
        <v>535</v>
      </c>
      <c r="C201">
        <v>535</v>
      </c>
    </row>
    <row r="202" spans="1:3" x14ac:dyDescent="0.25">
      <c r="A202" s="7" t="s">
        <v>5213</v>
      </c>
      <c r="B202">
        <v>922.5</v>
      </c>
      <c r="C202">
        <v>908.5</v>
      </c>
    </row>
    <row r="203" spans="1:3" x14ac:dyDescent="0.25">
      <c r="A203" s="7" t="s">
        <v>6712</v>
      </c>
      <c r="B203">
        <v>99</v>
      </c>
      <c r="C203">
        <v>99</v>
      </c>
    </row>
    <row r="204" spans="1:3" x14ac:dyDescent="0.25">
      <c r="A204" s="7" t="s">
        <v>7932</v>
      </c>
      <c r="B204">
        <v>2999</v>
      </c>
      <c r="C204">
        <v>1399</v>
      </c>
    </row>
    <row r="205" spans="1:3" x14ac:dyDescent="0.25">
      <c r="A205" s="7" t="s">
        <v>6273</v>
      </c>
      <c r="B205">
        <v>267.85714285714283</v>
      </c>
      <c r="C205">
        <v>227.14285714285714</v>
      </c>
    </row>
    <row r="206" spans="1:3" x14ac:dyDescent="0.25">
      <c r="A206" s="7" t="s">
        <v>5755</v>
      </c>
      <c r="B206">
        <v>487.5</v>
      </c>
      <c r="C206">
        <v>144</v>
      </c>
    </row>
    <row r="207" spans="1:3" x14ac:dyDescent="0.25">
      <c r="A207" s="7" t="s">
        <v>5623</v>
      </c>
      <c r="B207">
        <v>150</v>
      </c>
      <c r="C207">
        <v>141.25</v>
      </c>
    </row>
    <row r="208" spans="1:3" x14ac:dyDescent="0.25">
      <c r="A208" s="7" t="s">
        <v>6232</v>
      </c>
      <c r="B208">
        <v>100</v>
      </c>
      <c r="C208">
        <v>95</v>
      </c>
    </row>
    <row r="209" spans="1:3" x14ac:dyDescent="0.25">
      <c r="A209" s="7" t="s">
        <v>8409</v>
      </c>
      <c r="B209">
        <v>225</v>
      </c>
      <c r="C209">
        <v>225</v>
      </c>
    </row>
    <row r="210" spans="1:3" x14ac:dyDescent="0.25">
      <c r="A210" s="7" t="s">
        <v>5058</v>
      </c>
      <c r="B210">
        <v>150</v>
      </c>
      <c r="C210">
        <v>150</v>
      </c>
    </row>
    <row r="211" spans="1:3" x14ac:dyDescent="0.25">
      <c r="A211" s="7" t="s">
        <v>8298</v>
      </c>
      <c r="B211">
        <v>260</v>
      </c>
      <c r="C211">
        <v>255</v>
      </c>
    </row>
    <row r="212" spans="1:3" x14ac:dyDescent="0.25">
      <c r="A212" s="7" t="s">
        <v>6314</v>
      </c>
      <c r="B212">
        <v>405</v>
      </c>
      <c r="C212">
        <v>329</v>
      </c>
    </row>
    <row r="213" spans="1:3" x14ac:dyDescent="0.25">
      <c r="A213" s="7" t="s">
        <v>7089</v>
      </c>
      <c r="B213">
        <v>296.66666666666669</v>
      </c>
      <c r="C213">
        <v>244.33333333333334</v>
      </c>
    </row>
    <row r="214" spans="1:3" x14ac:dyDescent="0.25">
      <c r="A214" s="7" t="s">
        <v>7734</v>
      </c>
      <c r="B214">
        <v>150</v>
      </c>
      <c r="C214">
        <v>150</v>
      </c>
    </row>
    <row r="215" spans="1:3" x14ac:dyDescent="0.25">
      <c r="A215" s="7" t="s">
        <v>13080</v>
      </c>
    </row>
    <row r="216" spans="1:3" x14ac:dyDescent="0.25">
      <c r="A216" s="7" t="s">
        <v>13081</v>
      </c>
      <c r="B216">
        <v>5353.1497814207651</v>
      </c>
      <c r="C216">
        <v>3125.3108737201364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4DEB6-B1DF-4C59-8ED8-E5836A399381}">
  <dimension ref="A1:B1342"/>
  <sheetViews>
    <sheetView workbookViewId="0">
      <selection activeCell="A3" sqref="A3"/>
    </sheetView>
  </sheetViews>
  <sheetFormatPr defaultRowHeight="15.75" x14ac:dyDescent="0.25"/>
  <cols>
    <col min="1" max="1" width="255.625" bestFit="1" customWidth="1"/>
    <col min="2" max="2" width="15.875" bestFit="1" customWidth="1"/>
  </cols>
  <sheetData>
    <row r="1" spans="1:2" x14ac:dyDescent="0.25">
      <c r="A1" t="s">
        <v>13093</v>
      </c>
    </row>
    <row r="3" spans="1:2" x14ac:dyDescent="0.25">
      <c r="A3" s="6" t="s">
        <v>13079</v>
      </c>
      <c r="B3" t="s">
        <v>13094</v>
      </c>
    </row>
    <row r="4" spans="1:2" x14ac:dyDescent="0.25">
      <c r="A4" s="7" t="s">
        <v>2947</v>
      </c>
      <c r="B4">
        <v>5</v>
      </c>
    </row>
    <row r="5" spans="1:2" x14ac:dyDescent="0.25">
      <c r="A5" s="7" t="s">
        <v>2958</v>
      </c>
      <c r="B5">
        <v>4</v>
      </c>
    </row>
    <row r="6" spans="1:2" x14ac:dyDescent="0.25">
      <c r="A6" s="7" t="s">
        <v>113</v>
      </c>
      <c r="B6">
        <v>3</v>
      </c>
    </row>
    <row r="7" spans="1:2" x14ac:dyDescent="0.25">
      <c r="A7" s="7" t="s">
        <v>58</v>
      </c>
      <c r="B7">
        <v>3</v>
      </c>
    </row>
    <row r="8" spans="1:2" x14ac:dyDescent="0.25">
      <c r="A8" s="7" t="s">
        <v>38</v>
      </c>
      <c r="B8">
        <v>3</v>
      </c>
    </row>
    <row r="9" spans="1:2" x14ac:dyDescent="0.25">
      <c r="A9" s="7" t="s">
        <v>158</v>
      </c>
      <c r="B9">
        <v>3</v>
      </c>
    </row>
    <row r="10" spans="1:2" x14ac:dyDescent="0.25">
      <c r="A10" s="7" t="s">
        <v>149</v>
      </c>
      <c r="B10">
        <v>3</v>
      </c>
    </row>
    <row r="11" spans="1:2" x14ac:dyDescent="0.25">
      <c r="A11" s="7" t="s">
        <v>87</v>
      </c>
      <c r="B11">
        <v>3</v>
      </c>
    </row>
    <row r="12" spans="1:2" x14ac:dyDescent="0.25">
      <c r="A12" s="7" t="s">
        <v>3462</v>
      </c>
      <c r="B12">
        <v>3</v>
      </c>
    </row>
    <row r="13" spans="1:2" x14ac:dyDescent="0.25">
      <c r="A13" s="7" t="s">
        <v>688</v>
      </c>
      <c r="B13">
        <v>3</v>
      </c>
    </row>
    <row r="14" spans="1:2" x14ac:dyDescent="0.25">
      <c r="A14" s="7" t="s">
        <v>17</v>
      </c>
      <c r="B14">
        <v>3</v>
      </c>
    </row>
    <row r="15" spans="1:2" x14ac:dyDescent="0.25">
      <c r="A15" s="7" t="s">
        <v>139</v>
      </c>
      <c r="B15">
        <v>3</v>
      </c>
    </row>
    <row r="16" spans="1:2" x14ac:dyDescent="0.25">
      <c r="A16" s="7" t="s">
        <v>67</v>
      </c>
      <c r="B16">
        <v>3</v>
      </c>
    </row>
    <row r="17" spans="1:2" x14ac:dyDescent="0.25">
      <c r="A17" s="7" t="s">
        <v>48</v>
      </c>
      <c r="B17">
        <v>3</v>
      </c>
    </row>
    <row r="18" spans="1:2" x14ac:dyDescent="0.25">
      <c r="A18" s="7" t="s">
        <v>204</v>
      </c>
      <c r="B18">
        <v>3</v>
      </c>
    </row>
    <row r="19" spans="1:2" x14ac:dyDescent="0.25">
      <c r="A19" s="7" t="s">
        <v>497</v>
      </c>
      <c r="B19">
        <v>3</v>
      </c>
    </row>
    <row r="20" spans="1:2" x14ac:dyDescent="0.25">
      <c r="A20" s="7" t="s">
        <v>234</v>
      </c>
      <c r="B20">
        <v>3</v>
      </c>
    </row>
    <row r="21" spans="1:2" x14ac:dyDescent="0.25">
      <c r="A21" s="7" t="s">
        <v>357</v>
      </c>
      <c r="B21">
        <v>3</v>
      </c>
    </row>
    <row r="22" spans="1:2" x14ac:dyDescent="0.25">
      <c r="A22" s="7" t="s">
        <v>283</v>
      </c>
      <c r="B22">
        <v>3</v>
      </c>
    </row>
    <row r="23" spans="1:2" x14ac:dyDescent="0.25">
      <c r="A23" s="7" t="s">
        <v>708</v>
      </c>
      <c r="B23">
        <v>3</v>
      </c>
    </row>
    <row r="24" spans="1:2" x14ac:dyDescent="0.25">
      <c r="A24" s="7" t="s">
        <v>653</v>
      </c>
      <c r="B24">
        <v>3</v>
      </c>
    </row>
    <row r="25" spans="1:2" x14ac:dyDescent="0.25">
      <c r="A25" s="7" t="s">
        <v>3221</v>
      </c>
      <c r="B25">
        <v>3</v>
      </c>
    </row>
    <row r="26" spans="1:2" x14ac:dyDescent="0.25">
      <c r="A26" s="7" t="s">
        <v>718</v>
      </c>
      <c r="B26">
        <v>3</v>
      </c>
    </row>
    <row r="27" spans="1:2" x14ac:dyDescent="0.25">
      <c r="A27" s="7" t="s">
        <v>3281</v>
      </c>
      <c r="B27">
        <v>3</v>
      </c>
    </row>
    <row r="28" spans="1:2" x14ac:dyDescent="0.25">
      <c r="A28" s="7" t="s">
        <v>28</v>
      </c>
      <c r="B28">
        <v>3</v>
      </c>
    </row>
    <row r="29" spans="1:2" x14ac:dyDescent="0.25">
      <c r="A29" s="7" t="s">
        <v>293</v>
      </c>
      <c r="B29">
        <v>3</v>
      </c>
    </row>
    <row r="30" spans="1:2" x14ac:dyDescent="0.25">
      <c r="A30" s="7" t="s">
        <v>77</v>
      </c>
      <c r="B30">
        <v>3</v>
      </c>
    </row>
    <row r="31" spans="1:2" x14ac:dyDescent="0.25">
      <c r="A31" s="7" t="s">
        <v>3432</v>
      </c>
      <c r="B31">
        <v>2</v>
      </c>
    </row>
    <row r="32" spans="1:2" x14ac:dyDescent="0.25">
      <c r="A32" s="7" t="s">
        <v>3518</v>
      </c>
      <c r="B32">
        <v>2</v>
      </c>
    </row>
    <row r="33" spans="1:2" x14ac:dyDescent="0.25">
      <c r="A33" s="7" t="s">
        <v>2158</v>
      </c>
      <c r="B33">
        <v>2</v>
      </c>
    </row>
    <row r="34" spans="1:2" x14ac:dyDescent="0.25">
      <c r="A34" s="7" t="s">
        <v>4449</v>
      </c>
      <c r="B34">
        <v>2</v>
      </c>
    </row>
    <row r="35" spans="1:2" x14ac:dyDescent="0.25">
      <c r="A35" s="7" t="s">
        <v>253</v>
      </c>
      <c r="B35">
        <v>2</v>
      </c>
    </row>
    <row r="36" spans="1:2" x14ac:dyDescent="0.25">
      <c r="A36" s="7" t="s">
        <v>3291</v>
      </c>
      <c r="B36">
        <v>2</v>
      </c>
    </row>
    <row r="37" spans="1:2" x14ac:dyDescent="0.25">
      <c r="A37" s="7" t="s">
        <v>331</v>
      </c>
      <c r="B37">
        <v>2</v>
      </c>
    </row>
    <row r="38" spans="1:2" x14ac:dyDescent="0.25">
      <c r="A38" s="7" t="s">
        <v>3172</v>
      </c>
      <c r="B38">
        <v>2</v>
      </c>
    </row>
    <row r="39" spans="1:2" x14ac:dyDescent="0.25">
      <c r="A39" s="7" t="s">
        <v>4605</v>
      </c>
      <c r="B39">
        <v>2</v>
      </c>
    </row>
    <row r="40" spans="1:2" x14ac:dyDescent="0.25">
      <c r="A40" s="7" t="s">
        <v>557</v>
      </c>
      <c r="B40">
        <v>2</v>
      </c>
    </row>
    <row r="41" spans="1:2" x14ac:dyDescent="0.25">
      <c r="A41" s="7" t="s">
        <v>737</v>
      </c>
      <c r="B41">
        <v>2</v>
      </c>
    </row>
    <row r="42" spans="1:2" x14ac:dyDescent="0.25">
      <c r="A42" s="7" t="s">
        <v>622</v>
      </c>
      <c r="B42">
        <v>2</v>
      </c>
    </row>
    <row r="43" spans="1:2" x14ac:dyDescent="0.25">
      <c r="A43" s="7" t="s">
        <v>421</v>
      </c>
      <c r="B43">
        <v>2</v>
      </c>
    </row>
    <row r="44" spans="1:2" x14ac:dyDescent="0.25">
      <c r="A44" s="7" t="s">
        <v>3787</v>
      </c>
      <c r="B44">
        <v>2</v>
      </c>
    </row>
    <row r="45" spans="1:2" x14ac:dyDescent="0.25">
      <c r="A45" s="7" t="s">
        <v>194</v>
      </c>
      <c r="B45">
        <v>2</v>
      </c>
    </row>
    <row r="46" spans="1:2" x14ac:dyDescent="0.25">
      <c r="A46" s="7" t="s">
        <v>3106</v>
      </c>
      <c r="B46">
        <v>2</v>
      </c>
    </row>
    <row r="47" spans="1:2" x14ac:dyDescent="0.25">
      <c r="A47" s="7" t="s">
        <v>3023</v>
      </c>
      <c r="B47">
        <v>2</v>
      </c>
    </row>
    <row r="48" spans="1:2" x14ac:dyDescent="0.25">
      <c r="A48" s="7" t="s">
        <v>351</v>
      </c>
      <c r="B48">
        <v>2</v>
      </c>
    </row>
    <row r="49" spans="1:2" x14ac:dyDescent="0.25">
      <c r="A49" s="7" t="s">
        <v>367</v>
      </c>
      <c r="B49">
        <v>2</v>
      </c>
    </row>
    <row r="50" spans="1:2" x14ac:dyDescent="0.25">
      <c r="A50" s="7" t="s">
        <v>341</v>
      </c>
      <c r="B50">
        <v>2</v>
      </c>
    </row>
    <row r="51" spans="1:2" x14ac:dyDescent="0.25">
      <c r="A51" s="7" t="s">
        <v>4572</v>
      </c>
      <c r="B51">
        <v>2</v>
      </c>
    </row>
    <row r="52" spans="1:2" x14ac:dyDescent="0.25">
      <c r="A52" s="7" t="s">
        <v>789</v>
      </c>
      <c r="B52">
        <v>2</v>
      </c>
    </row>
    <row r="53" spans="1:2" x14ac:dyDescent="0.25">
      <c r="A53" s="7" t="s">
        <v>4041</v>
      </c>
      <c r="B53">
        <v>2</v>
      </c>
    </row>
    <row r="54" spans="1:2" x14ac:dyDescent="0.25">
      <c r="A54" s="7" t="s">
        <v>436</v>
      </c>
      <c r="B54">
        <v>2</v>
      </c>
    </row>
    <row r="55" spans="1:2" x14ac:dyDescent="0.25">
      <c r="A55" s="7" t="s">
        <v>214</v>
      </c>
      <c r="B55">
        <v>2</v>
      </c>
    </row>
    <row r="56" spans="1:2" x14ac:dyDescent="0.25">
      <c r="A56" s="7" t="s">
        <v>547</v>
      </c>
      <c r="B56">
        <v>2</v>
      </c>
    </row>
    <row r="57" spans="1:2" x14ac:dyDescent="0.25">
      <c r="A57" s="7" t="s">
        <v>482</v>
      </c>
      <c r="B57">
        <v>2</v>
      </c>
    </row>
    <row r="58" spans="1:2" x14ac:dyDescent="0.25">
      <c r="A58" s="7" t="s">
        <v>224</v>
      </c>
      <c r="B58">
        <v>2</v>
      </c>
    </row>
    <row r="59" spans="1:2" x14ac:dyDescent="0.25">
      <c r="A59" s="7" t="s">
        <v>4010</v>
      </c>
      <c r="B59">
        <v>2</v>
      </c>
    </row>
    <row r="60" spans="1:2" x14ac:dyDescent="0.25">
      <c r="A60" s="7" t="s">
        <v>3442</v>
      </c>
      <c r="B60">
        <v>2</v>
      </c>
    </row>
    <row r="61" spans="1:2" x14ac:dyDescent="0.25">
      <c r="A61" s="7" t="s">
        <v>663</v>
      </c>
      <c r="B61">
        <v>2</v>
      </c>
    </row>
    <row r="62" spans="1:2" x14ac:dyDescent="0.25">
      <c r="A62" s="7" t="s">
        <v>3034</v>
      </c>
      <c r="B62">
        <v>2</v>
      </c>
    </row>
    <row r="63" spans="1:2" x14ac:dyDescent="0.25">
      <c r="A63" s="7" t="s">
        <v>3231</v>
      </c>
      <c r="B63">
        <v>2</v>
      </c>
    </row>
    <row r="64" spans="1:2" x14ac:dyDescent="0.25">
      <c r="A64" s="7" t="s">
        <v>4702</v>
      </c>
      <c r="B64">
        <v>2</v>
      </c>
    </row>
    <row r="65" spans="1:2" x14ac:dyDescent="0.25">
      <c r="A65" s="7" t="s">
        <v>607</v>
      </c>
      <c r="B65">
        <v>2</v>
      </c>
    </row>
    <row r="66" spans="1:2" x14ac:dyDescent="0.25">
      <c r="A66" s="7" t="s">
        <v>321</v>
      </c>
      <c r="B66">
        <v>2</v>
      </c>
    </row>
    <row r="67" spans="1:2" x14ac:dyDescent="0.25">
      <c r="A67" s="7" t="s">
        <v>4165</v>
      </c>
      <c r="B67">
        <v>2</v>
      </c>
    </row>
    <row r="68" spans="1:2" x14ac:dyDescent="0.25">
      <c r="A68" s="7" t="s">
        <v>814</v>
      </c>
      <c r="B68">
        <v>2</v>
      </c>
    </row>
    <row r="69" spans="1:2" x14ac:dyDescent="0.25">
      <c r="A69" s="7" t="s">
        <v>273</v>
      </c>
      <c r="B69">
        <v>2</v>
      </c>
    </row>
    <row r="70" spans="1:2" x14ac:dyDescent="0.25">
      <c r="A70" s="7" t="s">
        <v>3593</v>
      </c>
      <c r="B70">
        <v>2</v>
      </c>
    </row>
    <row r="71" spans="1:2" x14ac:dyDescent="0.25">
      <c r="A71" s="7" t="s">
        <v>179</v>
      </c>
      <c r="B71">
        <v>2</v>
      </c>
    </row>
    <row r="72" spans="1:2" x14ac:dyDescent="0.25">
      <c r="A72" s="7" t="s">
        <v>108</v>
      </c>
      <c r="B72">
        <v>2</v>
      </c>
    </row>
    <row r="73" spans="1:2" x14ac:dyDescent="0.25">
      <c r="A73" s="7" t="s">
        <v>397</v>
      </c>
      <c r="B73">
        <v>2</v>
      </c>
    </row>
    <row r="74" spans="1:2" x14ac:dyDescent="0.25">
      <c r="A74" s="7" t="s">
        <v>387</v>
      </c>
      <c r="B74">
        <v>2</v>
      </c>
    </row>
    <row r="75" spans="1:2" x14ac:dyDescent="0.25">
      <c r="A75" s="7" t="s">
        <v>597</v>
      </c>
      <c r="B75">
        <v>2</v>
      </c>
    </row>
    <row r="76" spans="1:2" x14ac:dyDescent="0.25">
      <c r="A76" s="7" t="s">
        <v>3182</v>
      </c>
      <c r="B76">
        <v>2</v>
      </c>
    </row>
    <row r="77" spans="1:2" x14ac:dyDescent="0.25">
      <c r="A77" s="7" t="s">
        <v>4123</v>
      </c>
      <c r="B77">
        <v>2</v>
      </c>
    </row>
    <row r="78" spans="1:2" x14ac:dyDescent="0.25">
      <c r="A78" s="7" t="s">
        <v>517</v>
      </c>
      <c r="B78">
        <v>2</v>
      </c>
    </row>
    <row r="79" spans="1:2" x14ac:dyDescent="0.25">
      <c r="A79" s="7" t="s">
        <v>3637</v>
      </c>
      <c r="B79">
        <v>2</v>
      </c>
    </row>
    <row r="80" spans="1:2" x14ac:dyDescent="0.25">
      <c r="A80" s="7" t="s">
        <v>673</v>
      </c>
      <c r="B80">
        <v>2</v>
      </c>
    </row>
    <row r="81" spans="1:2" x14ac:dyDescent="0.25">
      <c r="A81" s="7" t="s">
        <v>829</v>
      </c>
      <c r="B81">
        <v>2</v>
      </c>
    </row>
    <row r="82" spans="1:2" x14ac:dyDescent="0.25">
      <c r="A82" s="7" t="s">
        <v>446</v>
      </c>
      <c r="B82">
        <v>2</v>
      </c>
    </row>
    <row r="83" spans="1:2" x14ac:dyDescent="0.25">
      <c r="A83" s="7" t="s">
        <v>3065</v>
      </c>
      <c r="B83">
        <v>2</v>
      </c>
    </row>
    <row r="84" spans="1:2" x14ac:dyDescent="0.25">
      <c r="A84" s="7" t="s">
        <v>128</v>
      </c>
      <c r="B84">
        <v>2</v>
      </c>
    </row>
    <row r="85" spans="1:2" x14ac:dyDescent="0.25">
      <c r="A85" s="7" t="s">
        <v>4805</v>
      </c>
      <c r="B85">
        <v>2</v>
      </c>
    </row>
    <row r="86" spans="1:2" x14ac:dyDescent="0.25">
      <c r="A86" s="7" t="s">
        <v>472</v>
      </c>
      <c r="B86">
        <v>2</v>
      </c>
    </row>
    <row r="87" spans="1:2" x14ac:dyDescent="0.25">
      <c r="A87" s="7" t="s">
        <v>698</v>
      </c>
      <c r="B87">
        <v>2</v>
      </c>
    </row>
    <row r="88" spans="1:2" x14ac:dyDescent="0.25">
      <c r="A88" s="7" t="s">
        <v>313</v>
      </c>
      <c r="B88">
        <v>2</v>
      </c>
    </row>
    <row r="89" spans="1:2" x14ac:dyDescent="0.25">
      <c r="A89" s="7" t="s">
        <v>2968</v>
      </c>
      <c r="B89">
        <v>2</v>
      </c>
    </row>
    <row r="90" spans="1:2" x14ac:dyDescent="0.25">
      <c r="A90" s="7" t="s">
        <v>3962</v>
      </c>
      <c r="B90">
        <v>2</v>
      </c>
    </row>
    <row r="91" spans="1:2" x14ac:dyDescent="0.25">
      <c r="A91" s="7" t="s">
        <v>3055</v>
      </c>
      <c r="B91">
        <v>2</v>
      </c>
    </row>
    <row r="92" spans="1:2" x14ac:dyDescent="0.25">
      <c r="A92" s="7" t="s">
        <v>747</v>
      </c>
      <c r="B92">
        <v>2</v>
      </c>
    </row>
    <row r="93" spans="1:2" x14ac:dyDescent="0.25">
      <c r="A93" s="7" t="s">
        <v>3422</v>
      </c>
      <c r="B93">
        <v>2</v>
      </c>
    </row>
    <row r="94" spans="1:2" x14ac:dyDescent="0.25">
      <c r="A94" s="7" t="s">
        <v>303</v>
      </c>
      <c r="B94">
        <v>2</v>
      </c>
    </row>
    <row r="95" spans="1:2" x14ac:dyDescent="0.25">
      <c r="A95" s="7" t="s">
        <v>3608</v>
      </c>
      <c r="B95">
        <v>2</v>
      </c>
    </row>
    <row r="96" spans="1:2" x14ac:dyDescent="0.25">
      <c r="A96" s="7" t="s">
        <v>3694</v>
      </c>
      <c r="B96">
        <v>2</v>
      </c>
    </row>
    <row r="97" spans="1:2" x14ac:dyDescent="0.25">
      <c r="A97" s="7" t="s">
        <v>4424</v>
      </c>
      <c r="B97">
        <v>2</v>
      </c>
    </row>
    <row r="98" spans="1:2" x14ac:dyDescent="0.25">
      <c r="A98" s="7" t="s">
        <v>3866</v>
      </c>
      <c r="B98">
        <v>2</v>
      </c>
    </row>
    <row r="99" spans="1:2" x14ac:dyDescent="0.25">
      <c r="A99" s="7" t="s">
        <v>123</v>
      </c>
      <c r="B99">
        <v>2</v>
      </c>
    </row>
    <row r="100" spans="1:2" x14ac:dyDescent="0.25">
      <c r="A100" s="7" t="s">
        <v>184</v>
      </c>
      <c r="B100">
        <v>2</v>
      </c>
    </row>
    <row r="101" spans="1:2" x14ac:dyDescent="0.25">
      <c r="A101" s="7" t="s">
        <v>587</v>
      </c>
      <c r="B101">
        <v>2</v>
      </c>
    </row>
    <row r="102" spans="1:2" x14ac:dyDescent="0.25">
      <c r="A102" s="7" t="s">
        <v>10155</v>
      </c>
      <c r="B102">
        <v>1</v>
      </c>
    </row>
    <row r="103" spans="1:2" x14ac:dyDescent="0.25">
      <c r="A103" s="7" t="s">
        <v>5611</v>
      </c>
      <c r="B103">
        <v>1</v>
      </c>
    </row>
    <row r="104" spans="1:2" x14ac:dyDescent="0.25">
      <c r="A104" s="7" t="s">
        <v>6576</v>
      </c>
      <c r="B104">
        <v>1</v>
      </c>
    </row>
    <row r="105" spans="1:2" x14ac:dyDescent="0.25">
      <c r="A105" s="7" t="s">
        <v>9590</v>
      </c>
      <c r="B105">
        <v>1</v>
      </c>
    </row>
    <row r="106" spans="1:2" x14ac:dyDescent="0.25">
      <c r="A106" s="7" t="s">
        <v>4369</v>
      </c>
      <c r="B106">
        <v>1</v>
      </c>
    </row>
    <row r="107" spans="1:2" x14ac:dyDescent="0.25">
      <c r="A107" s="7" t="s">
        <v>2793</v>
      </c>
      <c r="B107">
        <v>1</v>
      </c>
    </row>
    <row r="108" spans="1:2" x14ac:dyDescent="0.25">
      <c r="A108" s="7" t="s">
        <v>8029</v>
      </c>
      <c r="B108">
        <v>1</v>
      </c>
    </row>
    <row r="109" spans="1:2" x14ac:dyDescent="0.25">
      <c r="A109" s="7" t="s">
        <v>6272</v>
      </c>
      <c r="B109">
        <v>1</v>
      </c>
    </row>
    <row r="110" spans="1:2" x14ac:dyDescent="0.25">
      <c r="A110" s="7" t="s">
        <v>4435</v>
      </c>
      <c r="B110">
        <v>1</v>
      </c>
    </row>
    <row r="111" spans="1:2" x14ac:dyDescent="0.25">
      <c r="A111" s="7" t="s">
        <v>6421</v>
      </c>
      <c r="B111">
        <v>1</v>
      </c>
    </row>
    <row r="112" spans="1:2" x14ac:dyDescent="0.25">
      <c r="A112" s="7" t="s">
        <v>11246</v>
      </c>
      <c r="B112">
        <v>1</v>
      </c>
    </row>
    <row r="113" spans="1:2" x14ac:dyDescent="0.25">
      <c r="A113" s="7" t="s">
        <v>12132</v>
      </c>
      <c r="B113">
        <v>1</v>
      </c>
    </row>
    <row r="114" spans="1:2" x14ac:dyDescent="0.25">
      <c r="A114" s="7" t="s">
        <v>12202</v>
      </c>
      <c r="B114">
        <v>1</v>
      </c>
    </row>
    <row r="115" spans="1:2" x14ac:dyDescent="0.25">
      <c r="A115" s="7" t="s">
        <v>9346</v>
      </c>
      <c r="B115">
        <v>1</v>
      </c>
    </row>
    <row r="116" spans="1:2" x14ac:dyDescent="0.25">
      <c r="A116" s="7" t="s">
        <v>757</v>
      </c>
      <c r="B116">
        <v>1</v>
      </c>
    </row>
    <row r="117" spans="1:2" x14ac:dyDescent="0.25">
      <c r="A117" s="7" t="s">
        <v>11125</v>
      </c>
      <c r="B117">
        <v>1</v>
      </c>
    </row>
    <row r="118" spans="1:2" x14ac:dyDescent="0.25">
      <c r="A118" s="7" t="s">
        <v>2015</v>
      </c>
      <c r="B118">
        <v>1</v>
      </c>
    </row>
    <row r="119" spans="1:2" x14ac:dyDescent="0.25">
      <c r="A119" s="7" t="s">
        <v>12413</v>
      </c>
      <c r="B119">
        <v>1</v>
      </c>
    </row>
    <row r="120" spans="1:2" x14ac:dyDescent="0.25">
      <c r="A120" s="7" t="s">
        <v>4688</v>
      </c>
      <c r="B120">
        <v>1</v>
      </c>
    </row>
    <row r="121" spans="1:2" x14ac:dyDescent="0.25">
      <c r="A121" s="7" t="s">
        <v>6636</v>
      </c>
      <c r="B121">
        <v>1</v>
      </c>
    </row>
    <row r="122" spans="1:2" x14ac:dyDescent="0.25">
      <c r="A122" s="7" t="s">
        <v>7691</v>
      </c>
      <c r="B122">
        <v>1</v>
      </c>
    </row>
    <row r="123" spans="1:2" x14ac:dyDescent="0.25">
      <c r="A123" s="7" t="s">
        <v>11296</v>
      </c>
      <c r="B123">
        <v>1</v>
      </c>
    </row>
    <row r="124" spans="1:2" x14ac:dyDescent="0.25">
      <c r="A124" s="7" t="s">
        <v>4294</v>
      </c>
      <c r="B124">
        <v>1</v>
      </c>
    </row>
    <row r="125" spans="1:2" x14ac:dyDescent="0.25">
      <c r="A125" s="7" t="s">
        <v>5541</v>
      </c>
      <c r="B125">
        <v>1</v>
      </c>
    </row>
    <row r="126" spans="1:2" x14ac:dyDescent="0.25">
      <c r="A126" s="7" t="s">
        <v>5165</v>
      </c>
      <c r="B126">
        <v>1</v>
      </c>
    </row>
    <row r="127" spans="1:2" x14ac:dyDescent="0.25">
      <c r="A127" s="7" t="s">
        <v>946</v>
      </c>
      <c r="B127">
        <v>1</v>
      </c>
    </row>
    <row r="128" spans="1:2" x14ac:dyDescent="0.25">
      <c r="A128" s="7" t="s">
        <v>1522</v>
      </c>
      <c r="B128">
        <v>1</v>
      </c>
    </row>
    <row r="129" spans="1:2" x14ac:dyDescent="0.25">
      <c r="A129" s="7" t="s">
        <v>2443</v>
      </c>
      <c r="B129">
        <v>1</v>
      </c>
    </row>
    <row r="130" spans="1:2" x14ac:dyDescent="0.25">
      <c r="A130" s="7" t="s">
        <v>12925</v>
      </c>
      <c r="B130">
        <v>1</v>
      </c>
    </row>
    <row r="131" spans="1:2" x14ac:dyDescent="0.25">
      <c r="A131" s="7" t="s">
        <v>3746</v>
      </c>
      <c r="B131">
        <v>1</v>
      </c>
    </row>
    <row r="132" spans="1:2" x14ac:dyDescent="0.25">
      <c r="A132" s="7" t="s">
        <v>2623</v>
      </c>
      <c r="B132">
        <v>1</v>
      </c>
    </row>
    <row r="133" spans="1:2" x14ac:dyDescent="0.25">
      <c r="A133" s="7" t="s">
        <v>3145</v>
      </c>
      <c r="B133">
        <v>1</v>
      </c>
    </row>
    <row r="134" spans="1:2" x14ac:dyDescent="0.25">
      <c r="A134" s="7" t="s">
        <v>7450</v>
      </c>
      <c r="B134">
        <v>1</v>
      </c>
    </row>
    <row r="135" spans="1:2" x14ac:dyDescent="0.25">
      <c r="A135" s="7" t="s">
        <v>3135</v>
      </c>
      <c r="B135">
        <v>1</v>
      </c>
    </row>
    <row r="136" spans="1:2" x14ac:dyDescent="0.25">
      <c r="A136" s="7" t="s">
        <v>5494</v>
      </c>
      <c r="B136">
        <v>1</v>
      </c>
    </row>
    <row r="137" spans="1:2" x14ac:dyDescent="0.25">
      <c r="A137" s="7" t="s">
        <v>1730</v>
      </c>
      <c r="B137">
        <v>1</v>
      </c>
    </row>
    <row r="138" spans="1:2" x14ac:dyDescent="0.25">
      <c r="A138" s="7" t="s">
        <v>809</v>
      </c>
      <c r="B138">
        <v>1</v>
      </c>
    </row>
    <row r="139" spans="1:2" x14ac:dyDescent="0.25">
      <c r="A139" s="7" t="s">
        <v>2056</v>
      </c>
      <c r="B139">
        <v>1</v>
      </c>
    </row>
    <row r="140" spans="1:2" x14ac:dyDescent="0.25">
      <c r="A140" s="7" t="s">
        <v>3604</v>
      </c>
      <c r="B140">
        <v>1</v>
      </c>
    </row>
    <row r="141" spans="1:2" x14ac:dyDescent="0.25">
      <c r="A141" s="7" t="s">
        <v>407</v>
      </c>
      <c r="B141">
        <v>1</v>
      </c>
    </row>
    <row r="142" spans="1:2" x14ac:dyDescent="0.25">
      <c r="A142" s="7" t="s">
        <v>7204</v>
      </c>
      <c r="B142">
        <v>1</v>
      </c>
    </row>
    <row r="143" spans="1:2" x14ac:dyDescent="0.25">
      <c r="A143" s="7" t="s">
        <v>4027</v>
      </c>
      <c r="B143">
        <v>1</v>
      </c>
    </row>
    <row r="144" spans="1:2" x14ac:dyDescent="0.25">
      <c r="A144" s="7" t="s">
        <v>5121</v>
      </c>
      <c r="B144">
        <v>1</v>
      </c>
    </row>
    <row r="145" spans="1:2" x14ac:dyDescent="0.25">
      <c r="A145" s="7" t="s">
        <v>2927</v>
      </c>
      <c r="B145">
        <v>1</v>
      </c>
    </row>
    <row r="146" spans="1:2" x14ac:dyDescent="0.25">
      <c r="A146" s="7" t="s">
        <v>6844</v>
      </c>
      <c r="B146">
        <v>1</v>
      </c>
    </row>
    <row r="147" spans="1:2" x14ac:dyDescent="0.25">
      <c r="A147" s="7" t="s">
        <v>1203</v>
      </c>
      <c r="B147">
        <v>1</v>
      </c>
    </row>
    <row r="148" spans="1:2" x14ac:dyDescent="0.25">
      <c r="A148" s="7" t="s">
        <v>4595</v>
      </c>
      <c r="B148">
        <v>1</v>
      </c>
    </row>
    <row r="149" spans="1:2" x14ac:dyDescent="0.25">
      <c r="A149" s="7" t="s">
        <v>3810</v>
      </c>
      <c r="B149">
        <v>1</v>
      </c>
    </row>
    <row r="150" spans="1:2" x14ac:dyDescent="0.25">
      <c r="A150" s="7" t="s">
        <v>6380</v>
      </c>
      <c r="B150">
        <v>1</v>
      </c>
    </row>
    <row r="151" spans="1:2" x14ac:dyDescent="0.25">
      <c r="A151" s="7" t="s">
        <v>7640</v>
      </c>
      <c r="B151">
        <v>1</v>
      </c>
    </row>
    <row r="152" spans="1:2" x14ac:dyDescent="0.25">
      <c r="A152" s="7" t="s">
        <v>8520</v>
      </c>
      <c r="B152">
        <v>1</v>
      </c>
    </row>
    <row r="153" spans="1:2" x14ac:dyDescent="0.25">
      <c r="A153" s="7" t="s">
        <v>168</v>
      </c>
      <c r="B153">
        <v>1</v>
      </c>
    </row>
    <row r="154" spans="1:2" x14ac:dyDescent="0.25">
      <c r="A154" s="7" t="s">
        <v>1844</v>
      </c>
      <c r="B154">
        <v>1</v>
      </c>
    </row>
    <row r="155" spans="1:2" x14ac:dyDescent="0.25">
      <c r="A155" s="7" t="s">
        <v>2832</v>
      </c>
      <c r="B155">
        <v>1</v>
      </c>
    </row>
    <row r="156" spans="1:2" x14ac:dyDescent="0.25">
      <c r="A156" s="7" t="s">
        <v>2076</v>
      </c>
      <c r="B156">
        <v>1</v>
      </c>
    </row>
    <row r="157" spans="1:2" x14ac:dyDescent="0.25">
      <c r="A157" s="7" t="s">
        <v>2727</v>
      </c>
      <c r="B157">
        <v>1</v>
      </c>
    </row>
    <row r="158" spans="1:2" x14ac:dyDescent="0.25">
      <c r="A158" s="7" t="s">
        <v>5903</v>
      </c>
      <c r="B158">
        <v>1</v>
      </c>
    </row>
    <row r="159" spans="1:2" x14ac:dyDescent="0.25">
      <c r="A159" s="7" t="s">
        <v>10082</v>
      </c>
      <c r="B159">
        <v>1</v>
      </c>
    </row>
    <row r="160" spans="1:2" x14ac:dyDescent="0.25">
      <c r="A160" s="7" t="s">
        <v>7785</v>
      </c>
      <c r="B160">
        <v>1</v>
      </c>
    </row>
    <row r="161" spans="1:2" x14ac:dyDescent="0.25">
      <c r="A161" s="7" t="s">
        <v>1017</v>
      </c>
      <c r="B161">
        <v>1</v>
      </c>
    </row>
    <row r="162" spans="1:2" x14ac:dyDescent="0.25">
      <c r="A162" s="7" t="s">
        <v>9478</v>
      </c>
      <c r="B162">
        <v>1</v>
      </c>
    </row>
    <row r="163" spans="1:2" x14ac:dyDescent="0.25">
      <c r="A163" s="7" t="s">
        <v>2978</v>
      </c>
      <c r="B163">
        <v>1</v>
      </c>
    </row>
    <row r="164" spans="1:2" x14ac:dyDescent="0.25">
      <c r="A164" s="7" t="s">
        <v>1353</v>
      </c>
      <c r="B164">
        <v>1</v>
      </c>
    </row>
    <row r="165" spans="1:2" x14ac:dyDescent="0.25">
      <c r="A165" s="7" t="s">
        <v>4621</v>
      </c>
      <c r="B165">
        <v>1</v>
      </c>
    </row>
    <row r="166" spans="1:2" x14ac:dyDescent="0.25">
      <c r="A166" s="7" t="s">
        <v>12332</v>
      </c>
      <c r="B166">
        <v>1</v>
      </c>
    </row>
    <row r="167" spans="1:2" x14ac:dyDescent="0.25">
      <c r="A167" s="7" t="s">
        <v>12674</v>
      </c>
      <c r="B167">
        <v>1</v>
      </c>
    </row>
    <row r="168" spans="1:2" x14ac:dyDescent="0.25">
      <c r="A168" s="7" t="s">
        <v>3684</v>
      </c>
      <c r="B168">
        <v>1</v>
      </c>
    </row>
    <row r="169" spans="1:2" x14ac:dyDescent="0.25">
      <c r="A169" s="7" t="s">
        <v>12955</v>
      </c>
      <c r="B169">
        <v>1</v>
      </c>
    </row>
    <row r="170" spans="1:2" x14ac:dyDescent="0.25">
      <c r="A170" s="7" t="s">
        <v>12664</v>
      </c>
      <c r="B170">
        <v>1</v>
      </c>
    </row>
    <row r="171" spans="1:2" x14ac:dyDescent="0.25">
      <c r="A171" s="7" t="s">
        <v>3625</v>
      </c>
      <c r="B171">
        <v>1</v>
      </c>
    </row>
    <row r="172" spans="1:2" x14ac:dyDescent="0.25">
      <c r="A172" s="7" t="s">
        <v>5862</v>
      </c>
      <c r="B172">
        <v>1</v>
      </c>
    </row>
    <row r="173" spans="1:2" x14ac:dyDescent="0.25">
      <c r="A173" s="7" t="s">
        <v>1373</v>
      </c>
      <c r="B173">
        <v>1</v>
      </c>
    </row>
    <row r="174" spans="1:2" x14ac:dyDescent="0.25">
      <c r="A174" s="7" t="s">
        <v>5483</v>
      </c>
      <c r="B174">
        <v>1</v>
      </c>
    </row>
    <row r="175" spans="1:2" x14ac:dyDescent="0.25">
      <c r="A175" s="7" t="s">
        <v>11637</v>
      </c>
      <c r="B175">
        <v>1</v>
      </c>
    </row>
    <row r="176" spans="1:2" x14ac:dyDescent="0.25">
      <c r="A176" s="7" t="s">
        <v>12060</v>
      </c>
      <c r="B176">
        <v>1</v>
      </c>
    </row>
    <row r="177" spans="1:2" x14ac:dyDescent="0.25">
      <c r="A177" s="7" t="s">
        <v>9447</v>
      </c>
      <c r="B177">
        <v>1</v>
      </c>
    </row>
    <row r="178" spans="1:2" x14ac:dyDescent="0.25">
      <c r="A178" s="7" t="s">
        <v>3161</v>
      </c>
      <c r="B178">
        <v>1</v>
      </c>
    </row>
    <row r="179" spans="1:2" x14ac:dyDescent="0.25">
      <c r="A179" s="7" t="s">
        <v>10225</v>
      </c>
      <c r="B179">
        <v>1</v>
      </c>
    </row>
    <row r="180" spans="1:2" x14ac:dyDescent="0.25">
      <c r="A180" s="7" t="s">
        <v>3076</v>
      </c>
      <c r="B180">
        <v>1</v>
      </c>
    </row>
    <row r="181" spans="1:2" x14ac:dyDescent="0.25">
      <c r="A181" s="7" t="s">
        <v>4746</v>
      </c>
      <c r="B181">
        <v>1</v>
      </c>
    </row>
    <row r="182" spans="1:2" x14ac:dyDescent="0.25">
      <c r="A182" s="7" t="s">
        <v>4141</v>
      </c>
      <c r="B182">
        <v>1</v>
      </c>
    </row>
    <row r="183" spans="1:2" x14ac:dyDescent="0.25">
      <c r="A183" s="7" t="s">
        <v>642</v>
      </c>
      <c r="B183">
        <v>1</v>
      </c>
    </row>
    <row r="184" spans="1:2" x14ac:dyDescent="0.25">
      <c r="A184" s="7" t="s">
        <v>5718</v>
      </c>
      <c r="B184">
        <v>1</v>
      </c>
    </row>
    <row r="185" spans="1:2" x14ac:dyDescent="0.25">
      <c r="A185" s="7" t="s">
        <v>12594</v>
      </c>
      <c r="B185">
        <v>1</v>
      </c>
    </row>
    <row r="186" spans="1:2" x14ac:dyDescent="0.25">
      <c r="A186" s="7" t="s">
        <v>5551</v>
      </c>
      <c r="B186">
        <v>1</v>
      </c>
    </row>
    <row r="187" spans="1:2" x14ac:dyDescent="0.25">
      <c r="A187" s="7" t="s">
        <v>11023</v>
      </c>
      <c r="B187">
        <v>1</v>
      </c>
    </row>
    <row r="188" spans="1:2" x14ac:dyDescent="0.25">
      <c r="A188" s="7" t="s">
        <v>8082</v>
      </c>
      <c r="B188">
        <v>1</v>
      </c>
    </row>
    <row r="189" spans="1:2" x14ac:dyDescent="0.25">
      <c r="A189" s="7" t="s">
        <v>11547</v>
      </c>
      <c r="B189">
        <v>1</v>
      </c>
    </row>
    <row r="190" spans="1:2" x14ac:dyDescent="0.25">
      <c r="A190" s="7" t="s">
        <v>11326</v>
      </c>
      <c r="B190">
        <v>1</v>
      </c>
    </row>
    <row r="191" spans="1:2" x14ac:dyDescent="0.25">
      <c r="A191" s="7" t="s">
        <v>10306</v>
      </c>
      <c r="B191">
        <v>1</v>
      </c>
    </row>
    <row r="192" spans="1:2" x14ac:dyDescent="0.25">
      <c r="A192" s="7" t="s">
        <v>4875</v>
      </c>
      <c r="B192">
        <v>1</v>
      </c>
    </row>
    <row r="193" spans="1:2" x14ac:dyDescent="0.25">
      <c r="A193" s="7" t="s">
        <v>10961</v>
      </c>
      <c r="B193">
        <v>1</v>
      </c>
    </row>
    <row r="194" spans="1:2" x14ac:dyDescent="0.25">
      <c r="A194" s="7" t="s">
        <v>2202</v>
      </c>
      <c r="B194">
        <v>1</v>
      </c>
    </row>
    <row r="195" spans="1:2" x14ac:dyDescent="0.25">
      <c r="A195" s="7" t="s">
        <v>8731</v>
      </c>
      <c r="B195">
        <v>1</v>
      </c>
    </row>
    <row r="196" spans="1:2" x14ac:dyDescent="0.25">
      <c r="A196" s="7" t="s">
        <v>6252</v>
      </c>
      <c r="B196">
        <v>1</v>
      </c>
    </row>
    <row r="197" spans="1:2" x14ac:dyDescent="0.25">
      <c r="A197" s="7" t="s">
        <v>4262</v>
      </c>
      <c r="B197">
        <v>1</v>
      </c>
    </row>
    <row r="198" spans="1:2" x14ac:dyDescent="0.25">
      <c r="A198" s="7" t="s">
        <v>2842</v>
      </c>
      <c r="B198">
        <v>1</v>
      </c>
    </row>
    <row r="199" spans="1:2" x14ac:dyDescent="0.25">
      <c r="A199" s="7" t="s">
        <v>3836</v>
      </c>
      <c r="B199">
        <v>1</v>
      </c>
    </row>
    <row r="200" spans="1:2" x14ac:dyDescent="0.25">
      <c r="A200" s="7" t="s">
        <v>5601</v>
      </c>
      <c r="B200">
        <v>1</v>
      </c>
    </row>
    <row r="201" spans="1:2" x14ac:dyDescent="0.25">
      <c r="A201" s="7" t="s">
        <v>11226</v>
      </c>
      <c r="B201">
        <v>1</v>
      </c>
    </row>
    <row r="202" spans="1:2" x14ac:dyDescent="0.25">
      <c r="A202" s="7" t="s">
        <v>11948</v>
      </c>
      <c r="B202">
        <v>1</v>
      </c>
    </row>
    <row r="203" spans="1:2" x14ac:dyDescent="0.25">
      <c r="A203" s="7" t="s">
        <v>11115</v>
      </c>
      <c r="B203">
        <v>1</v>
      </c>
    </row>
    <row r="204" spans="1:2" x14ac:dyDescent="0.25">
      <c r="A204" s="7" t="s">
        <v>10810</v>
      </c>
      <c r="B204">
        <v>1</v>
      </c>
    </row>
    <row r="205" spans="1:2" x14ac:dyDescent="0.25">
      <c r="A205" s="7" t="s">
        <v>4189</v>
      </c>
      <c r="B205">
        <v>1</v>
      </c>
    </row>
    <row r="206" spans="1:2" x14ac:dyDescent="0.25">
      <c r="A206" s="7" t="s">
        <v>2892</v>
      </c>
      <c r="B206">
        <v>1</v>
      </c>
    </row>
    <row r="207" spans="1:2" x14ac:dyDescent="0.25">
      <c r="A207" s="7" t="s">
        <v>1834</v>
      </c>
      <c r="B207">
        <v>1</v>
      </c>
    </row>
    <row r="208" spans="1:2" x14ac:dyDescent="0.25">
      <c r="A208" s="7" t="s">
        <v>6327</v>
      </c>
      <c r="B208">
        <v>1</v>
      </c>
    </row>
    <row r="209" spans="1:2" x14ac:dyDescent="0.25">
      <c r="A209" s="7" t="s">
        <v>4230</v>
      </c>
      <c r="B209">
        <v>1</v>
      </c>
    </row>
    <row r="210" spans="1:2" x14ac:dyDescent="0.25">
      <c r="A210" s="7" t="s">
        <v>727</v>
      </c>
      <c r="B210">
        <v>1</v>
      </c>
    </row>
    <row r="211" spans="1:2" x14ac:dyDescent="0.25">
      <c r="A211" s="7" t="s">
        <v>11979</v>
      </c>
      <c r="B211">
        <v>1</v>
      </c>
    </row>
    <row r="212" spans="1:2" x14ac:dyDescent="0.25">
      <c r="A212" s="7" t="s">
        <v>12262</v>
      </c>
      <c r="B212">
        <v>1</v>
      </c>
    </row>
    <row r="213" spans="1:2" x14ac:dyDescent="0.25">
      <c r="A213" s="7" t="s">
        <v>12965</v>
      </c>
      <c r="B213">
        <v>1</v>
      </c>
    </row>
    <row r="214" spans="1:2" x14ac:dyDescent="0.25">
      <c r="A214" s="7" t="s">
        <v>10245</v>
      </c>
      <c r="B214">
        <v>1</v>
      </c>
    </row>
    <row r="215" spans="1:2" x14ac:dyDescent="0.25">
      <c r="A215" s="7" t="s">
        <v>11517</v>
      </c>
      <c r="B215">
        <v>1</v>
      </c>
    </row>
    <row r="216" spans="1:2" x14ac:dyDescent="0.25">
      <c r="A216" s="7" t="s">
        <v>5442</v>
      </c>
      <c r="B216">
        <v>1</v>
      </c>
    </row>
    <row r="217" spans="1:2" x14ac:dyDescent="0.25">
      <c r="A217" s="7" t="s">
        <v>2658</v>
      </c>
      <c r="B217">
        <v>1</v>
      </c>
    </row>
    <row r="218" spans="1:2" x14ac:dyDescent="0.25">
      <c r="A218" s="7" t="s">
        <v>7847</v>
      </c>
      <c r="B218">
        <v>1</v>
      </c>
    </row>
    <row r="219" spans="1:2" x14ac:dyDescent="0.25">
      <c r="A219" s="7" t="s">
        <v>12975</v>
      </c>
      <c r="B219">
        <v>1</v>
      </c>
    </row>
    <row r="220" spans="1:2" x14ac:dyDescent="0.25">
      <c r="A220" s="7" t="s">
        <v>8208</v>
      </c>
      <c r="B220">
        <v>1</v>
      </c>
    </row>
    <row r="221" spans="1:2" x14ac:dyDescent="0.25">
      <c r="A221" s="7" t="s">
        <v>4252</v>
      </c>
      <c r="B221">
        <v>1</v>
      </c>
    </row>
    <row r="222" spans="1:2" x14ac:dyDescent="0.25">
      <c r="A222" s="7" t="s">
        <v>7525</v>
      </c>
      <c r="B222">
        <v>1</v>
      </c>
    </row>
    <row r="223" spans="1:2" x14ac:dyDescent="0.25">
      <c r="A223" s="7" t="s">
        <v>5788</v>
      </c>
      <c r="B223">
        <v>1</v>
      </c>
    </row>
    <row r="224" spans="1:2" x14ac:dyDescent="0.25">
      <c r="A224" s="7" t="s">
        <v>9715</v>
      </c>
      <c r="B224">
        <v>1</v>
      </c>
    </row>
    <row r="225" spans="1:2" x14ac:dyDescent="0.25">
      <c r="A225" s="7" t="s">
        <v>6483</v>
      </c>
      <c r="B225">
        <v>1</v>
      </c>
    </row>
    <row r="226" spans="1:2" x14ac:dyDescent="0.25">
      <c r="A226" s="7" t="s">
        <v>11468</v>
      </c>
      <c r="B226">
        <v>1</v>
      </c>
    </row>
    <row r="227" spans="1:2" x14ac:dyDescent="0.25">
      <c r="A227" s="7" t="s">
        <v>5974</v>
      </c>
      <c r="B227">
        <v>1</v>
      </c>
    </row>
    <row r="228" spans="1:2" x14ac:dyDescent="0.25">
      <c r="A228" s="7" t="s">
        <v>9983</v>
      </c>
      <c r="B228">
        <v>1</v>
      </c>
    </row>
    <row r="229" spans="1:2" x14ac:dyDescent="0.25">
      <c r="A229" s="7" t="s">
        <v>4215</v>
      </c>
      <c r="B229">
        <v>1</v>
      </c>
    </row>
    <row r="230" spans="1:2" x14ac:dyDescent="0.25">
      <c r="A230" s="7" t="s">
        <v>507</v>
      </c>
      <c r="B230">
        <v>1</v>
      </c>
    </row>
    <row r="231" spans="1:2" x14ac:dyDescent="0.25">
      <c r="A231" s="7" t="s">
        <v>6113</v>
      </c>
      <c r="B231">
        <v>1</v>
      </c>
    </row>
    <row r="232" spans="1:2" x14ac:dyDescent="0.25">
      <c r="A232" s="7" t="s">
        <v>416</v>
      </c>
      <c r="B232">
        <v>1</v>
      </c>
    </row>
    <row r="233" spans="1:2" x14ac:dyDescent="0.25">
      <c r="A233" s="7" t="s">
        <v>12553</v>
      </c>
      <c r="B233">
        <v>1</v>
      </c>
    </row>
    <row r="234" spans="1:2" x14ac:dyDescent="0.25">
      <c r="A234" s="7" t="s">
        <v>908</v>
      </c>
      <c r="B234">
        <v>1</v>
      </c>
    </row>
    <row r="235" spans="1:2" x14ac:dyDescent="0.25">
      <c r="A235" s="7" t="s">
        <v>4055</v>
      </c>
      <c r="B235">
        <v>1</v>
      </c>
    </row>
    <row r="236" spans="1:2" x14ac:dyDescent="0.25">
      <c r="A236" s="7" t="s">
        <v>2271</v>
      </c>
      <c r="B236">
        <v>1</v>
      </c>
    </row>
    <row r="237" spans="1:2" x14ac:dyDescent="0.25">
      <c r="A237" s="7" t="s">
        <v>3399</v>
      </c>
      <c r="B237">
        <v>1</v>
      </c>
    </row>
    <row r="238" spans="1:2" x14ac:dyDescent="0.25">
      <c r="A238" s="7" t="s">
        <v>7255</v>
      </c>
      <c r="B238">
        <v>1</v>
      </c>
    </row>
    <row r="239" spans="1:2" x14ac:dyDescent="0.25">
      <c r="A239" s="7" t="s">
        <v>4722</v>
      </c>
      <c r="B239">
        <v>1</v>
      </c>
    </row>
    <row r="240" spans="1:2" x14ac:dyDescent="0.25">
      <c r="A240" s="7" t="s">
        <v>11739</v>
      </c>
      <c r="B240">
        <v>1</v>
      </c>
    </row>
    <row r="241" spans="1:2" x14ac:dyDescent="0.25">
      <c r="A241" s="7" t="s">
        <v>10661</v>
      </c>
      <c r="B241">
        <v>1</v>
      </c>
    </row>
    <row r="242" spans="1:2" x14ac:dyDescent="0.25">
      <c r="A242" s="7" t="s">
        <v>10286</v>
      </c>
      <c r="B242">
        <v>1</v>
      </c>
    </row>
    <row r="243" spans="1:2" x14ac:dyDescent="0.25">
      <c r="A243" s="7" t="s">
        <v>8813</v>
      </c>
      <c r="B243">
        <v>1</v>
      </c>
    </row>
    <row r="244" spans="1:2" x14ac:dyDescent="0.25">
      <c r="A244" s="7" t="s">
        <v>8505</v>
      </c>
      <c r="B244">
        <v>1</v>
      </c>
    </row>
    <row r="245" spans="1:2" x14ac:dyDescent="0.25">
      <c r="A245" s="7" t="s">
        <v>4583</v>
      </c>
      <c r="B245">
        <v>1</v>
      </c>
    </row>
    <row r="246" spans="1:2" x14ac:dyDescent="0.25">
      <c r="A246" s="7" t="s">
        <v>6102</v>
      </c>
      <c r="B246">
        <v>1</v>
      </c>
    </row>
    <row r="247" spans="1:2" x14ac:dyDescent="0.25">
      <c r="A247" s="7" t="s">
        <v>7183</v>
      </c>
      <c r="B247">
        <v>1</v>
      </c>
    </row>
    <row r="248" spans="1:2" x14ac:dyDescent="0.25">
      <c r="A248" s="7" t="s">
        <v>6763</v>
      </c>
      <c r="B248">
        <v>1</v>
      </c>
    </row>
    <row r="249" spans="1:2" x14ac:dyDescent="0.25">
      <c r="A249" s="7" t="s">
        <v>4414</v>
      </c>
      <c r="B249">
        <v>1</v>
      </c>
    </row>
    <row r="250" spans="1:2" x14ac:dyDescent="0.25">
      <c r="A250" s="7" t="s">
        <v>7765</v>
      </c>
      <c r="B250">
        <v>1</v>
      </c>
    </row>
    <row r="251" spans="1:2" x14ac:dyDescent="0.25">
      <c r="A251" s="7" t="s">
        <v>7604</v>
      </c>
      <c r="B251">
        <v>1</v>
      </c>
    </row>
    <row r="252" spans="1:2" x14ac:dyDescent="0.25">
      <c r="A252" s="7" t="s">
        <v>11767</v>
      </c>
      <c r="B252">
        <v>1</v>
      </c>
    </row>
    <row r="253" spans="1:2" x14ac:dyDescent="0.25">
      <c r="A253" s="7" t="s">
        <v>4170</v>
      </c>
      <c r="B253">
        <v>1</v>
      </c>
    </row>
    <row r="254" spans="1:2" x14ac:dyDescent="0.25">
      <c r="A254" s="7" t="s">
        <v>7754</v>
      </c>
      <c r="B254">
        <v>1</v>
      </c>
    </row>
    <row r="255" spans="1:2" x14ac:dyDescent="0.25">
      <c r="A255" s="7" t="s">
        <v>5948</v>
      </c>
      <c r="B255">
        <v>1</v>
      </c>
    </row>
    <row r="256" spans="1:2" x14ac:dyDescent="0.25">
      <c r="A256" s="7" t="s">
        <v>2428</v>
      </c>
      <c r="B256">
        <v>1</v>
      </c>
    </row>
    <row r="257" spans="1:2" x14ac:dyDescent="0.25">
      <c r="A257" s="7" t="s">
        <v>4088</v>
      </c>
      <c r="B257">
        <v>1</v>
      </c>
    </row>
    <row r="258" spans="1:2" x14ac:dyDescent="0.25">
      <c r="A258" s="7" t="s">
        <v>1368</v>
      </c>
      <c r="B258">
        <v>1</v>
      </c>
    </row>
    <row r="259" spans="1:2" x14ac:dyDescent="0.25">
      <c r="A259" s="7" t="s">
        <v>9081</v>
      </c>
      <c r="B259">
        <v>1</v>
      </c>
    </row>
    <row r="260" spans="1:2" x14ac:dyDescent="0.25">
      <c r="A260" s="7" t="s">
        <v>3504</v>
      </c>
      <c r="B260">
        <v>1</v>
      </c>
    </row>
    <row r="261" spans="1:2" x14ac:dyDescent="0.25">
      <c r="A261" s="7" t="s">
        <v>4522</v>
      </c>
      <c r="B261">
        <v>1</v>
      </c>
    </row>
    <row r="262" spans="1:2" x14ac:dyDescent="0.25">
      <c r="A262" s="7" t="s">
        <v>3539</v>
      </c>
      <c r="B262">
        <v>1</v>
      </c>
    </row>
    <row r="263" spans="1:2" x14ac:dyDescent="0.25">
      <c r="A263" s="7" t="s">
        <v>3797</v>
      </c>
      <c r="B263">
        <v>1</v>
      </c>
    </row>
    <row r="264" spans="1:2" x14ac:dyDescent="0.25">
      <c r="A264" s="7" t="s">
        <v>7492</v>
      </c>
      <c r="B264">
        <v>1</v>
      </c>
    </row>
    <row r="265" spans="1:2" x14ac:dyDescent="0.25">
      <c r="A265" s="7" t="s">
        <v>3751</v>
      </c>
      <c r="B265">
        <v>1</v>
      </c>
    </row>
    <row r="266" spans="1:2" x14ac:dyDescent="0.25">
      <c r="A266" s="7" t="s">
        <v>3192</v>
      </c>
      <c r="B266">
        <v>1</v>
      </c>
    </row>
    <row r="267" spans="1:2" x14ac:dyDescent="0.25">
      <c r="A267" s="7" t="s">
        <v>3575</v>
      </c>
      <c r="B267">
        <v>1</v>
      </c>
    </row>
    <row r="268" spans="1:2" x14ac:dyDescent="0.25">
      <c r="A268" s="7" t="s">
        <v>3379</v>
      </c>
      <c r="B268">
        <v>1</v>
      </c>
    </row>
    <row r="269" spans="1:2" x14ac:dyDescent="0.25">
      <c r="A269" s="7" t="s">
        <v>3044</v>
      </c>
      <c r="B269">
        <v>1</v>
      </c>
    </row>
    <row r="270" spans="1:2" x14ac:dyDescent="0.25">
      <c r="A270" s="7" t="s">
        <v>4833</v>
      </c>
      <c r="B270">
        <v>1</v>
      </c>
    </row>
    <row r="271" spans="1:2" x14ac:dyDescent="0.25">
      <c r="A271" s="7" t="s">
        <v>4404</v>
      </c>
      <c r="B271">
        <v>1</v>
      </c>
    </row>
    <row r="272" spans="1:2" x14ac:dyDescent="0.25">
      <c r="A272" s="7" t="s">
        <v>6303</v>
      </c>
      <c r="B272">
        <v>1</v>
      </c>
    </row>
    <row r="273" spans="1:2" x14ac:dyDescent="0.25">
      <c r="A273" s="7" t="s">
        <v>4462</v>
      </c>
      <c r="B273">
        <v>1</v>
      </c>
    </row>
    <row r="274" spans="1:2" x14ac:dyDescent="0.25">
      <c r="A274" s="7" t="s">
        <v>5188</v>
      </c>
      <c r="B274">
        <v>1</v>
      </c>
    </row>
    <row r="275" spans="1:2" x14ac:dyDescent="0.25">
      <c r="A275" s="7" t="s">
        <v>8937</v>
      </c>
      <c r="B275">
        <v>1</v>
      </c>
    </row>
    <row r="276" spans="1:2" x14ac:dyDescent="0.25">
      <c r="A276" s="7" t="s">
        <v>3127</v>
      </c>
      <c r="B276">
        <v>1</v>
      </c>
    </row>
    <row r="277" spans="1:2" x14ac:dyDescent="0.25">
      <c r="A277" s="7" t="s">
        <v>5431</v>
      </c>
      <c r="B277">
        <v>1</v>
      </c>
    </row>
    <row r="278" spans="1:2" x14ac:dyDescent="0.25">
      <c r="A278" s="7" t="s">
        <v>2707</v>
      </c>
      <c r="B278">
        <v>1</v>
      </c>
    </row>
    <row r="279" spans="1:2" x14ac:dyDescent="0.25">
      <c r="A279" s="7" t="s">
        <v>8368</v>
      </c>
      <c r="B279">
        <v>1</v>
      </c>
    </row>
    <row r="280" spans="1:2" x14ac:dyDescent="0.25">
      <c r="A280" s="7" t="s">
        <v>8175</v>
      </c>
      <c r="B280">
        <v>1</v>
      </c>
    </row>
    <row r="281" spans="1:2" x14ac:dyDescent="0.25">
      <c r="A281" s="7" t="s">
        <v>6876</v>
      </c>
      <c r="B281">
        <v>1</v>
      </c>
    </row>
    <row r="282" spans="1:2" x14ac:dyDescent="0.25">
      <c r="A282" s="7" t="s">
        <v>8667</v>
      </c>
      <c r="B282">
        <v>1</v>
      </c>
    </row>
    <row r="283" spans="1:2" x14ac:dyDescent="0.25">
      <c r="A283" s="7" t="s">
        <v>799</v>
      </c>
      <c r="B283">
        <v>1</v>
      </c>
    </row>
    <row r="284" spans="1:2" x14ac:dyDescent="0.25">
      <c r="A284" s="7" t="s">
        <v>11857</v>
      </c>
      <c r="B284">
        <v>1</v>
      </c>
    </row>
    <row r="285" spans="1:2" x14ac:dyDescent="0.25">
      <c r="A285" s="7" t="s">
        <v>839</v>
      </c>
      <c r="B285">
        <v>1</v>
      </c>
    </row>
    <row r="286" spans="1:2" x14ac:dyDescent="0.25">
      <c r="A286" s="7" t="s">
        <v>769</v>
      </c>
      <c r="B286">
        <v>1</v>
      </c>
    </row>
    <row r="287" spans="1:2" x14ac:dyDescent="0.25">
      <c r="A287" s="7" t="s">
        <v>3543</v>
      </c>
      <c r="B287">
        <v>1</v>
      </c>
    </row>
    <row r="288" spans="1:2" x14ac:dyDescent="0.25">
      <c r="A288" s="7" t="s">
        <v>11677</v>
      </c>
      <c r="B288">
        <v>1</v>
      </c>
    </row>
    <row r="289" spans="1:2" x14ac:dyDescent="0.25">
      <c r="A289" s="7" t="s">
        <v>4394</v>
      </c>
      <c r="B289">
        <v>1</v>
      </c>
    </row>
    <row r="290" spans="1:2" x14ac:dyDescent="0.25">
      <c r="A290" s="7" t="s">
        <v>7346</v>
      </c>
      <c r="B290">
        <v>1</v>
      </c>
    </row>
    <row r="291" spans="1:2" x14ac:dyDescent="0.25">
      <c r="A291" s="7" t="s">
        <v>377</v>
      </c>
      <c r="B291">
        <v>1</v>
      </c>
    </row>
    <row r="292" spans="1:2" x14ac:dyDescent="0.25">
      <c r="A292" s="7" t="s">
        <v>7398</v>
      </c>
      <c r="B292">
        <v>1</v>
      </c>
    </row>
    <row r="293" spans="1:2" x14ac:dyDescent="0.25">
      <c r="A293" s="7" t="s">
        <v>1909</v>
      </c>
      <c r="B293">
        <v>1</v>
      </c>
    </row>
    <row r="294" spans="1:2" x14ac:dyDescent="0.25">
      <c r="A294" s="7" t="s">
        <v>3856</v>
      </c>
      <c r="B294">
        <v>1</v>
      </c>
    </row>
    <row r="295" spans="1:2" x14ac:dyDescent="0.25">
      <c r="A295" s="7" t="s">
        <v>2872</v>
      </c>
      <c r="B295">
        <v>1</v>
      </c>
    </row>
    <row r="296" spans="1:2" x14ac:dyDescent="0.25">
      <c r="A296" s="7" t="s">
        <v>2232</v>
      </c>
      <c r="B296">
        <v>1</v>
      </c>
    </row>
    <row r="297" spans="1:2" x14ac:dyDescent="0.25">
      <c r="A297" s="7" t="s">
        <v>263</v>
      </c>
      <c r="B297">
        <v>1</v>
      </c>
    </row>
    <row r="298" spans="1:2" x14ac:dyDescent="0.25">
      <c r="A298" s="7" t="s">
        <v>1607</v>
      </c>
      <c r="B298">
        <v>1</v>
      </c>
    </row>
    <row r="299" spans="1:2" x14ac:dyDescent="0.25">
      <c r="A299" s="7" t="s">
        <v>542</v>
      </c>
      <c r="B299">
        <v>1</v>
      </c>
    </row>
    <row r="300" spans="1:2" x14ac:dyDescent="0.25">
      <c r="A300" s="7" t="s">
        <v>4900</v>
      </c>
      <c r="B300">
        <v>1</v>
      </c>
    </row>
    <row r="301" spans="1:2" x14ac:dyDescent="0.25">
      <c r="A301" s="7" t="s">
        <v>3010</v>
      </c>
      <c r="B301">
        <v>1</v>
      </c>
    </row>
    <row r="302" spans="1:2" x14ac:dyDescent="0.25">
      <c r="A302" s="7" t="s">
        <v>4313</v>
      </c>
      <c r="B302">
        <v>1</v>
      </c>
    </row>
    <row r="303" spans="1:2" x14ac:dyDescent="0.25">
      <c r="A303" s="7" t="s">
        <v>3514</v>
      </c>
      <c r="B303">
        <v>1</v>
      </c>
    </row>
    <row r="304" spans="1:2" x14ac:dyDescent="0.25">
      <c r="A304" s="7" t="s">
        <v>8573</v>
      </c>
      <c r="B304">
        <v>1</v>
      </c>
    </row>
    <row r="305" spans="1:2" x14ac:dyDescent="0.25">
      <c r="A305" s="7" t="s">
        <v>3000</v>
      </c>
      <c r="B305">
        <v>1</v>
      </c>
    </row>
    <row r="306" spans="1:2" x14ac:dyDescent="0.25">
      <c r="A306" s="7" t="s">
        <v>12654</v>
      </c>
      <c r="B306">
        <v>1</v>
      </c>
    </row>
    <row r="307" spans="1:2" x14ac:dyDescent="0.25">
      <c r="A307" s="7" t="s">
        <v>4240</v>
      </c>
      <c r="B307">
        <v>1</v>
      </c>
    </row>
    <row r="308" spans="1:2" x14ac:dyDescent="0.25">
      <c r="A308" s="7" t="s">
        <v>12473</v>
      </c>
      <c r="B308">
        <v>1</v>
      </c>
    </row>
    <row r="309" spans="1:2" x14ac:dyDescent="0.25">
      <c r="A309" s="7" t="s">
        <v>4349</v>
      </c>
      <c r="B309">
        <v>1</v>
      </c>
    </row>
    <row r="310" spans="1:2" x14ac:dyDescent="0.25">
      <c r="A310" s="7" t="s">
        <v>6918</v>
      </c>
      <c r="B310">
        <v>1</v>
      </c>
    </row>
    <row r="311" spans="1:2" x14ac:dyDescent="0.25">
      <c r="A311" s="7" t="s">
        <v>3820</v>
      </c>
      <c r="B311">
        <v>1</v>
      </c>
    </row>
    <row r="312" spans="1:2" x14ac:dyDescent="0.25">
      <c r="A312" s="7" t="s">
        <v>10612</v>
      </c>
      <c r="B312">
        <v>1</v>
      </c>
    </row>
    <row r="313" spans="1:2" x14ac:dyDescent="0.25">
      <c r="A313" s="7" t="s">
        <v>3359</v>
      </c>
      <c r="B313">
        <v>1</v>
      </c>
    </row>
    <row r="314" spans="1:2" x14ac:dyDescent="0.25">
      <c r="A314" s="7" t="s">
        <v>2717</v>
      </c>
      <c r="B314">
        <v>1</v>
      </c>
    </row>
    <row r="315" spans="1:2" x14ac:dyDescent="0.25">
      <c r="A315" s="7" t="s">
        <v>3771</v>
      </c>
      <c r="B315">
        <v>1</v>
      </c>
    </row>
    <row r="316" spans="1:2" x14ac:dyDescent="0.25">
      <c r="A316" s="7" t="s">
        <v>7911</v>
      </c>
      <c r="B316">
        <v>1</v>
      </c>
    </row>
    <row r="317" spans="1:2" x14ac:dyDescent="0.25">
      <c r="A317" s="7" t="s">
        <v>8783</v>
      </c>
      <c r="B317">
        <v>1</v>
      </c>
    </row>
    <row r="318" spans="1:2" x14ac:dyDescent="0.25">
      <c r="A318" s="7" t="s">
        <v>1984</v>
      </c>
      <c r="B318">
        <v>1</v>
      </c>
    </row>
    <row r="319" spans="1:2" x14ac:dyDescent="0.25">
      <c r="A319" s="7" t="s">
        <v>12192</v>
      </c>
      <c r="B319">
        <v>1</v>
      </c>
    </row>
    <row r="320" spans="1:2" x14ac:dyDescent="0.25">
      <c r="A320" s="7" t="s">
        <v>858</v>
      </c>
      <c r="B320">
        <v>1</v>
      </c>
    </row>
    <row r="321" spans="1:2" x14ac:dyDescent="0.25">
      <c r="A321" s="7" t="s">
        <v>10368</v>
      </c>
      <c r="B321">
        <v>1</v>
      </c>
    </row>
    <row r="322" spans="1:2" x14ac:dyDescent="0.25">
      <c r="A322" s="7" t="s">
        <v>12152</v>
      </c>
      <c r="B322">
        <v>1</v>
      </c>
    </row>
    <row r="323" spans="1:2" x14ac:dyDescent="0.25">
      <c r="A323" s="7" t="s">
        <v>8052</v>
      </c>
      <c r="B323">
        <v>1</v>
      </c>
    </row>
    <row r="324" spans="1:2" x14ac:dyDescent="0.25">
      <c r="A324" s="7" t="s">
        <v>10841</v>
      </c>
      <c r="B324">
        <v>1</v>
      </c>
    </row>
    <row r="325" spans="1:2" x14ac:dyDescent="0.25">
      <c r="A325" s="7" t="s">
        <v>9294</v>
      </c>
      <c r="B325">
        <v>1</v>
      </c>
    </row>
    <row r="326" spans="1:2" x14ac:dyDescent="0.25">
      <c r="A326" s="7" t="s">
        <v>7102</v>
      </c>
      <c r="B326">
        <v>1</v>
      </c>
    </row>
    <row r="327" spans="1:2" x14ac:dyDescent="0.25">
      <c r="A327" s="7" t="s">
        <v>11867</v>
      </c>
      <c r="B327">
        <v>1</v>
      </c>
    </row>
    <row r="328" spans="1:2" x14ac:dyDescent="0.25">
      <c r="A328" s="7" t="s">
        <v>4552</v>
      </c>
      <c r="B328">
        <v>1</v>
      </c>
    </row>
    <row r="329" spans="1:2" x14ac:dyDescent="0.25">
      <c r="A329" s="7" t="s">
        <v>9071</v>
      </c>
      <c r="B329">
        <v>1</v>
      </c>
    </row>
    <row r="330" spans="1:2" x14ac:dyDescent="0.25">
      <c r="A330" s="7" t="s">
        <v>8006</v>
      </c>
      <c r="B330">
        <v>1</v>
      </c>
    </row>
    <row r="331" spans="1:2" x14ac:dyDescent="0.25">
      <c r="A331" s="7" t="s">
        <v>11697</v>
      </c>
      <c r="B331">
        <v>1</v>
      </c>
    </row>
    <row r="332" spans="1:2" x14ac:dyDescent="0.25">
      <c r="A332" s="7" t="s">
        <v>6221</v>
      </c>
      <c r="B332">
        <v>1</v>
      </c>
    </row>
    <row r="333" spans="1:2" x14ac:dyDescent="0.25">
      <c r="A333" s="7" t="s">
        <v>9407</v>
      </c>
      <c r="B333">
        <v>1</v>
      </c>
    </row>
    <row r="334" spans="1:2" x14ac:dyDescent="0.25">
      <c r="A334" s="7" t="s">
        <v>1695</v>
      </c>
      <c r="B334">
        <v>1</v>
      </c>
    </row>
    <row r="335" spans="1:2" x14ac:dyDescent="0.25">
      <c r="A335" s="7" t="s">
        <v>8677</v>
      </c>
      <c r="B335">
        <v>1</v>
      </c>
    </row>
    <row r="336" spans="1:2" x14ac:dyDescent="0.25">
      <c r="A336" s="7" t="s">
        <v>8347</v>
      </c>
      <c r="B336">
        <v>1</v>
      </c>
    </row>
    <row r="337" spans="1:2" x14ac:dyDescent="0.25">
      <c r="A337" s="7" t="s">
        <v>12050</v>
      </c>
      <c r="B337">
        <v>1</v>
      </c>
    </row>
    <row r="338" spans="1:2" x14ac:dyDescent="0.25">
      <c r="A338" s="7" t="s">
        <v>97</v>
      </c>
      <c r="B338">
        <v>1</v>
      </c>
    </row>
    <row r="339" spans="1:2" x14ac:dyDescent="0.25">
      <c r="A339" s="7" t="s">
        <v>5530</v>
      </c>
      <c r="B339">
        <v>1</v>
      </c>
    </row>
    <row r="340" spans="1:2" x14ac:dyDescent="0.25">
      <c r="A340" s="7" t="s">
        <v>1477</v>
      </c>
      <c r="B340">
        <v>1</v>
      </c>
    </row>
    <row r="341" spans="1:2" x14ac:dyDescent="0.25">
      <c r="A341" s="7" t="s">
        <v>8072</v>
      </c>
      <c r="B341">
        <v>1</v>
      </c>
    </row>
    <row r="342" spans="1:2" x14ac:dyDescent="0.25">
      <c r="A342" s="7" t="s">
        <v>7482</v>
      </c>
      <c r="B342">
        <v>1</v>
      </c>
    </row>
    <row r="343" spans="1:2" x14ac:dyDescent="0.25">
      <c r="A343" s="7" t="s">
        <v>11647</v>
      </c>
      <c r="B343">
        <v>1</v>
      </c>
    </row>
    <row r="344" spans="1:2" x14ac:dyDescent="0.25">
      <c r="A344" s="7" t="s">
        <v>2418</v>
      </c>
      <c r="B344">
        <v>1</v>
      </c>
    </row>
    <row r="345" spans="1:2" x14ac:dyDescent="0.25">
      <c r="A345" s="7" t="s">
        <v>6313</v>
      </c>
      <c r="B345">
        <v>1</v>
      </c>
    </row>
    <row r="346" spans="1:2" x14ac:dyDescent="0.25">
      <c r="A346" s="7" t="s">
        <v>4562</v>
      </c>
      <c r="B346">
        <v>1</v>
      </c>
    </row>
    <row r="347" spans="1:2" x14ac:dyDescent="0.25">
      <c r="A347" s="7" t="s">
        <v>8398</v>
      </c>
      <c r="B347">
        <v>1</v>
      </c>
    </row>
    <row r="348" spans="1:2" x14ac:dyDescent="0.25">
      <c r="A348" s="7" t="s">
        <v>11417</v>
      </c>
      <c r="B348">
        <v>1</v>
      </c>
    </row>
    <row r="349" spans="1:2" x14ac:dyDescent="0.25">
      <c r="A349" s="7" t="s">
        <v>7336</v>
      </c>
      <c r="B349">
        <v>1</v>
      </c>
    </row>
    <row r="350" spans="1:2" x14ac:dyDescent="0.25">
      <c r="A350" s="7" t="s">
        <v>10550</v>
      </c>
      <c r="B350">
        <v>1</v>
      </c>
    </row>
    <row r="351" spans="1:2" x14ac:dyDescent="0.25">
      <c r="A351" s="7" t="s">
        <v>6231</v>
      </c>
      <c r="B351">
        <v>1</v>
      </c>
    </row>
    <row r="352" spans="1:2" x14ac:dyDescent="0.25">
      <c r="A352" s="7" t="s">
        <v>10771</v>
      </c>
      <c r="B352">
        <v>1</v>
      </c>
    </row>
    <row r="353" spans="1:2" x14ac:dyDescent="0.25">
      <c r="A353" s="7" t="s">
        <v>7996</v>
      </c>
      <c r="B353">
        <v>1</v>
      </c>
    </row>
    <row r="354" spans="1:2" x14ac:dyDescent="0.25">
      <c r="A354" s="7" t="s">
        <v>12222</v>
      </c>
      <c r="B354">
        <v>1</v>
      </c>
    </row>
    <row r="355" spans="1:2" x14ac:dyDescent="0.25">
      <c r="A355" s="7" t="s">
        <v>7681</v>
      </c>
      <c r="B355">
        <v>1</v>
      </c>
    </row>
    <row r="356" spans="1:2" x14ac:dyDescent="0.25">
      <c r="A356" s="7" t="s">
        <v>10255</v>
      </c>
      <c r="B356">
        <v>1</v>
      </c>
    </row>
    <row r="357" spans="1:2" x14ac:dyDescent="0.25">
      <c r="A357" s="7" t="s">
        <v>8273</v>
      </c>
      <c r="B357">
        <v>1</v>
      </c>
    </row>
    <row r="358" spans="1:2" x14ac:dyDescent="0.25">
      <c r="A358" s="7" t="s">
        <v>10520</v>
      </c>
      <c r="B358">
        <v>1</v>
      </c>
    </row>
    <row r="359" spans="1:2" x14ac:dyDescent="0.25">
      <c r="A359" s="7" t="s">
        <v>7088</v>
      </c>
      <c r="B359">
        <v>1</v>
      </c>
    </row>
    <row r="360" spans="1:2" x14ac:dyDescent="0.25">
      <c r="A360" s="7" t="s">
        <v>2257</v>
      </c>
      <c r="B360">
        <v>1</v>
      </c>
    </row>
    <row r="361" spans="1:2" x14ac:dyDescent="0.25">
      <c r="A361" s="7" t="s">
        <v>10790</v>
      </c>
      <c r="B361">
        <v>1</v>
      </c>
    </row>
    <row r="362" spans="1:2" x14ac:dyDescent="0.25">
      <c r="A362" s="7" t="s">
        <v>1107</v>
      </c>
      <c r="B362">
        <v>1</v>
      </c>
    </row>
    <row r="363" spans="1:2" x14ac:dyDescent="0.25">
      <c r="A363" s="7" t="s">
        <v>10530</v>
      </c>
      <c r="B363">
        <v>1</v>
      </c>
    </row>
    <row r="364" spans="1:2" x14ac:dyDescent="0.25">
      <c r="A364" s="7" t="s">
        <v>824</v>
      </c>
      <c r="B364">
        <v>1</v>
      </c>
    </row>
    <row r="365" spans="1:2" x14ac:dyDescent="0.25">
      <c r="A365" s="7" t="s">
        <v>10721</v>
      </c>
      <c r="B365">
        <v>1</v>
      </c>
    </row>
    <row r="366" spans="1:2" x14ac:dyDescent="0.25">
      <c r="A366" s="7" t="s">
        <v>952</v>
      </c>
      <c r="B366">
        <v>1</v>
      </c>
    </row>
    <row r="367" spans="1:2" x14ac:dyDescent="0.25">
      <c r="A367" s="7" t="s">
        <v>10701</v>
      </c>
      <c r="B367">
        <v>1</v>
      </c>
    </row>
    <row r="368" spans="1:2" x14ac:dyDescent="0.25">
      <c r="A368" s="7" t="s">
        <v>1444</v>
      </c>
      <c r="B368">
        <v>1</v>
      </c>
    </row>
    <row r="369" spans="1:2" x14ac:dyDescent="0.25">
      <c r="A369" s="7" t="s">
        <v>9457</v>
      </c>
      <c r="B369">
        <v>1</v>
      </c>
    </row>
    <row r="370" spans="1:2" x14ac:dyDescent="0.25">
      <c r="A370" s="7" t="s">
        <v>962</v>
      </c>
      <c r="B370">
        <v>1</v>
      </c>
    </row>
    <row r="371" spans="1:2" x14ac:dyDescent="0.25">
      <c r="A371" s="7" t="s">
        <v>9437</v>
      </c>
      <c r="B371">
        <v>1</v>
      </c>
    </row>
    <row r="372" spans="1:2" x14ac:dyDescent="0.25">
      <c r="A372" s="7" t="s">
        <v>1541</v>
      </c>
      <c r="B372">
        <v>1</v>
      </c>
    </row>
    <row r="373" spans="1:2" x14ac:dyDescent="0.25">
      <c r="A373" s="7" t="s">
        <v>12804</v>
      </c>
      <c r="B373">
        <v>1</v>
      </c>
    </row>
    <row r="374" spans="1:2" x14ac:dyDescent="0.25">
      <c r="A374" s="7" t="s">
        <v>4328</v>
      </c>
      <c r="B374">
        <v>1</v>
      </c>
    </row>
    <row r="375" spans="1:2" x14ac:dyDescent="0.25">
      <c r="A375" s="7" t="s">
        <v>10881</v>
      </c>
      <c r="B375">
        <v>1</v>
      </c>
    </row>
    <row r="376" spans="1:2" x14ac:dyDescent="0.25">
      <c r="A376" s="7" t="s">
        <v>1248</v>
      </c>
      <c r="B376">
        <v>1</v>
      </c>
    </row>
    <row r="377" spans="1:2" x14ac:dyDescent="0.25">
      <c r="A377" s="7" t="s">
        <v>11074</v>
      </c>
      <c r="B377">
        <v>1</v>
      </c>
    </row>
    <row r="378" spans="1:2" x14ac:dyDescent="0.25">
      <c r="A378" s="7" t="s">
        <v>6815</v>
      </c>
      <c r="B378">
        <v>1</v>
      </c>
    </row>
    <row r="379" spans="1:2" x14ac:dyDescent="0.25">
      <c r="A379" s="7" t="s">
        <v>10741</v>
      </c>
      <c r="B379">
        <v>1</v>
      </c>
    </row>
    <row r="380" spans="1:2" x14ac:dyDescent="0.25">
      <c r="A380" s="7" t="s">
        <v>10296</v>
      </c>
      <c r="B380">
        <v>1</v>
      </c>
    </row>
    <row r="381" spans="1:2" x14ac:dyDescent="0.25">
      <c r="A381" s="7" t="s">
        <v>8948</v>
      </c>
      <c r="B381">
        <v>1</v>
      </c>
    </row>
    <row r="382" spans="1:2" x14ac:dyDescent="0.25">
      <c r="A382" s="7" t="s">
        <v>11557</v>
      </c>
      <c r="B382">
        <v>1</v>
      </c>
    </row>
    <row r="383" spans="1:2" x14ac:dyDescent="0.25">
      <c r="A383" s="7" t="s">
        <v>9091</v>
      </c>
      <c r="B383">
        <v>1</v>
      </c>
    </row>
    <row r="384" spans="1:2" x14ac:dyDescent="0.25">
      <c r="A384" s="7" t="s">
        <v>10911</v>
      </c>
      <c r="B384">
        <v>1</v>
      </c>
    </row>
    <row r="385" spans="1:2" x14ac:dyDescent="0.25">
      <c r="A385" s="7" t="s">
        <v>8896</v>
      </c>
      <c r="B385">
        <v>1</v>
      </c>
    </row>
    <row r="386" spans="1:2" x14ac:dyDescent="0.25">
      <c r="A386" s="7" t="s">
        <v>10761</v>
      </c>
      <c r="B386">
        <v>1</v>
      </c>
    </row>
    <row r="387" spans="1:2" x14ac:dyDescent="0.25">
      <c r="A387" s="7" t="s">
        <v>10430</v>
      </c>
      <c r="B387">
        <v>1</v>
      </c>
    </row>
    <row r="388" spans="1:2" x14ac:dyDescent="0.25">
      <c r="A388" s="7" t="s">
        <v>8164</v>
      </c>
      <c r="B388">
        <v>1</v>
      </c>
    </row>
    <row r="389" spans="1:2" x14ac:dyDescent="0.25">
      <c r="A389" s="7" t="s">
        <v>10316</v>
      </c>
      <c r="B389">
        <v>1</v>
      </c>
    </row>
    <row r="390" spans="1:2" x14ac:dyDescent="0.25">
      <c r="A390" s="7" t="s">
        <v>1715</v>
      </c>
      <c r="B390">
        <v>1</v>
      </c>
    </row>
    <row r="391" spans="1:2" x14ac:dyDescent="0.25">
      <c r="A391" s="7" t="s">
        <v>9131</v>
      </c>
      <c r="B391">
        <v>1</v>
      </c>
    </row>
    <row r="392" spans="1:2" x14ac:dyDescent="0.25">
      <c r="A392" s="7" t="s">
        <v>7025</v>
      </c>
      <c r="B392">
        <v>1</v>
      </c>
    </row>
    <row r="393" spans="1:2" x14ac:dyDescent="0.25">
      <c r="A393" s="7" t="s">
        <v>12232</v>
      </c>
      <c r="B393">
        <v>1</v>
      </c>
    </row>
    <row r="394" spans="1:2" x14ac:dyDescent="0.25">
      <c r="A394" s="7" t="s">
        <v>4911</v>
      </c>
      <c r="B394">
        <v>1</v>
      </c>
    </row>
    <row r="395" spans="1:2" x14ac:dyDescent="0.25">
      <c r="A395" s="7" t="s">
        <v>12945</v>
      </c>
      <c r="B395">
        <v>1</v>
      </c>
    </row>
    <row r="396" spans="1:2" x14ac:dyDescent="0.25">
      <c r="A396" s="7" t="s">
        <v>5849</v>
      </c>
      <c r="B396">
        <v>1</v>
      </c>
    </row>
    <row r="397" spans="1:2" x14ac:dyDescent="0.25">
      <c r="A397" s="7" t="s">
        <v>11386</v>
      </c>
      <c r="B397">
        <v>1</v>
      </c>
    </row>
    <row r="398" spans="1:2" x14ac:dyDescent="0.25">
      <c r="A398" s="7" t="s">
        <v>6431</v>
      </c>
      <c r="B398">
        <v>1</v>
      </c>
    </row>
    <row r="399" spans="1:2" x14ac:dyDescent="0.25">
      <c r="A399" s="7" t="s">
        <v>9964</v>
      </c>
      <c r="B399">
        <v>1</v>
      </c>
    </row>
    <row r="400" spans="1:2" x14ac:dyDescent="0.25">
      <c r="A400" s="7" t="s">
        <v>7306</v>
      </c>
      <c r="B400">
        <v>1</v>
      </c>
    </row>
    <row r="401" spans="1:2" x14ac:dyDescent="0.25">
      <c r="A401" s="7" t="s">
        <v>9489</v>
      </c>
      <c r="B401">
        <v>1</v>
      </c>
    </row>
    <row r="402" spans="1:2" x14ac:dyDescent="0.25">
      <c r="A402" s="7" t="s">
        <v>5697</v>
      </c>
      <c r="B402">
        <v>1</v>
      </c>
    </row>
    <row r="403" spans="1:2" x14ac:dyDescent="0.25">
      <c r="A403" s="7" t="s">
        <v>9765</v>
      </c>
      <c r="B403">
        <v>1</v>
      </c>
    </row>
    <row r="404" spans="1:2" x14ac:dyDescent="0.25">
      <c r="A404" s="7" t="s">
        <v>9775</v>
      </c>
      <c r="B404">
        <v>1</v>
      </c>
    </row>
    <row r="405" spans="1:2" x14ac:dyDescent="0.25">
      <c r="A405" s="7" t="s">
        <v>8979</v>
      </c>
      <c r="B405">
        <v>1</v>
      </c>
    </row>
    <row r="406" spans="1:2" x14ac:dyDescent="0.25">
      <c r="A406" s="7" t="s">
        <v>1192</v>
      </c>
      <c r="B406">
        <v>1</v>
      </c>
    </row>
    <row r="407" spans="1:2" x14ac:dyDescent="0.25">
      <c r="A407" s="7" t="s">
        <v>10570</v>
      </c>
      <c r="B407">
        <v>1</v>
      </c>
    </row>
    <row r="408" spans="1:2" x14ac:dyDescent="0.25">
      <c r="A408" s="7" t="s">
        <v>11938</v>
      </c>
      <c r="B408">
        <v>1</v>
      </c>
    </row>
    <row r="409" spans="1:2" x14ac:dyDescent="0.25">
      <c r="A409" s="7" t="s">
        <v>10388</v>
      </c>
      <c r="B409">
        <v>1</v>
      </c>
    </row>
    <row r="410" spans="1:2" x14ac:dyDescent="0.25">
      <c r="A410" s="7" t="s">
        <v>577</v>
      </c>
      <c r="B410">
        <v>1</v>
      </c>
    </row>
    <row r="411" spans="1:2" x14ac:dyDescent="0.25">
      <c r="A411" s="7" t="s">
        <v>5346</v>
      </c>
      <c r="B411">
        <v>1</v>
      </c>
    </row>
    <row r="412" spans="1:2" x14ac:dyDescent="0.25">
      <c r="A412" s="7" t="s">
        <v>1691</v>
      </c>
      <c r="B412">
        <v>1</v>
      </c>
    </row>
    <row r="413" spans="1:2" x14ac:dyDescent="0.25">
      <c r="A413" s="7" t="s">
        <v>8927</v>
      </c>
      <c r="B413">
        <v>1</v>
      </c>
    </row>
    <row r="414" spans="1:2" x14ac:dyDescent="0.25">
      <c r="A414" s="7" t="s">
        <v>7713</v>
      </c>
      <c r="B414">
        <v>1</v>
      </c>
    </row>
    <row r="415" spans="1:2" x14ac:dyDescent="0.25">
      <c r="A415" s="7" t="s">
        <v>9570</v>
      </c>
      <c r="B415">
        <v>1</v>
      </c>
    </row>
    <row r="416" spans="1:2" x14ac:dyDescent="0.25">
      <c r="A416" s="7" t="s">
        <v>4844</v>
      </c>
      <c r="B416">
        <v>1</v>
      </c>
    </row>
    <row r="417" spans="1:2" x14ac:dyDescent="0.25">
      <c r="A417" s="7" t="s">
        <v>8989</v>
      </c>
      <c r="B417">
        <v>1</v>
      </c>
    </row>
    <row r="418" spans="1:2" x14ac:dyDescent="0.25">
      <c r="A418" s="7" t="s">
        <v>3913</v>
      </c>
      <c r="B418">
        <v>1</v>
      </c>
    </row>
    <row r="419" spans="1:2" x14ac:dyDescent="0.25">
      <c r="A419" s="7" t="s">
        <v>8540</v>
      </c>
      <c r="B419">
        <v>1</v>
      </c>
    </row>
    <row r="420" spans="1:2" x14ac:dyDescent="0.25">
      <c r="A420" s="7" t="s">
        <v>3589</v>
      </c>
      <c r="B420">
        <v>1</v>
      </c>
    </row>
    <row r="421" spans="1:2" x14ac:dyDescent="0.25">
      <c r="A421" s="7" t="s">
        <v>9902</v>
      </c>
      <c r="B421">
        <v>1</v>
      </c>
    </row>
    <row r="422" spans="1:2" x14ac:dyDescent="0.25">
      <c r="A422" s="7" t="s">
        <v>3934</v>
      </c>
      <c r="B422">
        <v>1</v>
      </c>
    </row>
    <row r="423" spans="1:2" x14ac:dyDescent="0.25">
      <c r="A423" s="7" t="s">
        <v>8646</v>
      </c>
      <c r="B423">
        <v>1</v>
      </c>
    </row>
    <row r="424" spans="1:2" x14ac:dyDescent="0.25">
      <c r="A424" s="7" t="s">
        <v>3131</v>
      </c>
      <c r="B424">
        <v>1</v>
      </c>
    </row>
    <row r="425" spans="1:2" x14ac:dyDescent="0.25">
      <c r="A425" s="7" t="s">
        <v>9336</v>
      </c>
      <c r="B425">
        <v>1</v>
      </c>
    </row>
    <row r="426" spans="1:2" x14ac:dyDescent="0.25">
      <c r="A426" s="7" t="s">
        <v>3207</v>
      </c>
      <c r="B426">
        <v>1</v>
      </c>
    </row>
    <row r="427" spans="1:2" x14ac:dyDescent="0.25">
      <c r="A427" s="7" t="s">
        <v>8874</v>
      </c>
      <c r="B427">
        <v>1</v>
      </c>
    </row>
    <row r="428" spans="1:2" x14ac:dyDescent="0.25">
      <c r="A428" s="7" t="s">
        <v>3767</v>
      </c>
      <c r="B428">
        <v>1</v>
      </c>
    </row>
    <row r="429" spans="1:2" x14ac:dyDescent="0.25">
      <c r="A429" s="7" t="s">
        <v>9550</v>
      </c>
      <c r="B429">
        <v>1</v>
      </c>
    </row>
    <row r="430" spans="1:2" x14ac:dyDescent="0.25">
      <c r="A430" s="7" t="s">
        <v>4791</v>
      </c>
      <c r="B430">
        <v>1</v>
      </c>
    </row>
    <row r="431" spans="1:2" x14ac:dyDescent="0.25">
      <c r="A431" s="7" t="s">
        <v>8605</v>
      </c>
      <c r="B431">
        <v>1</v>
      </c>
    </row>
    <row r="432" spans="1:2" x14ac:dyDescent="0.25">
      <c r="A432" s="7" t="s">
        <v>8062</v>
      </c>
      <c r="B432">
        <v>1</v>
      </c>
    </row>
    <row r="433" spans="1:2" x14ac:dyDescent="0.25">
      <c r="A433" s="7" t="s">
        <v>11827</v>
      </c>
      <c r="B433">
        <v>1</v>
      </c>
    </row>
    <row r="434" spans="1:2" x14ac:dyDescent="0.25">
      <c r="A434" s="7" t="s">
        <v>4482</v>
      </c>
      <c r="B434">
        <v>1</v>
      </c>
    </row>
    <row r="435" spans="1:2" x14ac:dyDescent="0.25">
      <c r="A435" s="7" t="s">
        <v>8297</v>
      </c>
      <c r="B435">
        <v>1</v>
      </c>
    </row>
    <row r="436" spans="1:2" x14ac:dyDescent="0.25">
      <c r="A436" s="7" t="s">
        <v>5778</v>
      </c>
      <c r="B436">
        <v>1</v>
      </c>
    </row>
    <row r="437" spans="1:2" x14ac:dyDescent="0.25">
      <c r="A437" s="7" t="s">
        <v>7143</v>
      </c>
      <c r="B437">
        <v>1</v>
      </c>
    </row>
    <row r="438" spans="1:2" x14ac:dyDescent="0.25">
      <c r="A438" s="7" t="s">
        <v>4308</v>
      </c>
      <c r="B438">
        <v>1</v>
      </c>
    </row>
    <row r="439" spans="1:2" x14ac:dyDescent="0.25">
      <c r="A439" s="7" t="s">
        <v>9509</v>
      </c>
      <c r="B439">
        <v>1</v>
      </c>
    </row>
    <row r="440" spans="1:2" x14ac:dyDescent="0.25">
      <c r="A440" s="7" t="s">
        <v>7826</v>
      </c>
      <c r="B440">
        <v>1</v>
      </c>
    </row>
    <row r="441" spans="1:2" x14ac:dyDescent="0.25">
      <c r="A441" s="7" t="s">
        <v>1453</v>
      </c>
      <c r="B441">
        <v>1</v>
      </c>
    </row>
    <row r="442" spans="1:2" x14ac:dyDescent="0.25">
      <c r="A442" s="7" t="s">
        <v>6169</v>
      </c>
      <c r="B442">
        <v>1</v>
      </c>
    </row>
    <row r="443" spans="1:2" x14ac:dyDescent="0.25">
      <c r="A443" s="7" t="s">
        <v>4712</v>
      </c>
      <c r="B443">
        <v>1</v>
      </c>
    </row>
    <row r="444" spans="1:2" x14ac:dyDescent="0.25">
      <c r="A444" s="7" t="s">
        <v>5285</v>
      </c>
      <c r="B444">
        <v>1</v>
      </c>
    </row>
    <row r="445" spans="1:2" x14ac:dyDescent="0.25">
      <c r="A445" s="7" t="s">
        <v>4512</v>
      </c>
      <c r="B445">
        <v>1</v>
      </c>
    </row>
    <row r="446" spans="1:2" x14ac:dyDescent="0.25">
      <c r="A446" s="7" t="s">
        <v>5893</v>
      </c>
      <c r="B446">
        <v>1</v>
      </c>
    </row>
    <row r="447" spans="1:2" x14ac:dyDescent="0.25">
      <c r="A447" s="7" t="s">
        <v>4646</v>
      </c>
      <c r="B447">
        <v>1</v>
      </c>
    </row>
    <row r="448" spans="1:2" x14ac:dyDescent="0.25">
      <c r="A448" s="7" t="s">
        <v>5680</v>
      </c>
      <c r="B448">
        <v>1</v>
      </c>
    </row>
    <row r="449" spans="1:2" x14ac:dyDescent="0.25">
      <c r="A449" s="7" t="s">
        <v>4532</v>
      </c>
      <c r="B449">
        <v>1</v>
      </c>
    </row>
    <row r="450" spans="1:2" x14ac:dyDescent="0.25">
      <c r="A450" s="7" t="s">
        <v>3202</v>
      </c>
      <c r="B450">
        <v>1</v>
      </c>
    </row>
    <row r="451" spans="1:2" x14ac:dyDescent="0.25">
      <c r="A451" s="7" t="s">
        <v>1824</v>
      </c>
      <c r="B451">
        <v>1</v>
      </c>
    </row>
    <row r="452" spans="1:2" x14ac:dyDescent="0.25">
      <c r="A452" s="7" t="s">
        <v>6514</v>
      </c>
      <c r="B452">
        <v>1</v>
      </c>
    </row>
    <row r="453" spans="1:2" x14ac:dyDescent="0.25">
      <c r="A453" s="7" t="s">
        <v>9884</v>
      </c>
      <c r="B453">
        <v>1</v>
      </c>
    </row>
    <row r="454" spans="1:2" x14ac:dyDescent="0.25">
      <c r="A454" s="7" t="s">
        <v>4204</v>
      </c>
      <c r="B454">
        <v>1</v>
      </c>
    </row>
    <row r="455" spans="1:2" x14ac:dyDescent="0.25">
      <c r="A455" s="7" t="s">
        <v>12735</v>
      </c>
      <c r="B455">
        <v>1</v>
      </c>
    </row>
    <row r="456" spans="1:2" x14ac:dyDescent="0.25">
      <c r="A456" s="7" t="s">
        <v>2066</v>
      </c>
      <c r="B456">
        <v>1</v>
      </c>
    </row>
    <row r="457" spans="1:2" x14ac:dyDescent="0.25">
      <c r="A457" s="7" t="s">
        <v>3452</v>
      </c>
      <c r="B457">
        <v>1</v>
      </c>
    </row>
    <row r="458" spans="1:2" x14ac:dyDescent="0.25">
      <c r="A458" s="7" t="s">
        <v>7963</v>
      </c>
      <c r="B458">
        <v>1</v>
      </c>
    </row>
    <row r="459" spans="1:2" x14ac:dyDescent="0.25">
      <c r="A459" s="7" t="s">
        <v>3877</v>
      </c>
      <c r="B459">
        <v>1</v>
      </c>
    </row>
    <row r="460" spans="1:2" x14ac:dyDescent="0.25">
      <c r="A460" s="7" t="s">
        <v>6783</v>
      </c>
      <c r="B460">
        <v>1</v>
      </c>
    </row>
    <row r="461" spans="1:2" x14ac:dyDescent="0.25">
      <c r="A461" s="7" t="s">
        <v>4103</v>
      </c>
      <c r="B461">
        <v>1</v>
      </c>
    </row>
    <row r="462" spans="1:2" x14ac:dyDescent="0.25">
      <c r="A462" s="7" t="s">
        <v>12423</v>
      </c>
      <c r="B462">
        <v>1</v>
      </c>
    </row>
    <row r="463" spans="1:2" x14ac:dyDescent="0.25">
      <c r="A463" s="7" t="s">
        <v>7420</v>
      </c>
      <c r="B463">
        <v>1</v>
      </c>
    </row>
    <row r="464" spans="1:2" x14ac:dyDescent="0.25">
      <c r="A464" s="7" t="s">
        <v>2773</v>
      </c>
      <c r="B464">
        <v>1</v>
      </c>
    </row>
    <row r="465" spans="1:2" x14ac:dyDescent="0.25">
      <c r="A465" s="7" t="s">
        <v>8823</v>
      </c>
      <c r="B465">
        <v>1</v>
      </c>
    </row>
    <row r="466" spans="1:2" x14ac:dyDescent="0.25">
      <c r="A466" s="7" t="s">
        <v>4502</v>
      </c>
      <c r="B466">
        <v>1</v>
      </c>
    </row>
    <row r="467" spans="1:2" x14ac:dyDescent="0.25">
      <c r="A467" s="7" t="s">
        <v>9040</v>
      </c>
      <c r="B467">
        <v>1</v>
      </c>
    </row>
    <row r="468" spans="1:2" x14ac:dyDescent="0.25">
      <c r="A468" s="7" t="s">
        <v>9222</v>
      </c>
      <c r="B468">
        <v>1</v>
      </c>
    </row>
    <row r="469" spans="1:2" x14ac:dyDescent="0.25">
      <c r="A469" s="7" t="s">
        <v>12282</v>
      </c>
      <c r="B469">
        <v>1</v>
      </c>
    </row>
    <row r="470" spans="1:2" x14ac:dyDescent="0.25">
      <c r="A470" s="7" t="s">
        <v>1561</v>
      </c>
      <c r="B470">
        <v>1</v>
      </c>
    </row>
    <row r="471" spans="1:2" x14ac:dyDescent="0.25">
      <c r="A471" s="7" t="s">
        <v>9825</v>
      </c>
      <c r="B471">
        <v>1</v>
      </c>
    </row>
    <row r="472" spans="1:2" x14ac:dyDescent="0.25">
      <c r="A472" s="7" t="s">
        <v>10052</v>
      </c>
      <c r="B472">
        <v>1</v>
      </c>
    </row>
    <row r="473" spans="1:2" x14ac:dyDescent="0.25">
      <c r="A473" s="7" t="s">
        <v>12715</v>
      </c>
      <c r="B473">
        <v>1</v>
      </c>
    </row>
    <row r="474" spans="1:2" x14ac:dyDescent="0.25">
      <c r="A474" s="7" t="s">
        <v>8039</v>
      </c>
      <c r="B474">
        <v>1</v>
      </c>
    </row>
    <row r="475" spans="1:2" x14ac:dyDescent="0.25">
      <c r="A475" s="7" t="s">
        <v>1975</v>
      </c>
      <c r="B475">
        <v>1</v>
      </c>
    </row>
    <row r="476" spans="1:2" x14ac:dyDescent="0.25">
      <c r="A476" s="7" t="s">
        <v>9029</v>
      </c>
      <c r="B476">
        <v>1</v>
      </c>
    </row>
    <row r="477" spans="1:2" x14ac:dyDescent="0.25">
      <c r="A477" s="7" t="s">
        <v>10972</v>
      </c>
      <c r="B477">
        <v>1</v>
      </c>
    </row>
    <row r="478" spans="1:2" x14ac:dyDescent="0.25">
      <c r="A478" s="7" t="s">
        <v>2005</v>
      </c>
      <c r="B478">
        <v>1</v>
      </c>
    </row>
    <row r="479" spans="1:2" x14ac:dyDescent="0.25">
      <c r="A479" s="7" t="s">
        <v>1042</v>
      </c>
      <c r="B479">
        <v>1</v>
      </c>
    </row>
    <row r="480" spans="1:2" x14ac:dyDescent="0.25">
      <c r="A480" s="7" t="s">
        <v>1597</v>
      </c>
      <c r="B480">
        <v>1</v>
      </c>
    </row>
    <row r="481" spans="1:2" x14ac:dyDescent="0.25">
      <c r="A481" s="7" t="s">
        <v>1077</v>
      </c>
      <c r="B481">
        <v>1</v>
      </c>
    </row>
    <row r="482" spans="1:2" x14ac:dyDescent="0.25">
      <c r="A482" s="7" t="s">
        <v>4339</v>
      </c>
      <c r="B482">
        <v>1</v>
      </c>
    </row>
    <row r="483" spans="1:2" x14ac:dyDescent="0.25">
      <c r="A483" s="7" t="s">
        <v>3726</v>
      </c>
      <c r="B483">
        <v>1</v>
      </c>
    </row>
    <row r="484" spans="1:2" x14ac:dyDescent="0.25">
      <c r="A484" s="7" t="s">
        <v>6017</v>
      </c>
      <c r="B484">
        <v>1</v>
      </c>
    </row>
    <row r="485" spans="1:2" x14ac:dyDescent="0.25">
      <c r="A485" s="7" t="s">
        <v>6586</v>
      </c>
      <c r="B485">
        <v>1</v>
      </c>
    </row>
    <row r="486" spans="1:2" x14ac:dyDescent="0.25">
      <c r="A486" s="7" t="s">
        <v>4472</v>
      </c>
      <c r="B486">
        <v>1</v>
      </c>
    </row>
    <row r="487" spans="1:2" x14ac:dyDescent="0.25">
      <c r="A487" s="7" t="s">
        <v>6179</v>
      </c>
      <c r="B487">
        <v>1</v>
      </c>
    </row>
    <row r="488" spans="1:2" x14ac:dyDescent="0.25">
      <c r="A488" s="7" t="s">
        <v>3925</v>
      </c>
      <c r="B488">
        <v>1</v>
      </c>
    </row>
    <row r="489" spans="1:2" x14ac:dyDescent="0.25">
      <c r="A489" s="7" t="s">
        <v>6753</v>
      </c>
      <c r="B489">
        <v>1</v>
      </c>
    </row>
    <row r="490" spans="1:2" x14ac:dyDescent="0.25">
      <c r="A490" s="7" t="s">
        <v>3776</v>
      </c>
      <c r="B490">
        <v>1</v>
      </c>
    </row>
    <row r="491" spans="1:2" x14ac:dyDescent="0.25">
      <c r="A491" s="7" t="s">
        <v>7005</v>
      </c>
      <c r="B491">
        <v>1</v>
      </c>
    </row>
    <row r="492" spans="1:2" x14ac:dyDescent="0.25">
      <c r="A492" s="7" t="s">
        <v>4855</v>
      </c>
      <c r="B492">
        <v>1</v>
      </c>
    </row>
    <row r="493" spans="1:2" x14ac:dyDescent="0.25">
      <c r="A493" s="7" t="s">
        <v>7931</v>
      </c>
      <c r="B493">
        <v>1</v>
      </c>
    </row>
    <row r="494" spans="1:2" x14ac:dyDescent="0.25">
      <c r="A494" s="7" t="s">
        <v>2517</v>
      </c>
      <c r="B494">
        <v>1</v>
      </c>
    </row>
    <row r="495" spans="1:2" x14ac:dyDescent="0.25">
      <c r="A495" s="7" t="s">
        <v>6701</v>
      </c>
      <c r="B495">
        <v>1</v>
      </c>
    </row>
    <row r="496" spans="1:2" x14ac:dyDescent="0.25">
      <c r="A496" s="7" t="s">
        <v>1765</v>
      </c>
      <c r="B496">
        <v>1</v>
      </c>
    </row>
    <row r="497" spans="1:2" x14ac:dyDescent="0.25">
      <c r="A497" s="7" t="s">
        <v>4981</v>
      </c>
      <c r="B497">
        <v>1</v>
      </c>
    </row>
    <row r="498" spans="1:2" x14ac:dyDescent="0.25">
      <c r="A498" s="7" t="s">
        <v>2937</v>
      </c>
      <c r="B498">
        <v>1</v>
      </c>
    </row>
    <row r="499" spans="1:2" x14ac:dyDescent="0.25">
      <c r="A499" s="7" t="s">
        <v>1919</v>
      </c>
      <c r="B499">
        <v>1</v>
      </c>
    </row>
    <row r="500" spans="1:2" x14ac:dyDescent="0.25">
      <c r="A500" s="7" t="s">
        <v>6039</v>
      </c>
      <c r="B500">
        <v>1</v>
      </c>
    </row>
    <row r="501" spans="1:2" x14ac:dyDescent="0.25">
      <c r="A501" s="7" t="s">
        <v>9664</v>
      </c>
      <c r="B501">
        <v>1</v>
      </c>
    </row>
    <row r="502" spans="1:2" x14ac:dyDescent="0.25">
      <c r="A502" s="7" t="s">
        <v>6242</v>
      </c>
      <c r="B502">
        <v>1</v>
      </c>
    </row>
    <row r="503" spans="1:2" x14ac:dyDescent="0.25">
      <c r="A503" s="7" t="s">
        <v>11406</v>
      </c>
      <c r="B503">
        <v>1</v>
      </c>
    </row>
    <row r="504" spans="1:2" x14ac:dyDescent="0.25">
      <c r="A504" s="7" t="s">
        <v>5357</v>
      </c>
      <c r="B504">
        <v>1</v>
      </c>
    </row>
    <row r="505" spans="1:2" x14ac:dyDescent="0.25">
      <c r="A505" s="7" t="s">
        <v>8616</v>
      </c>
      <c r="B505">
        <v>1</v>
      </c>
    </row>
    <row r="506" spans="1:2" x14ac:dyDescent="0.25">
      <c r="A506" s="7" t="s">
        <v>3494</v>
      </c>
      <c r="B506">
        <v>1</v>
      </c>
    </row>
    <row r="507" spans="1:2" x14ac:dyDescent="0.25">
      <c r="A507" s="7" t="s">
        <v>11013</v>
      </c>
      <c r="B507">
        <v>1</v>
      </c>
    </row>
    <row r="508" spans="1:2" x14ac:dyDescent="0.25">
      <c r="A508" s="7" t="s">
        <v>4766</v>
      </c>
      <c r="B508">
        <v>1</v>
      </c>
    </row>
    <row r="509" spans="1:2" x14ac:dyDescent="0.25">
      <c r="A509" s="7" t="s">
        <v>12985</v>
      </c>
      <c r="B509">
        <v>1</v>
      </c>
    </row>
    <row r="510" spans="1:2" x14ac:dyDescent="0.25">
      <c r="A510" s="7" t="s">
        <v>10691</v>
      </c>
      <c r="B510">
        <v>1</v>
      </c>
    </row>
    <row r="511" spans="1:2" x14ac:dyDescent="0.25">
      <c r="A511" s="7" t="s">
        <v>8636</v>
      </c>
      <c r="B511">
        <v>1</v>
      </c>
    </row>
    <row r="512" spans="1:2" x14ac:dyDescent="0.25">
      <c r="A512" s="7" t="s">
        <v>12182</v>
      </c>
      <c r="B512">
        <v>1</v>
      </c>
    </row>
    <row r="513" spans="1:2" x14ac:dyDescent="0.25">
      <c r="A513" s="7" t="s">
        <v>9654</v>
      </c>
      <c r="B513">
        <v>1</v>
      </c>
    </row>
    <row r="514" spans="1:2" x14ac:dyDescent="0.25">
      <c r="A514" s="7" t="s">
        <v>10800</v>
      </c>
      <c r="B514">
        <v>1</v>
      </c>
    </row>
    <row r="515" spans="1:2" x14ac:dyDescent="0.25">
      <c r="A515" s="7" t="s">
        <v>9212</v>
      </c>
      <c r="B515">
        <v>1</v>
      </c>
    </row>
    <row r="516" spans="1:2" x14ac:dyDescent="0.25">
      <c r="A516" s="7" t="s">
        <v>12342</v>
      </c>
      <c r="B516">
        <v>1</v>
      </c>
    </row>
    <row r="517" spans="1:2" x14ac:dyDescent="0.25">
      <c r="A517" s="7" t="s">
        <v>12523</v>
      </c>
      <c r="B517">
        <v>1</v>
      </c>
    </row>
    <row r="518" spans="1:2" x14ac:dyDescent="0.25">
      <c r="A518" s="7" t="s">
        <v>7430</v>
      </c>
      <c r="B518">
        <v>1</v>
      </c>
    </row>
    <row r="519" spans="1:2" x14ac:dyDescent="0.25">
      <c r="A519" s="7" t="s">
        <v>10022</v>
      </c>
      <c r="B519">
        <v>1</v>
      </c>
    </row>
    <row r="520" spans="1:2" x14ac:dyDescent="0.25">
      <c r="A520" s="7" t="s">
        <v>2247</v>
      </c>
      <c r="B520">
        <v>1</v>
      </c>
    </row>
    <row r="521" spans="1:2" x14ac:dyDescent="0.25">
      <c r="A521" s="7" t="s">
        <v>8864</v>
      </c>
      <c r="B521">
        <v>1</v>
      </c>
    </row>
    <row r="522" spans="1:2" x14ac:dyDescent="0.25">
      <c r="A522" s="7" t="s">
        <v>3939</v>
      </c>
      <c r="B522">
        <v>1</v>
      </c>
    </row>
    <row r="523" spans="1:2" x14ac:dyDescent="0.25">
      <c r="A523" s="7" t="s">
        <v>8657</v>
      </c>
      <c r="B523">
        <v>1</v>
      </c>
    </row>
    <row r="524" spans="1:2" x14ac:dyDescent="0.25">
      <c r="A524" s="7" t="s">
        <v>9805</v>
      </c>
      <c r="B524">
        <v>1</v>
      </c>
    </row>
    <row r="525" spans="1:2" x14ac:dyDescent="0.25">
      <c r="A525" s="7" t="s">
        <v>9795</v>
      </c>
      <c r="B525">
        <v>1</v>
      </c>
    </row>
    <row r="526" spans="1:2" x14ac:dyDescent="0.25">
      <c r="A526" s="7" t="s">
        <v>1551</v>
      </c>
      <c r="B526">
        <v>1</v>
      </c>
    </row>
    <row r="527" spans="1:2" x14ac:dyDescent="0.25">
      <c r="A527" s="7" t="s">
        <v>12393</v>
      </c>
      <c r="B527">
        <v>1</v>
      </c>
    </row>
    <row r="528" spans="1:2" x14ac:dyDescent="0.25">
      <c r="A528" s="7" t="s">
        <v>2763</v>
      </c>
      <c r="B528">
        <v>1</v>
      </c>
    </row>
    <row r="529" spans="1:2" x14ac:dyDescent="0.25">
      <c r="A529" s="7" t="s">
        <v>11817</v>
      </c>
      <c r="B529">
        <v>1</v>
      </c>
    </row>
    <row r="530" spans="1:2" x14ac:dyDescent="0.25">
      <c r="A530" s="7" t="s">
        <v>12845</v>
      </c>
      <c r="B530">
        <v>1</v>
      </c>
    </row>
    <row r="531" spans="1:2" x14ac:dyDescent="0.25">
      <c r="A531" s="7" t="s">
        <v>9060</v>
      </c>
      <c r="B531">
        <v>1</v>
      </c>
    </row>
    <row r="532" spans="1:2" x14ac:dyDescent="0.25">
      <c r="A532" s="7" t="s">
        <v>12312</v>
      </c>
      <c r="B532">
        <v>1</v>
      </c>
    </row>
    <row r="533" spans="1:2" x14ac:dyDescent="0.25">
      <c r="A533" s="7" t="s">
        <v>9305</v>
      </c>
      <c r="B533">
        <v>1</v>
      </c>
    </row>
    <row r="534" spans="1:2" x14ac:dyDescent="0.25">
      <c r="A534" s="7" t="s">
        <v>6646</v>
      </c>
      <c r="B534">
        <v>1</v>
      </c>
    </row>
    <row r="535" spans="1:2" x14ac:dyDescent="0.25">
      <c r="A535" s="7" t="s">
        <v>10114</v>
      </c>
      <c r="B535">
        <v>1</v>
      </c>
    </row>
    <row r="536" spans="1:2" x14ac:dyDescent="0.25">
      <c r="A536" s="7" t="s">
        <v>2492</v>
      </c>
      <c r="B536">
        <v>1</v>
      </c>
    </row>
    <row r="537" spans="1:2" x14ac:dyDescent="0.25">
      <c r="A537" s="7" t="s">
        <v>8885</v>
      </c>
      <c r="B537">
        <v>1</v>
      </c>
    </row>
    <row r="538" spans="1:2" x14ac:dyDescent="0.25">
      <c r="A538" s="7" t="s">
        <v>527</v>
      </c>
      <c r="B538">
        <v>1</v>
      </c>
    </row>
    <row r="539" spans="1:2" x14ac:dyDescent="0.25">
      <c r="A539" s="7" t="s">
        <v>10820</v>
      </c>
      <c r="B539">
        <v>1</v>
      </c>
    </row>
    <row r="540" spans="1:2" x14ac:dyDescent="0.25">
      <c r="A540" s="7" t="s">
        <v>10093</v>
      </c>
      <c r="B540">
        <v>1</v>
      </c>
    </row>
    <row r="541" spans="1:2" x14ac:dyDescent="0.25">
      <c r="A541" s="7" t="s">
        <v>12543</v>
      </c>
      <c r="B541">
        <v>1</v>
      </c>
    </row>
    <row r="542" spans="1:2" x14ac:dyDescent="0.25">
      <c r="A542" s="7" t="s">
        <v>2852</v>
      </c>
      <c r="B542">
        <v>1</v>
      </c>
    </row>
    <row r="543" spans="1:2" x14ac:dyDescent="0.25">
      <c r="A543" s="7" t="s">
        <v>8687</v>
      </c>
      <c r="B543">
        <v>1</v>
      </c>
    </row>
    <row r="544" spans="1:2" x14ac:dyDescent="0.25">
      <c r="A544" s="7" t="s">
        <v>1815</v>
      </c>
      <c r="B544">
        <v>1</v>
      </c>
    </row>
    <row r="545" spans="1:2" x14ac:dyDescent="0.25">
      <c r="A545" s="7" t="s">
        <v>7067</v>
      </c>
      <c r="B545">
        <v>1</v>
      </c>
    </row>
    <row r="546" spans="1:2" x14ac:dyDescent="0.25">
      <c r="A546" s="7" t="s">
        <v>2648</v>
      </c>
      <c r="B546">
        <v>1</v>
      </c>
    </row>
    <row r="547" spans="1:2" x14ac:dyDescent="0.25">
      <c r="A547" s="7" t="s">
        <v>2613</v>
      </c>
      <c r="B547">
        <v>1</v>
      </c>
    </row>
    <row r="548" spans="1:2" x14ac:dyDescent="0.25">
      <c r="A548" s="7" t="s">
        <v>3993</v>
      </c>
      <c r="B548">
        <v>1</v>
      </c>
    </row>
    <row r="549" spans="1:2" x14ac:dyDescent="0.25">
      <c r="A549" s="7" t="s">
        <v>4678</v>
      </c>
      <c r="B549">
        <v>1</v>
      </c>
    </row>
    <row r="550" spans="1:2" x14ac:dyDescent="0.25">
      <c r="A550" s="7" t="s">
        <v>9674</v>
      </c>
      <c r="B550">
        <v>1</v>
      </c>
    </row>
    <row r="551" spans="1:2" x14ac:dyDescent="0.25">
      <c r="A551" s="7" t="s">
        <v>11537</v>
      </c>
      <c r="B551">
        <v>1</v>
      </c>
    </row>
    <row r="552" spans="1:2" x14ac:dyDescent="0.25">
      <c r="A552" s="7" t="s">
        <v>1745</v>
      </c>
      <c r="B552">
        <v>1</v>
      </c>
    </row>
    <row r="553" spans="1:2" x14ac:dyDescent="0.25">
      <c r="A553" s="7" t="s">
        <v>2812</v>
      </c>
      <c r="B553">
        <v>1</v>
      </c>
    </row>
    <row r="554" spans="1:2" x14ac:dyDescent="0.25">
      <c r="A554" s="7" t="s">
        <v>2643</v>
      </c>
      <c r="B554">
        <v>1</v>
      </c>
    </row>
    <row r="555" spans="1:2" x14ac:dyDescent="0.25">
      <c r="A555" s="7" t="s">
        <v>3529</v>
      </c>
      <c r="B555">
        <v>1</v>
      </c>
    </row>
    <row r="556" spans="1:2" x14ac:dyDescent="0.25">
      <c r="A556" s="7" t="s">
        <v>5562</v>
      </c>
      <c r="B556">
        <v>1</v>
      </c>
    </row>
    <row r="557" spans="1:2" x14ac:dyDescent="0.25">
      <c r="A557" s="7" t="s">
        <v>12584</v>
      </c>
      <c r="B557">
        <v>1</v>
      </c>
    </row>
    <row r="558" spans="1:2" x14ac:dyDescent="0.25">
      <c r="A558" s="7" t="s">
        <v>11053</v>
      </c>
      <c r="B558">
        <v>1</v>
      </c>
    </row>
    <row r="559" spans="1:2" x14ac:dyDescent="0.25">
      <c r="A559" s="7" t="s">
        <v>4199</v>
      </c>
      <c r="B559">
        <v>1</v>
      </c>
    </row>
    <row r="560" spans="1:2" x14ac:dyDescent="0.25">
      <c r="A560" s="7" t="s">
        <v>2458</v>
      </c>
      <c r="B560">
        <v>1</v>
      </c>
    </row>
    <row r="561" spans="1:2" x14ac:dyDescent="0.25">
      <c r="A561" s="7" t="s">
        <v>3896</v>
      </c>
      <c r="B561">
        <v>1</v>
      </c>
    </row>
    <row r="562" spans="1:2" x14ac:dyDescent="0.25">
      <c r="A562" s="7" t="s">
        <v>1273</v>
      </c>
      <c r="B562">
        <v>1</v>
      </c>
    </row>
    <row r="563" spans="1:2" x14ac:dyDescent="0.25">
      <c r="A563" s="7" t="s">
        <v>4098</v>
      </c>
      <c r="B563">
        <v>1</v>
      </c>
    </row>
    <row r="564" spans="1:2" x14ac:dyDescent="0.25">
      <c r="A564" s="7" t="s">
        <v>878</v>
      </c>
      <c r="B564">
        <v>1</v>
      </c>
    </row>
    <row r="565" spans="1:2" x14ac:dyDescent="0.25">
      <c r="A565" s="7" t="s">
        <v>1233</v>
      </c>
      <c r="B565">
        <v>1</v>
      </c>
    </row>
    <row r="566" spans="1:2" x14ac:dyDescent="0.25">
      <c r="A566" s="7" t="s">
        <v>5222</v>
      </c>
      <c r="B566">
        <v>1</v>
      </c>
    </row>
    <row r="567" spans="1:2" x14ac:dyDescent="0.25">
      <c r="A567" s="7" t="s">
        <v>2182</v>
      </c>
      <c r="B567">
        <v>1</v>
      </c>
    </row>
    <row r="568" spans="1:2" x14ac:dyDescent="0.25">
      <c r="A568" s="7" t="s">
        <v>6029</v>
      </c>
      <c r="B568">
        <v>1</v>
      </c>
    </row>
    <row r="569" spans="1:2" x14ac:dyDescent="0.25">
      <c r="A569" s="7" t="s">
        <v>9540</v>
      </c>
      <c r="B569">
        <v>1</v>
      </c>
    </row>
    <row r="570" spans="1:2" x14ac:dyDescent="0.25">
      <c r="A570" s="7" t="s">
        <v>1288</v>
      </c>
      <c r="B570">
        <v>1</v>
      </c>
    </row>
    <row r="571" spans="1:2" x14ac:dyDescent="0.25">
      <c r="A571" s="7" t="s">
        <v>2502</v>
      </c>
      <c r="B571">
        <v>1</v>
      </c>
    </row>
    <row r="572" spans="1:2" x14ac:dyDescent="0.25">
      <c r="A572" s="7" t="s">
        <v>5744</v>
      </c>
      <c r="B572">
        <v>1</v>
      </c>
    </row>
    <row r="573" spans="1:2" x14ac:dyDescent="0.25">
      <c r="A573" s="7" t="s">
        <v>996</v>
      </c>
      <c r="B573">
        <v>1</v>
      </c>
    </row>
    <row r="574" spans="1:2" x14ac:dyDescent="0.25">
      <c r="A574" s="7" t="s">
        <v>898</v>
      </c>
      <c r="B574">
        <v>1</v>
      </c>
    </row>
    <row r="575" spans="1:2" x14ac:dyDescent="0.25">
      <c r="A575" s="7" t="s">
        <v>9874</v>
      </c>
      <c r="B575">
        <v>1</v>
      </c>
    </row>
    <row r="576" spans="1:2" x14ac:dyDescent="0.25">
      <c r="A576" s="7" t="s">
        <v>5668</v>
      </c>
      <c r="B576">
        <v>1</v>
      </c>
    </row>
    <row r="577" spans="1:2" x14ac:dyDescent="0.25">
      <c r="A577" s="7" t="s">
        <v>2488</v>
      </c>
      <c r="B577">
        <v>1</v>
      </c>
    </row>
    <row r="578" spans="1:2" x14ac:dyDescent="0.25">
      <c r="A578" s="7" t="s">
        <v>537</v>
      </c>
      <c r="B578">
        <v>1</v>
      </c>
    </row>
    <row r="579" spans="1:2" x14ac:dyDescent="0.25">
      <c r="A579" s="7" t="s">
        <v>3579</v>
      </c>
      <c r="B579">
        <v>1</v>
      </c>
    </row>
    <row r="580" spans="1:2" x14ac:dyDescent="0.25">
      <c r="A580" s="7" t="s">
        <v>2571</v>
      </c>
      <c r="B580">
        <v>1</v>
      </c>
    </row>
    <row r="581" spans="1:2" x14ac:dyDescent="0.25">
      <c r="A581" s="7" t="s">
        <v>3086</v>
      </c>
      <c r="B581">
        <v>1</v>
      </c>
    </row>
    <row r="582" spans="1:2" x14ac:dyDescent="0.25">
      <c r="A582" s="7" t="s">
        <v>4022</v>
      </c>
      <c r="B582">
        <v>1</v>
      </c>
    </row>
    <row r="583" spans="1:2" x14ac:dyDescent="0.25">
      <c r="A583" s="7" t="s">
        <v>4113</v>
      </c>
      <c r="B583">
        <v>1</v>
      </c>
    </row>
    <row r="584" spans="1:2" x14ac:dyDescent="0.25">
      <c r="A584" s="7" t="s">
        <v>7368</v>
      </c>
      <c r="B584">
        <v>1</v>
      </c>
    </row>
    <row r="585" spans="1:2" x14ac:dyDescent="0.25">
      <c r="A585" s="7" t="s">
        <v>13051</v>
      </c>
      <c r="B585">
        <v>1</v>
      </c>
    </row>
    <row r="586" spans="1:2" x14ac:dyDescent="0.25">
      <c r="A586" s="7" t="s">
        <v>6804</v>
      </c>
      <c r="B586">
        <v>1</v>
      </c>
    </row>
    <row r="587" spans="1:2" x14ac:dyDescent="0.25">
      <c r="A587" s="7" t="s">
        <v>6339</v>
      </c>
      <c r="B587">
        <v>1</v>
      </c>
    </row>
    <row r="588" spans="1:2" x14ac:dyDescent="0.25">
      <c r="A588" s="7" t="s">
        <v>5411</v>
      </c>
      <c r="B588">
        <v>1</v>
      </c>
    </row>
    <row r="589" spans="1:2" x14ac:dyDescent="0.25">
      <c r="A589" s="7" t="s">
        <v>7530</v>
      </c>
      <c r="B589">
        <v>1</v>
      </c>
    </row>
    <row r="590" spans="1:2" x14ac:dyDescent="0.25">
      <c r="A590" s="7" t="s">
        <v>1775</v>
      </c>
      <c r="B590">
        <v>1</v>
      </c>
    </row>
    <row r="591" spans="1:2" x14ac:dyDescent="0.25">
      <c r="A591" s="7" t="s">
        <v>8833</v>
      </c>
      <c r="B591">
        <v>1</v>
      </c>
    </row>
    <row r="592" spans="1:2" x14ac:dyDescent="0.25">
      <c r="A592" s="7" t="s">
        <v>4379</v>
      </c>
      <c r="B592">
        <v>1</v>
      </c>
    </row>
    <row r="593" spans="1:2" x14ac:dyDescent="0.25">
      <c r="A593" s="7" t="s">
        <v>11897</v>
      </c>
      <c r="B593">
        <v>1</v>
      </c>
    </row>
    <row r="594" spans="1:2" x14ac:dyDescent="0.25">
      <c r="A594" s="7" t="s">
        <v>3664</v>
      </c>
      <c r="B594">
        <v>1</v>
      </c>
    </row>
    <row r="595" spans="1:2" x14ac:dyDescent="0.25">
      <c r="A595" s="7" t="s">
        <v>12030</v>
      </c>
      <c r="B595">
        <v>1</v>
      </c>
    </row>
    <row r="596" spans="1:2" x14ac:dyDescent="0.25">
      <c r="A596" s="7" t="s">
        <v>9161</v>
      </c>
      <c r="B596">
        <v>1</v>
      </c>
    </row>
    <row r="597" spans="1:2" x14ac:dyDescent="0.25">
      <c r="A597" s="7" t="s">
        <v>12091</v>
      </c>
      <c r="B597">
        <v>1</v>
      </c>
    </row>
    <row r="598" spans="1:2" x14ac:dyDescent="0.25">
      <c r="A598" s="7" t="s">
        <v>9912</v>
      </c>
      <c r="B598">
        <v>1</v>
      </c>
    </row>
    <row r="599" spans="1:2" x14ac:dyDescent="0.25">
      <c r="A599" s="7" t="s">
        <v>7874</v>
      </c>
      <c r="B599">
        <v>1</v>
      </c>
    </row>
    <row r="600" spans="1:2" x14ac:dyDescent="0.25">
      <c r="A600" s="7" t="s">
        <v>12242</v>
      </c>
      <c r="B600">
        <v>1</v>
      </c>
    </row>
    <row r="601" spans="1:2" x14ac:dyDescent="0.25">
      <c r="A601" s="7" t="s">
        <v>1512</v>
      </c>
      <c r="B601">
        <v>1</v>
      </c>
    </row>
    <row r="602" spans="1:2" x14ac:dyDescent="0.25">
      <c r="A602" s="7" t="s">
        <v>12905</v>
      </c>
      <c r="B602">
        <v>1</v>
      </c>
    </row>
    <row r="603" spans="1:2" x14ac:dyDescent="0.25">
      <c r="A603" s="7" t="s">
        <v>3389</v>
      </c>
      <c r="B603">
        <v>1</v>
      </c>
    </row>
    <row r="604" spans="1:2" x14ac:dyDescent="0.25">
      <c r="A604" s="7" t="s">
        <v>10632</v>
      </c>
      <c r="B604">
        <v>1</v>
      </c>
    </row>
    <row r="605" spans="1:2" x14ac:dyDescent="0.25">
      <c r="A605" s="7" t="s">
        <v>7775</v>
      </c>
      <c r="B605">
        <v>1</v>
      </c>
    </row>
    <row r="606" spans="1:2" x14ac:dyDescent="0.25">
      <c r="A606" s="7" t="s">
        <v>8551</v>
      </c>
      <c r="B606">
        <v>1</v>
      </c>
    </row>
    <row r="607" spans="1:2" x14ac:dyDescent="0.25">
      <c r="A607" s="7" t="s">
        <v>3334</v>
      </c>
      <c r="B607">
        <v>1</v>
      </c>
    </row>
    <row r="608" spans="1:2" x14ac:dyDescent="0.25">
      <c r="A608" s="7" t="s">
        <v>10276</v>
      </c>
      <c r="B608">
        <v>1</v>
      </c>
    </row>
    <row r="609" spans="1:2" x14ac:dyDescent="0.25">
      <c r="A609" s="7" t="s">
        <v>3736</v>
      </c>
      <c r="B609">
        <v>1</v>
      </c>
    </row>
    <row r="610" spans="1:2" x14ac:dyDescent="0.25">
      <c r="A610" s="7" t="s">
        <v>10326</v>
      </c>
      <c r="B610">
        <v>1</v>
      </c>
    </row>
    <row r="611" spans="1:2" x14ac:dyDescent="0.25">
      <c r="A611" s="7" t="s">
        <v>2320</v>
      </c>
      <c r="B611">
        <v>1</v>
      </c>
    </row>
    <row r="612" spans="1:2" x14ac:dyDescent="0.25">
      <c r="A612" s="7" t="s">
        <v>7015</v>
      </c>
      <c r="B612">
        <v>1</v>
      </c>
    </row>
    <row r="613" spans="1:2" x14ac:dyDescent="0.25">
      <c r="A613" s="7" t="s">
        <v>6128</v>
      </c>
      <c r="B613">
        <v>1</v>
      </c>
    </row>
    <row r="614" spans="1:2" x14ac:dyDescent="0.25">
      <c r="A614" s="7" t="s">
        <v>12493</v>
      </c>
      <c r="B614">
        <v>1</v>
      </c>
    </row>
    <row r="615" spans="1:2" x14ac:dyDescent="0.25">
      <c r="A615" s="7" t="s">
        <v>7885</v>
      </c>
      <c r="B615">
        <v>1</v>
      </c>
    </row>
    <row r="616" spans="1:2" x14ac:dyDescent="0.25">
      <c r="A616" s="7" t="s">
        <v>9283</v>
      </c>
      <c r="B616">
        <v>1</v>
      </c>
    </row>
    <row r="617" spans="1:2" x14ac:dyDescent="0.25">
      <c r="A617" s="7" t="s">
        <v>8103</v>
      </c>
      <c r="B617">
        <v>1</v>
      </c>
    </row>
    <row r="618" spans="1:2" x14ac:dyDescent="0.25">
      <c r="A618" s="7" t="s">
        <v>2507</v>
      </c>
      <c r="B618">
        <v>1</v>
      </c>
    </row>
    <row r="619" spans="1:2" x14ac:dyDescent="0.25">
      <c r="A619" s="7" t="s">
        <v>6824</v>
      </c>
      <c r="B619">
        <v>1</v>
      </c>
    </row>
    <row r="620" spans="1:2" x14ac:dyDescent="0.25">
      <c r="A620" s="7" t="s">
        <v>986</v>
      </c>
      <c r="B620">
        <v>1</v>
      </c>
    </row>
    <row r="621" spans="1:2" x14ac:dyDescent="0.25">
      <c r="A621" s="7" t="s">
        <v>6006</v>
      </c>
      <c r="B621">
        <v>1</v>
      </c>
    </row>
    <row r="622" spans="1:2" x14ac:dyDescent="0.25">
      <c r="A622" s="7" t="s">
        <v>1677</v>
      </c>
      <c r="B622">
        <v>1</v>
      </c>
    </row>
    <row r="623" spans="1:2" x14ac:dyDescent="0.25">
      <c r="A623" s="7" t="s">
        <v>683</v>
      </c>
      <c r="B623">
        <v>1</v>
      </c>
    </row>
    <row r="624" spans="1:2" x14ac:dyDescent="0.25">
      <c r="A624" s="7" t="s">
        <v>2398</v>
      </c>
      <c r="B624">
        <v>1</v>
      </c>
    </row>
    <row r="625" spans="1:2" x14ac:dyDescent="0.25">
      <c r="A625" s="7" t="s">
        <v>3096</v>
      </c>
      <c r="B625">
        <v>1</v>
      </c>
    </row>
    <row r="626" spans="1:2" x14ac:dyDescent="0.25">
      <c r="A626" s="7" t="s">
        <v>7316</v>
      </c>
      <c r="B626">
        <v>1</v>
      </c>
    </row>
    <row r="627" spans="1:2" x14ac:dyDescent="0.25">
      <c r="A627" s="7" t="s">
        <v>3270</v>
      </c>
      <c r="B627">
        <v>1</v>
      </c>
    </row>
    <row r="628" spans="1:2" x14ac:dyDescent="0.25">
      <c r="A628" s="7" t="s">
        <v>2109</v>
      </c>
      <c r="B628">
        <v>1</v>
      </c>
    </row>
    <row r="629" spans="1:2" x14ac:dyDescent="0.25">
      <c r="A629" s="7" t="s">
        <v>3320</v>
      </c>
      <c r="B629">
        <v>1</v>
      </c>
    </row>
    <row r="630" spans="1:2" x14ac:dyDescent="0.25">
      <c r="A630" s="7" t="s">
        <v>972</v>
      </c>
      <c r="B630">
        <v>1</v>
      </c>
    </row>
    <row r="631" spans="1:2" x14ac:dyDescent="0.25">
      <c r="A631" s="7" t="s">
        <v>4078</v>
      </c>
      <c r="B631">
        <v>1</v>
      </c>
    </row>
    <row r="632" spans="1:2" x14ac:dyDescent="0.25">
      <c r="A632" s="7" t="s">
        <v>1487</v>
      </c>
      <c r="B632">
        <v>1</v>
      </c>
    </row>
    <row r="633" spans="1:2" x14ac:dyDescent="0.25">
      <c r="A633" s="7" t="s">
        <v>4299</v>
      </c>
      <c r="B633">
        <v>1</v>
      </c>
    </row>
    <row r="634" spans="1:2" x14ac:dyDescent="0.25">
      <c r="A634" s="7" t="s">
        <v>1950</v>
      </c>
      <c r="B634">
        <v>1</v>
      </c>
    </row>
    <row r="635" spans="1:2" x14ac:dyDescent="0.25">
      <c r="A635" s="7" t="s">
        <v>1127</v>
      </c>
      <c r="B635">
        <v>1</v>
      </c>
    </row>
    <row r="636" spans="1:2" x14ac:dyDescent="0.25">
      <c r="A636" s="7" t="s">
        <v>2300</v>
      </c>
      <c r="B636">
        <v>1</v>
      </c>
    </row>
    <row r="637" spans="1:2" x14ac:dyDescent="0.25">
      <c r="A637" s="7" t="s">
        <v>11376</v>
      </c>
      <c r="B637">
        <v>1</v>
      </c>
    </row>
    <row r="638" spans="1:2" x14ac:dyDescent="0.25">
      <c r="A638" s="7" t="s">
        <v>2393</v>
      </c>
      <c r="B638">
        <v>1</v>
      </c>
    </row>
    <row r="639" spans="1:2" x14ac:dyDescent="0.25">
      <c r="A639" s="7" t="s">
        <v>3251</v>
      </c>
      <c r="B639">
        <v>1</v>
      </c>
    </row>
    <row r="640" spans="1:2" x14ac:dyDescent="0.25">
      <c r="A640" s="7" t="s">
        <v>7896</v>
      </c>
      <c r="B640">
        <v>1</v>
      </c>
    </row>
    <row r="641" spans="1:2" x14ac:dyDescent="0.25">
      <c r="A641" s="7" t="s">
        <v>3957</v>
      </c>
      <c r="B641">
        <v>1</v>
      </c>
    </row>
    <row r="642" spans="1:2" x14ac:dyDescent="0.25">
      <c r="A642" s="7" t="s">
        <v>1657</v>
      </c>
      <c r="B642">
        <v>1</v>
      </c>
    </row>
    <row r="643" spans="1:2" x14ac:dyDescent="0.25">
      <c r="A643" s="7" t="s">
        <v>3261</v>
      </c>
      <c r="B643">
        <v>1</v>
      </c>
    </row>
    <row r="644" spans="1:2" x14ac:dyDescent="0.25">
      <c r="A644" s="7" t="s">
        <v>1187</v>
      </c>
      <c r="B644">
        <v>1</v>
      </c>
    </row>
    <row r="645" spans="1:2" x14ac:dyDescent="0.25">
      <c r="A645" s="7" t="s">
        <v>4674</v>
      </c>
      <c r="B645">
        <v>1</v>
      </c>
    </row>
    <row r="646" spans="1:2" x14ac:dyDescent="0.25">
      <c r="A646" s="7" t="s">
        <v>11807</v>
      </c>
      <c r="B646">
        <v>1</v>
      </c>
    </row>
    <row r="647" spans="1:2" x14ac:dyDescent="0.25">
      <c r="A647" s="7" t="s">
        <v>3015</v>
      </c>
      <c r="B647">
        <v>1</v>
      </c>
    </row>
    <row r="648" spans="1:2" x14ac:dyDescent="0.25">
      <c r="A648" s="7" t="s">
        <v>2144</v>
      </c>
      <c r="B648">
        <v>1</v>
      </c>
    </row>
    <row r="649" spans="1:2" x14ac:dyDescent="0.25">
      <c r="A649" s="7" t="s">
        <v>2989</v>
      </c>
      <c r="B649">
        <v>1</v>
      </c>
    </row>
    <row r="650" spans="1:2" x14ac:dyDescent="0.25">
      <c r="A650" s="7" t="s">
        <v>3344</v>
      </c>
      <c r="B650">
        <v>1</v>
      </c>
    </row>
    <row r="651" spans="1:2" x14ac:dyDescent="0.25">
      <c r="A651" s="7" t="s">
        <v>3019</v>
      </c>
      <c r="B651">
        <v>1</v>
      </c>
    </row>
    <row r="652" spans="1:2" x14ac:dyDescent="0.25">
      <c r="A652" s="7" t="s">
        <v>7854</v>
      </c>
      <c r="B652">
        <v>1</v>
      </c>
    </row>
    <row r="653" spans="1:2" x14ac:dyDescent="0.25">
      <c r="A653" s="7" t="s">
        <v>7123</v>
      </c>
      <c r="B653">
        <v>1</v>
      </c>
    </row>
    <row r="654" spans="1:2" x14ac:dyDescent="0.25">
      <c r="A654" s="7" t="s">
        <v>1278</v>
      </c>
      <c r="B654">
        <v>1</v>
      </c>
    </row>
    <row r="655" spans="1:2" x14ac:dyDescent="0.25">
      <c r="A655" s="7" t="s">
        <v>7440</v>
      </c>
      <c r="B655">
        <v>1</v>
      </c>
    </row>
    <row r="656" spans="1:2" x14ac:dyDescent="0.25">
      <c r="A656" s="7" t="s">
        <v>6451</v>
      </c>
      <c r="B656">
        <v>1</v>
      </c>
    </row>
    <row r="657" spans="1:2" x14ac:dyDescent="0.25">
      <c r="A657" s="7" t="s">
        <v>6293</v>
      </c>
      <c r="B657">
        <v>1</v>
      </c>
    </row>
    <row r="658" spans="1:2" x14ac:dyDescent="0.25">
      <c r="A658" s="7" t="s">
        <v>6566</v>
      </c>
      <c r="B658">
        <v>1</v>
      </c>
    </row>
    <row r="659" spans="1:2" x14ac:dyDescent="0.25">
      <c r="A659" s="7" t="s">
        <v>868</v>
      </c>
      <c r="B659">
        <v>1</v>
      </c>
    </row>
    <row r="660" spans="1:2" x14ac:dyDescent="0.25">
      <c r="A660" s="7" t="s">
        <v>9735</v>
      </c>
      <c r="B660">
        <v>1</v>
      </c>
    </row>
    <row r="661" spans="1:2" x14ac:dyDescent="0.25">
      <c r="A661" s="7" t="s">
        <v>7837</v>
      </c>
      <c r="B661">
        <v>1</v>
      </c>
    </row>
    <row r="662" spans="1:2" x14ac:dyDescent="0.25">
      <c r="A662" s="7" t="s">
        <v>7795</v>
      </c>
      <c r="B662">
        <v>1</v>
      </c>
    </row>
    <row r="663" spans="1:2" x14ac:dyDescent="0.25">
      <c r="A663" s="7" t="s">
        <v>12162</v>
      </c>
      <c r="B663">
        <v>1</v>
      </c>
    </row>
    <row r="664" spans="1:2" x14ac:dyDescent="0.25">
      <c r="A664" s="7" t="s">
        <v>9601</v>
      </c>
      <c r="B664">
        <v>1</v>
      </c>
    </row>
    <row r="665" spans="1:2" x14ac:dyDescent="0.25">
      <c r="A665" s="7" t="s">
        <v>7745</v>
      </c>
      <c r="B665">
        <v>1</v>
      </c>
    </row>
    <row r="666" spans="1:2" x14ac:dyDescent="0.25">
      <c r="A666" s="7" t="s">
        <v>10500</v>
      </c>
      <c r="B666">
        <v>1</v>
      </c>
    </row>
    <row r="667" spans="1:2" x14ac:dyDescent="0.25">
      <c r="A667" s="7" t="s">
        <v>2697</v>
      </c>
      <c r="B667">
        <v>1</v>
      </c>
    </row>
    <row r="668" spans="1:2" x14ac:dyDescent="0.25">
      <c r="A668" s="7" t="s">
        <v>10560</v>
      </c>
      <c r="B668">
        <v>1</v>
      </c>
    </row>
    <row r="669" spans="1:2" x14ac:dyDescent="0.25">
      <c r="A669" s="7" t="s">
        <v>5938</v>
      </c>
      <c r="B669">
        <v>1</v>
      </c>
    </row>
    <row r="670" spans="1:2" x14ac:dyDescent="0.25">
      <c r="A670" s="7" t="s">
        <v>12453</v>
      </c>
      <c r="B670">
        <v>1</v>
      </c>
    </row>
    <row r="671" spans="1:2" x14ac:dyDescent="0.25">
      <c r="A671" s="7" t="s">
        <v>1363</v>
      </c>
      <c r="B671">
        <v>1</v>
      </c>
    </row>
    <row r="672" spans="1:2" x14ac:dyDescent="0.25">
      <c r="A672" s="7" t="s">
        <v>9151</v>
      </c>
      <c r="B672">
        <v>1</v>
      </c>
    </row>
    <row r="673" spans="1:2" x14ac:dyDescent="0.25">
      <c r="A673" s="7" t="s">
        <v>10622</v>
      </c>
      <c r="B673">
        <v>1</v>
      </c>
    </row>
    <row r="674" spans="1:2" x14ac:dyDescent="0.25">
      <c r="A674" s="7" t="s">
        <v>1854</v>
      </c>
      <c r="B674">
        <v>1</v>
      </c>
    </row>
    <row r="675" spans="1:2" x14ac:dyDescent="0.25">
      <c r="A675" s="7" t="s">
        <v>1223</v>
      </c>
      <c r="B675">
        <v>1</v>
      </c>
    </row>
    <row r="676" spans="1:2" x14ac:dyDescent="0.25">
      <c r="A676" s="7" t="s">
        <v>5464</v>
      </c>
      <c r="B676">
        <v>1</v>
      </c>
    </row>
    <row r="677" spans="1:2" x14ac:dyDescent="0.25">
      <c r="A677" s="7" t="s">
        <v>1995</v>
      </c>
      <c r="B677">
        <v>1</v>
      </c>
    </row>
    <row r="678" spans="1:2" x14ac:dyDescent="0.25">
      <c r="A678" s="7" t="s">
        <v>8308</v>
      </c>
      <c r="B678">
        <v>1</v>
      </c>
    </row>
    <row r="679" spans="1:2" x14ac:dyDescent="0.25">
      <c r="A679" s="7" t="s">
        <v>1097</v>
      </c>
      <c r="B679">
        <v>1</v>
      </c>
    </row>
    <row r="680" spans="1:2" x14ac:dyDescent="0.25">
      <c r="A680" s="7" t="s">
        <v>2086</v>
      </c>
      <c r="B680">
        <v>1</v>
      </c>
    </row>
    <row r="681" spans="1:2" x14ac:dyDescent="0.25">
      <c r="A681" s="7" t="s">
        <v>6856</v>
      </c>
      <c r="B681">
        <v>1</v>
      </c>
    </row>
    <row r="682" spans="1:2" x14ac:dyDescent="0.25">
      <c r="A682" s="7" t="s">
        <v>1414</v>
      </c>
      <c r="B682">
        <v>1</v>
      </c>
    </row>
    <row r="683" spans="1:2" x14ac:dyDescent="0.25">
      <c r="A683" s="7" t="s">
        <v>10921</v>
      </c>
      <c r="B683">
        <v>1</v>
      </c>
    </row>
    <row r="684" spans="1:2" x14ac:dyDescent="0.25">
      <c r="A684" s="7" t="s">
        <v>6118</v>
      </c>
      <c r="B684">
        <v>1</v>
      </c>
    </row>
    <row r="685" spans="1:2" x14ac:dyDescent="0.25">
      <c r="A685" s="7" t="s">
        <v>10398</v>
      </c>
      <c r="B685">
        <v>1</v>
      </c>
    </row>
    <row r="686" spans="1:2" x14ac:dyDescent="0.25">
      <c r="A686" s="7" t="s">
        <v>7650</v>
      </c>
      <c r="B686">
        <v>1</v>
      </c>
    </row>
    <row r="687" spans="1:2" x14ac:dyDescent="0.25">
      <c r="A687" s="7" t="s">
        <v>8263</v>
      </c>
      <c r="B687">
        <v>1</v>
      </c>
    </row>
    <row r="688" spans="1:2" x14ac:dyDescent="0.25">
      <c r="A688" s="7" t="s">
        <v>5514</v>
      </c>
      <c r="B688">
        <v>1</v>
      </c>
    </row>
    <row r="689" spans="1:2" x14ac:dyDescent="0.25">
      <c r="A689" s="7" t="s">
        <v>7806</v>
      </c>
      <c r="B689">
        <v>1</v>
      </c>
    </row>
    <row r="690" spans="1:2" x14ac:dyDescent="0.25">
      <c r="A690" s="7" t="s">
        <v>6981</v>
      </c>
      <c r="B690">
        <v>1</v>
      </c>
    </row>
    <row r="691" spans="1:2" x14ac:dyDescent="0.25">
      <c r="A691" s="7" t="s">
        <v>7921</v>
      </c>
      <c r="B691">
        <v>1</v>
      </c>
    </row>
    <row r="692" spans="1:2" x14ac:dyDescent="0.25">
      <c r="A692" s="7" t="s">
        <v>5155</v>
      </c>
      <c r="B692">
        <v>1</v>
      </c>
    </row>
    <row r="693" spans="1:2" x14ac:dyDescent="0.25">
      <c r="A693" s="7" t="s">
        <v>7387</v>
      </c>
      <c r="B693">
        <v>1</v>
      </c>
    </row>
    <row r="694" spans="1:2" x14ac:dyDescent="0.25">
      <c r="A694" s="7" t="s">
        <v>5143</v>
      </c>
      <c r="B694">
        <v>1</v>
      </c>
    </row>
    <row r="695" spans="1:2" x14ac:dyDescent="0.25">
      <c r="A695" s="7" t="s">
        <v>5995</v>
      </c>
      <c r="B695">
        <v>1</v>
      </c>
    </row>
    <row r="696" spans="1:2" x14ac:dyDescent="0.25">
      <c r="A696" s="7" t="s">
        <v>6793</v>
      </c>
      <c r="B696">
        <v>1</v>
      </c>
    </row>
    <row r="697" spans="1:2" x14ac:dyDescent="0.25">
      <c r="A697" s="7" t="s">
        <v>9141</v>
      </c>
      <c r="B697">
        <v>1</v>
      </c>
    </row>
    <row r="698" spans="1:2" x14ac:dyDescent="0.25">
      <c r="A698" s="7" t="s">
        <v>7609</v>
      </c>
      <c r="B698">
        <v>1</v>
      </c>
    </row>
    <row r="699" spans="1:2" x14ac:dyDescent="0.25">
      <c r="A699" s="7" t="s">
        <v>11507</v>
      </c>
      <c r="B699">
        <v>1</v>
      </c>
    </row>
    <row r="700" spans="1:2" x14ac:dyDescent="0.25">
      <c r="A700" s="7" t="s">
        <v>2668</v>
      </c>
      <c r="B700">
        <v>1</v>
      </c>
    </row>
    <row r="701" spans="1:2" x14ac:dyDescent="0.25">
      <c r="A701" s="7" t="s">
        <v>10470</v>
      </c>
      <c r="B701">
        <v>1</v>
      </c>
    </row>
    <row r="702" spans="1:2" x14ac:dyDescent="0.25">
      <c r="A702" s="7" t="s">
        <v>5582</v>
      </c>
      <c r="B702">
        <v>1</v>
      </c>
    </row>
    <row r="703" spans="1:2" x14ac:dyDescent="0.25">
      <c r="A703" s="7" t="s">
        <v>3648</v>
      </c>
      <c r="B703">
        <v>1</v>
      </c>
    </row>
    <row r="704" spans="1:2" x14ac:dyDescent="0.25">
      <c r="A704" s="7" t="s">
        <v>5335</v>
      </c>
      <c r="B704">
        <v>1</v>
      </c>
    </row>
    <row r="705" spans="1:2" x14ac:dyDescent="0.25">
      <c r="A705" s="7" t="s">
        <v>4212</v>
      </c>
      <c r="B705">
        <v>1</v>
      </c>
    </row>
    <row r="706" spans="1:2" x14ac:dyDescent="0.25">
      <c r="A706" s="7" t="s">
        <v>7504</v>
      </c>
      <c r="B706">
        <v>1</v>
      </c>
    </row>
    <row r="707" spans="1:2" x14ac:dyDescent="0.25">
      <c r="A707" s="7" t="s">
        <v>3659</v>
      </c>
      <c r="B707">
        <v>1</v>
      </c>
    </row>
    <row r="708" spans="1:2" x14ac:dyDescent="0.25">
      <c r="A708" s="7" t="s">
        <v>7356</v>
      </c>
      <c r="B708">
        <v>1</v>
      </c>
    </row>
    <row r="709" spans="1:2" x14ac:dyDescent="0.25">
      <c r="A709" s="7" t="s">
        <v>3369</v>
      </c>
      <c r="B709">
        <v>1</v>
      </c>
    </row>
    <row r="710" spans="1:2" x14ac:dyDescent="0.25">
      <c r="A710" s="7" t="s">
        <v>6605</v>
      </c>
      <c r="B710">
        <v>1</v>
      </c>
    </row>
    <row r="711" spans="1:2" x14ac:dyDescent="0.25">
      <c r="A711" s="7" t="s">
        <v>3712</v>
      </c>
      <c r="B711">
        <v>1</v>
      </c>
    </row>
    <row r="712" spans="1:2" x14ac:dyDescent="0.25">
      <c r="A712" s="7" t="s">
        <v>5473</v>
      </c>
      <c r="B712">
        <v>1</v>
      </c>
    </row>
    <row r="713" spans="1:2" x14ac:dyDescent="0.25">
      <c r="A713" s="7" t="s">
        <v>4225</v>
      </c>
      <c r="B713">
        <v>1</v>
      </c>
    </row>
    <row r="714" spans="1:2" x14ac:dyDescent="0.25">
      <c r="A714" s="7" t="s">
        <v>1263</v>
      </c>
      <c r="B714">
        <v>1</v>
      </c>
    </row>
    <row r="715" spans="1:2" x14ac:dyDescent="0.25">
      <c r="A715" s="7" t="s">
        <v>4151</v>
      </c>
      <c r="B715">
        <v>1</v>
      </c>
    </row>
    <row r="716" spans="1:2" x14ac:dyDescent="0.25">
      <c r="A716" s="7" t="s">
        <v>1577</v>
      </c>
      <c r="B716">
        <v>1</v>
      </c>
    </row>
    <row r="717" spans="1:2" x14ac:dyDescent="0.25">
      <c r="A717" s="7" t="s">
        <v>4389</v>
      </c>
      <c r="B717">
        <v>1</v>
      </c>
    </row>
    <row r="718" spans="1:2" x14ac:dyDescent="0.25">
      <c r="A718" s="7" t="s">
        <v>11567</v>
      </c>
      <c r="B718">
        <v>1</v>
      </c>
    </row>
    <row r="719" spans="1:2" x14ac:dyDescent="0.25">
      <c r="A719" s="7" t="s">
        <v>7581</v>
      </c>
      <c r="B719">
        <v>1</v>
      </c>
    </row>
    <row r="720" spans="1:2" x14ac:dyDescent="0.25">
      <c r="A720" s="7" t="s">
        <v>2862</v>
      </c>
      <c r="B720">
        <v>1</v>
      </c>
    </row>
    <row r="721" spans="1:2" x14ac:dyDescent="0.25">
      <c r="A721" s="7" t="s">
        <v>9922</v>
      </c>
      <c r="B721">
        <v>1</v>
      </c>
    </row>
    <row r="722" spans="1:2" x14ac:dyDescent="0.25">
      <c r="A722" s="7" t="s">
        <v>12121</v>
      </c>
      <c r="B722">
        <v>1</v>
      </c>
    </row>
    <row r="723" spans="1:2" x14ac:dyDescent="0.25">
      <c r="A723" s="7" t="s">
        <v>6886</v>
      </c>
      <c r="B723">
        <v>1</v>
      </c>
    </row>
    <row r="724" spans="1:2" x14ac:dyDescent="0.25">
      <c r="A724" s="7" t="s">
        <v>3324</v>
      </c>
      <c r="B724">
        <v>1</v>
      </c>
    </row>
    <row r="725" spans="1:2" x14ac:dyDescent="0.25">
      <c r="A725" s="7" t="s">
        <v>6596</v>
      </c>
      <c r="B725">
        <v>1</v>
      </c>
    </row>
    <row r="726" spans="1:2" x14ac:dyDescent="0.25">
      <c r="A726" s="7" t="s">
        <v>9242</v>
      </c>
      <c r="B726">
        <v>1</v>
      </c>
    </row>
    <row r="727" spans="1:2" x14ac:dyDescent="0.25">
      <c r="A727" s="7" t="s">
        <v>5964</v>
      </c>
      <c r="B727">
        <v>1</v>
      </c>
    </row>
    <row r="728" spans="1:2" x14ac:dyDescent="0.25">
      <c r="A728" s="7" t="s">
        <v>9611</v>
      </c>
      <c r="B728">
        <v>1</v>
      </c>
    </row>
    <row r="729" spans="1:2" x14ac:dyDescent="0.25">
      <c r="A729" s="7" t="s">
        <v>6896</v>
      </c>
      <c r="B729">
        <v>1</v>
      </c>
    </row>
    <row r="730" spans="1:2" x14ac:dyDescent="0.25">
      <c r="A730" s="7" t="s">
        <v>4359</v>
      </c>
      <c r="B730">
        <v>1</v>
      </c>
    </row>
    <row r="731" spans="1:2" x14ac:dyDescent="0.25">
      <c r="A731" s="7" t="s">
        <v>2408</v>
      </c>
      <c r="B731">
        <v>1</v>
      </c>
    </row>
    <row r="732" spans="1:2" x14ac:dyDescent="0.25">
      <c r="A732" s="7" t="s">
        <v>5882</v>
      </c>
      <c r="B732">
        <v>1</v>
      </c>
    </row>
    <row r="733" spans="1:2" x14ac:dyDescent="0.25">
      <c r="A733" s="7" t="s">
        <v>2907</v>
      </c>
      <c r="B733">
        <v>1</v>
      </c>
    </row>
    <row r="734" spans="1:2" x14ac:dyDescent="0.25">
      <c r="A734" s="7" t="s">
        <v>11366</v>
      </c>
      <c r="B734">
        <v>1</v>
      </c>
    </row>
    <row r="735" spans="1:2" x14ac:dyDescent="0.25">
      <c r="A735" s="7" t="s">
        <v>1303</v>
      </c>
      <c r="B735">
        <v>1</v>
      </c>
    </row>
    <row r="736" spans="1:2" x14ac:dyDescent="0.25">
      <c r="A736" s="7" t="s">
        <v>4940</v>
      </c>
      <c r="B736">
        <v>1</v>
      </c>
    </row>
    <row r="737" spans="1:2" x14ac:dyDescent="0.25">
      <c r="A737" s="7" t="s">
        <v>567</v>
      </c>
      <c r="B737">
        <v>1</v>
      </c>
    </row>
    <row r="738" spans="1:2" x14ac:dyDescent="0.25">
      <c r="A738" s="7" t="s">
        <v>6722</v>
      </c>
      <c r="B738">
        <v>1</v>
      </c>
    </row>
    <row r="739" spans="1:2" x14ac:dyDescent="0.25">
      <c r="A739" s="7" t="s">
        <v>2897</v>
      </c>
      <c r="B739">
        <v>1</v>
      </c>
    </row>
    <row r="740" spans="1:2" x14ac:dyDescent="0.25">
      <c r="A740" s="7" t="s">
        <v>4795</v>
      </c>
      <c r="B740">
        <v>1</v>
      </c>
    </row>
    <row r="741" spans="1:2" x14ac:dyDescent="0.25">
      <c r="A741" s="7" t="s">
        <v>10871</v>
      </c>
      <c r="B741">
        <v>1</v>
      </c>
    </row>
    <row r="742" spans="1:2" x14ac:dyDescent="0.25">
      <c r="A742" s="7" t="s">
        <v>9325</v>
      </c>
      <c r="B742">
        <v>1</v>
      </c>
    </row>
    <row r="743" spans="1:2" x14ac:dyDescent="0.25">
      <c r="A743" s="7" t="s">
        <v>12915</v>
      </c>
      <c r="B743">
        <v>1</v>
      </c>
    </row>
    <row r="744" spans="1:2" x14ac:dyDescent="0.25">
      <c r="A744" s="7" t="s">
        <v>4669</v>
      </c>
      <c r="B744">
        <v>1</v>
      </c>
    </row>
    <row r="745" spans="1:2" x14ac:dyDescent="0.25">
      <c r="A745" s="7" t="s">
        <v>10265</v>
      </c>
      <c r="B745">
        <v>1</v>
      </c>
    </row>
    <row r="746" spans="1:2" x14ac:dyDescent="0.25">
      <c r="A746" s="7" t="s">
        <v>11587</v>
      </c>
      <c r="B746">
        <v>1</v>
      </c>
    </row>
    <row r="747" spans="1:2" x14ac:dyDescent="0.25">
      <c r="A747" s="7" t="s">
        <v>11104</v>
      </c>
      <c r="B747">
        <v>1</v>
      </c>
    </row>
    <row r="748" spans="1:2" x14ac:dyDescent="0.25">
      <c r="A748" s="7" t="s">
        <v>5261</v>
      </c>
      <c r="B748">
        <v>1</v>
      </c>
    </row>
    <row r="749" spans="1:2" x14ac:dyDescent="0.25">
      <c r="A749" s="7" t="s">
        <v>7901</v>
      </c>
      <c r="B749">
        <v>1</v>
      </c>
    </row>
    <row r="750" spans="1:2" x14ac:dyDescent="0.25">
      <c r="A750" s="7" t="s">
        <v>12855</v>
      </c>
      <c r="B750">
        <v>1</v>
      </c>
    </row>
    <row r="751" spans="1:2" x14ac:dyDescent="0.25">
      <c r="A751" s="7" t="s">
        <v>2678</v>
      </c>
      <c r="B751">
        <v>1</v>
      </c>
    </row>
    <row r="752" spans="1:2" x14ac:dyDescent="0.25">
      <c r="A752" s="7" t="s">
        <v>3909</v>
      </c>
      <c r="B752">
        <v>1</v>
      </c>
    </row>
    <row r="753" spans="1:2" x14ac:dyDescent="0.25">
      <c r="A753" s="7" t="s">
        <v>9050</v>
      </c>
      <c r="B753">
        <v>1</v>
      </c>
    </row>
    <row r="754" spans="1:2" x14ac:dyDescent="0.25">
      <c r="A754" s="7" t="s">
        <v>8761</v>
      </c>
      <c r="B754">
        <v>1</v>
      </c>
    </row>
    <row r="755" spans="1:2" x14ac:dyDescent="0.25">
      <c r="A755" s="7" t="s">
        <v>2129</v>
      </c>
      <c r="B755">
        <v>1</v>
      </c>
    </row>
    <row r="756" spans="1:2" x14ac:dyDescent="0.25">
      <c r="A756" s="7" t="s">
        <v>10347</v>
      </c>
      <c r="B756">
        <v>1</v>
      </c>
    </row>
    <row r="757" spans="1:2" x14ac:dyDescent="0.25">
      <c r="A757" s="7" t="s">
        <v>4736</v>
      </c>
      <c r="B757">
        <v>1</v>
      </c>
    </row>
    <row r="758" spans="1:2" x14ac:dyDescent="0.25">
      <c r="A758" s="7" t="s">
        <v>5728</v>
      </c>
      <c r="B758">
        <v>1</v>
      </c>
    </row>
    <row r="759" spans="1:2" x14ac:dyDescent="0.25">
      <c r="A759" s="7" t="s">
        <v>9232</v>
      </c>
      <c r="B759">
        <v>1</v>
      </c>
    </row>
    <row r="760" spans="1:2" x14ac:dyDescent="0.25">
      <c r="A760" s="7" t="s">
        <v>10032</v>
      </c>
      <c r="B760">
        <v>1</v>
      </c>
    </row>
    <row r="761" spans="1:2" x14ac:dyDescent="0.25">
      <c r="A761" s="7" t="s">
        <v>11687</v>
      </c>
      <c r="B761">
        <v>1</v>
      </c>
    </row>
    <row r="762" spans="1:2" x14ac:dyDescent="0.25">
      <c r="A762" s="7" t="s">
        <v>1052</v>
      </c>
      <c r="B762">
        <v>1</v>
      </c>
    </row>
    <row r="763" spans="1:2" x14ac:dyDescent="0.25">
      <c r="A763" s="7" t="s">
        <v>11266</v>
      </c>
      <c r="B763">
        <v>1</v>
      </c>
    </row>
    <row r="764" spans="1:2" x14ac:dyDescent="0.25">
      <c r="A764" s="7" t="s">
        <v>10711</v>
      </c>
      <c r="B764">
        <v>1</v>
      </c>
    </row>
    <row r="765" spans="1:2" x14ac:dyDescent="0.25">
      <c r="A765" s="7" t="s">
        <v>1929</v>
      </c>
      <c r="B765">
        <v>1</v>
      </c>
    </row>
    <row r="766" spans="1:2" x14ac:dyDescent="0.25">
      <c r="A766" s="7" t="s">
        <v>10591</v>
      </c>
      <c r="B766">
        <v>1</v>
      </c>
    </row>
    <row r="767" spans="1:2" x14ac:dyDescent="0.25">
      <c r="A767" s="7" t="s">
        <v>456</v>
      </c>
      <c r="B767">
        <v>1</v>
      </c>
    </row>
    <row r="768" spans="1:2" x14ac:dyDescent="0.25">
      <c r="A768" s="7" t="s">
        <v>431</v>
      </c>
      <c r="B768">
        <v>1</v>
      </c>
    </row>
    <row r="769" spans="1:2" x14ac:dyDescent="0.25">
      <c r="A769" s="7" t="s">
        <v>617</v>
      </c>
      <c r="B769">
        <v>1</v>
      </c>
    </row>
    <row r="770" spans="1:2" x14ac:dyDescent="0.25">
      <c r="A770" s="7" t="s">
        <v>8328</v>
      </c>
      <c r="B770">
        <v>1</v>
      </c>
    </row>
    <row r="771" spans="1:2" x14ac:dyDescent="0.25">
      <c r="A771" s="7" t="s">
        <v>6092</v>
      </c>
      <c r="B771">
        <v>1</v>
      </c>
    </row>
    <row r="772" spans="1:2" x14ac:dyDescent="0.25">
      <c r="A772" s="7" t="s">
        <v>11667</v>
      </c>
      <c r="B772">
        <v>1</v>
      </c>
    </row>
    <row r="773" spans="1:2" x14ac:dyDescent="0.25">
      <c r="A773" s="7" t="s">
        <v>6072</v>
      </c>
      <c r="B773">
        <v>1</v>
      </c>
    </row>
    <row r="774" spans="1:2" x14ac:dyDescent="0.25">
      <c r="A774" s="7" t="s">
        <v>8720</v>
      </c>
      <c r="B774">
        <v>1</v>
      </c>
    </row>
    <row r="775" spans="1:2" x14ac:dyDescent="0.25">
      <c r="A775" s="7" t="s">
        <v>928</v>
      </c>
      <c r="B775">
        <v>1</v>
      </c>
    </row>
    <row r="776" spans="1:2" x14ac:dyDescent="0.25">
      <c r="A776" s="7" t="s">
        <v>9993</v>
      </c>
      <c r="B776">
        <v>1</v>
      </c>
    </row>
    <row r="777" spans="1:2" x14ac:dyDescent="0.25">
      <c r="A777" s="7" t="s">
        <v>1642</v>
      </c>
      <c r="B777">
        <v>1</v>
      </c>
    </row>
    <row r="778" spans="1:2" x14ac:dyDescent="0.25">
      <c r="A778" s="7" t="s">
        <v>8454</v>
      </c>
      <c r="B778">
        <v>1</v>
      </c>
    </row>
    <row r="779" spans="1:2" x14ac:dyDescent="0.25">
      <c r="A779" s="7" t="s">
        <v>1682</v>
      </c>
      <c r="B779">
        <v>1</v>
      </c>
    </row>
    <row r="780" spans="1:2" x14ac:dyDescent="0.25">
      <c r="A780" s="7" t="s">
        <v>10235</v>
      </c>
      <c r="B780">
        <v>1</v>
      </c>
    </row>
    <row r="781" spans="1:2" x14ac:dyDescent="0.25">
      <c r="A781" s="7" t="s">
        <v>2280</v>
      </c>
      <c r="B781">
        <v>1</v>
      </c>
    </row>
    <row r="782" spans="1:2" x14ac:dyDescent="0.25">
      <c r="A782" s="7" t="s">
        <v>11797</v>
      </c>
      <c r="B782">
        <v>1</v>
      </c>
    </row>
    <row r="783" spans="1:2" x14ac:dyDescent="0.25">
      <c r="A783" s="7" t="s">
        <v>1879</v>
      </c>
      <c r="B783">
        <v>1</v>
      </c>
    </row>
    <row r="784" spans="1:2" x14ac:dyDescent="0.25">
      <c r="A784" s="7" t="s">
        <v>12101</v>
      </c>
      <c r="B784">
        <v>1</v>
      </c>
    </row>
    <row r="785" spans="1:2" x14ac:dyDescent="0.25">
      <c r="A785" s="7" t="s">
        <v>11286</v>
      </c>
      <c r="B785">
        <v>1</v>
      </c>
    </row>
    <row r="786" spans="1:2" x14ac:dyDescent="0.25">
      <c r="A786" s="7" t="s">
        <v>3800</v>
      </c>
      <c r="B786">
        <v>1</v>
      </c>
    </row>
    <row r="787" spans="1:2" x14ac:dyDescent="0.25">
      <c r="A787" s="7" t="s">
        <v>6389</v>
      </c>
      <c r="B787">
        <v>1</v>
      </c>
    </row>
    <row r="788" spans="1:2" x14ac:dyDescent="0.25">
      <c r="A788" s="7" t="s">
        <v>1899</v>
      </c>
      <c r="B788">
        <v>1</v>
      </c>
    </row>
    <row r="789" spans="1:2" x14ac:dyDescent="0.25">
      <c r="A789" s="7" t="s">
        <v>8562</v>
      </c>
      <c r="B789">
        <v>1</v>
      </c>
    </row>
    <row r="790" spans="1:2" x14ac:dyDescent="0.25">
      <c r="A790" s="7" t="s">
        <v>9694</v>
      </c>
      <c r="B790">
        <v>1</v>
      </c>
    </row>
    <row r="791" spans="1:2" x14ac:dyDescent="0.25">
      <c r="A791" s="7" t="s">
        <v>2433</v>
      </c>
      <c r="B791">
        <v>1</v>
      </c>
    </row>
    <row r="792" spans="1:2" x14ac:dyDescent="0.25">
      <c r="A792" s="7" t="s">
        <v>2591</v>
      </c>
      <c r="B792">
        <v>1</v>
      </c>
    </row>
    <row r="793" spans="1:2" x14ac:dyDescent="0.25">
      <c r="A793" s="7" t="s">
        <v>2478</v>
      </c>
      <c r="B793">
        <v>1</v>
      </c>
    </row>
    <row r="794" spans="1:2" x14ac:dyDescent="0.25">
      <c r="A794" s="7" t="s">
        <v>1889</v>
      </c>
      <c r="B794">
        <v>1</v>
      </c>
    </row>
    <row r="795" spans="1:2" x14ac:dyDescent="0.25">
      <c r="A795" s="7" t="s">
        <v>2753</v>
      </c>
      <c r="B795">
        <v>1</v>
      </c>
    </row>
    <row r="796" spans="1:2" x14ac:dyDescent="0.25">
      <c r="A796" s="7" t="s">
        <v>5023</v>
      </c>
      <c r="B796">
        <v>1</v>
      </c>
    </row>
    <row r="797" spans="1:2" x14ac:dyDescent="0.25">
      <c r="A797" s="7" t="s">
        <v>2290</v>
      </c>
      <c r="B797">
        <v>1</v>
      </c>
    </row>
    <row r="798" spans="1:2" x14ac:dyDescent="0.25">
      <c r="A798" s="7" t="s">
        <v>6928</v>
      </c>
      <c r="B798">
        <v>1</v>
      </c>
    </row>
    <row r="799" spans="1:2" x14ac:dyDescent="0.25">
      <c r="A799" s="7" t="s">
        <v>2551</v>
      </c>
      <c r="B799">
        <v>1</v>
      </c>
    </row>
    <row r="800" spans="1:2" x14ac:dyDescent="0.25">
      <c r="A800" s="7" t="s">
        <v>1705</v>
      </c>
      <c r="B800">
        <v>1</v>
      </c>
    </row>
    <row r="801" spans="1:2" x14ac:dyDescent="0.25">
      <c r="A801" s="7" t="s">
        <v>2877</v>
      </c>
      <c r="B801">
        <v>1</v>
      </c>
    </row>
    <row r="802" spans="1:2" x14ac:dyDescent="0.25">
      <c r="A802" s="7" t="s">
        <v>8464</v>
      </c>
      <c r="B802">
        <v>1</v>
      </c>
    </row>
    <row r="803" spans="1:2" x14ac:dyDescent="0.25">
      <c r="A803" s="7" t="s">
        <v>1142</v>
      </c>
      <c r="B803">
        <v>1</v>
      </c>
    </row>
    <row r="804" spans="1:2" x14ac:dyDescent="0.25">
      <c r="A804" s="7" t="s">
        <v>8154</v>
      </c>
      <c r="B804">
        <v>1</v>
      </c>
    </row>
    <row r="805" spans="1:2" x14ac:dyDescent="0.25">
      <c r="A805" s="7" t="s">
        <v>1172</v>
      </c>
      <c r="B805">
        <v>1</v>
      </c>
    </row>
    <row r="806" spans="1:2" x14ac:dyDescent="0.25">
      <c r="A806" s="7" t="s">
        <v>3983</v>
      </c>
      <c r="B806">
        <v>1</v>
      </c>
    </row>
    <row r="807" spans="1:2" x14ac:dyDescent="0.25">
      <c r="A807" s="7" t="s">
        <v>2045</v>
      </c>
      <c r="B807">
        <v>1</v>
      </c>
    </row>
    <row r="808" spans="1:2" x14ac:dyDescent="0.25">
      <c r="A808" s="7" t="s">
        <v>10540</v>
      </c>
      <c r="B808">
        <v>1</v>
      </c>
    </row>
    <row r="809" spans="1:2" x14ac:dyDescent="0.25">
      <c r="A809" s="7" t="s">
        <v>1132</v>
      </c>
      <c r="B809">
        <v>1</v>
      </c>
    </row>
    <row r="810" spans="1:2" x14ac:dyDescent="0.25">
      <c r="A810" s="7" t="s">
        <v>11918</v>
      </c>
      <c r="B810">
        <v>1</v>
      </c>
    </row>
    <row r="811" spans="1:2" x14ac:dyDescent="0.25">
      <c r="A811" s="7" t="s">
        <v>11747</v>
      </c>
      <c r="B811">
        <v>1</v>
      </c>
    </row>
    <row r="812" spans="1:2" x14ac:dyDescent="0.25">
      <c r="A812" s="7" t="s">
        <v>2783</v>
      </c>
      <c r="B812">
        <v>1</v>
      </c>
    </row>
    <row r="813" spans="1:2" x14ac:dyDescent="0.25">
      <c r="A813" s="7" t="s">
        <v>1434</v>
      </c>
      <c r="B813">
        <v>1</v>
      </c>
    </row>
    <row r="814" spans="1:2" x14ac:dyDescent="0.25">
      <c r="A814" s="7" t="s">
        <v>4631</v>
      </c>
      <c r="B814">
        <v>1</v>
      </c>
    </row>
    <row r="815" spans="1:2" x14ac:dyDescent="0.25">
      <c r="A815" s="7" t="s">
        <v>1632</v>
      </c>
      <c r="B815">
        <v>1</v>
      </c>
    </row>
    <row r="816" spans="1:2" x14ac:dyDescent="0.25">
      <c r="A816" s="7" t="s">
        <v>4777</v>
      </c>
      <c r="B816">
        <v>1</v>
      </c>
    </row>
    <row r="817" spans="1:2" x14ac:dyDescent="0.25">
      <c r="A817" s="7" t="s">
        <v>2537</v>
      </c>
      <c r="B817">
        <v>1</v>
      </c>
    </row>
    <row r="818" spans="1:2" x14ac:dyDescent="0.25">
      <c r="A818" s="7" t="s">
        <v>1725</v>
      </c>
      <c r="B818">
        <v>1</v>
      </c>
    </row>
    <row r="819" spans="1:2" x14ac:dyDescent="0.25">
      <c r="A819" s="7" t="s">
        <v>1238</v>
      </c>
      <c r="B819">
        <v>1</v>
      </c>
    </row>
    <row r="820" spans="1:2" x14ac:dyDescent="0.25">
      <c r="A820" s="7" t="s">
        <v>11033</v>
      </c>
      <c r="B820">
        <v>1</v>
      </c>
    </row>
    <row r="821" spans="1:2" x14ac:dyDescent="0.25">
      <c r="A821" s="7" t="s">
        <v>12763</v>
      </c>
      <c r="B821">
        <v>1</v>
      </c>
    </row>
    <row r="822" spans="1:2" x14ac:dyDescent="0.25">
      <c r="A822" s="7" t="s">
        <v>7986</v>
      </c>
      <c r="B822">
        <v>1</v>
      </c>
    </row>
    <row r="823" spans="1:2" x14ac:dyDescent="0.25">
      <c r="A823" s="7" t="s">
        <v>2346</v>
      </c>
      <c r="B823">
        <v>1</v>
      </c>
    </row>
    <row r="824" spans="1:2" x14ac:dyDescent="0.25">
      <c r="A824" s="7" t="s">
        <v>6616</v>
      </c>
      <c r="B824">
        <v>1</v>
      </c>
    </row>
    <row r="825" spans="1:2" x14ac:dyDescent="0.25">
      <c r="A825" s="7" t="s">
        <v>10681</v>
      </c>
      <c r="B825">
        <v>1</v>
      </c>
    </row>
    <row r="826" spans="1:2" x14ac:dyDescent="0.25">
      <c r="A826" s="7" t="s">
        <v>8742</v>
      </c>
      <c r="B826">
        <v>1</v>
      </c>
    </row>
    <row r="827" spans="1:2" x14ac:dyDescent="0.25">
      <c r="A827" s="7" t="s">
        <v>492</v>
      </c>
      <c r="B827">
        <v>1</v>
      </c>
    </row>
    <row r="828" spans="1:2" x14ac:dyDescent="0.25">
      <c r="A828" s="7" t="s">
        <v>8907</v>
      </c>
      <c r="B828">
        <v>1</v>
      </c>
    </row>
    <row r="829" spans="1:2" x14ac:dyDescent="0.25">
      <c r="A829" s="7" t="s">
        <v>4542</v>
      </c>
      <c r="B829">
        <v>1</v>
      </c>
    </row>
    <row r="830" spans="1:2" x14ac:dyDescent="0.25">
      <c r="A830" s="7" t="s">
        <v>11196</v>
      </c>
      <c r="B830">
        <v>1</v>
      </c>
    </row>
    <row r="831" spans="1:2" x14ac:dyDescent="0.25">
      <c r="A831" s="7" t="s">
        <v>1213</v>
      </c>
      <c r="B831">
        <v>1</v>
      </c>
    </row>
    <row r="832" spans="1:2" x14ac:dyDescent="0.25">
      <c r="A832" s="7" t="s">
        <v>9834</v>
      </c>
      <c r="B832">
        <v>1</v>
      </c>
    </row>
    <row r="833" spans="1:2" x14ac:dyDescent="0.25">
      <c r="A833" s="7" t="s">
        <v>6866</v>
      </c>
      <c r="B833">
        <v>1</v>
      </c>
    </row>
    <row r="834" spans="1:2" x14ac:dyDescent="0.25">
      <c r="A834" s="7" t="s">
        <v>12694</v>
      </c>
      <c r="B834">
        <v>1</v>
      </c>
    </row>
    <row r="835" spans="1:2" x14ac:dyDescent="0.25">
      <c r="A835" s="7" t="s">
        <v>1313</v>
      </c>
      <c r="B835">
        <v>1</v>
      </c>
    </row>
    <row r="836" spans="1:2" x14ac:dyDescent="0.25">
      <c r="A836" s="7" t="s">
        <v>7594</v>
      </c>
      <c r="B836">
        <v>1</v>
      </c>
    </row>
    <row r="837" spans="1:2" x14ac:dyDescent="0.25">
      <c r="A837" s="7" t="s">
        <v>5068</v>
      </c>
      <c r="B837">
        <v>1</v>
      </c>
    </row>
    <row r="838" spans="1:2" x14ac:dyDescent="0.25">
      <c r="A838" s="7" t="s">
        <v>7570</v>
      </c>
      <c r="B838">
        <v>1</v>
      </c>
    </row>
    <row r="839" spans="1:2" x14ac:dyDescent="0.25">
      <c r="A839" s="7" t="s">
        <v>12935</v>
      </c>
      <c r="B839">
        <v>1</v>
      </c>
    </row>
    <row r="840" spans="1:2" x14ac:dyDescent="0.25">
      <c r="A840" s="7" t="s">
        <v>6361</v>
      </c>
      <c r="B840">
        <v>1</v>
      </c>
    </row>
    <row r="841" spans="1:2" x14ac:dyDescent="0.25">
      <c r="A841" s="7" t="s">
        <v>2310</v>
      </c>
      <c r="B841">
        <v>1</v>
      </c>
    </row>
    <row r="842" spans="1:2" x14ac:dyDescent="0.25">
      <c r="A842" s="7" t="s">
        <v>1152</v>
      </c>
      <c r="B842">
        <v>1</v>
      </c>
    </row>
    <row r="843" spans="1:2" x14ac:dyDescent="0.25">
      <c r="A843" s="7" t="s">
        <v>1874</v>
      </c>
      <c r="B843">
        <v>1</v>
      </c>
    </row>
    <row r="844" spans="1:2" x14ac:dyDescent="0.25">
      <c r="A844" s="7" t="s">
        <v>11186</v>
      </c>
      <c r="B844">
        <v>1</v>
      </c>
    </row>
    <row r="845" spans="1:2" x14ac:dyDescent="0.25">
      <c r="A845" s="7" t="s">
        <v>1627</v>
      </c>
      <c r="B845">
        <v>1</v>
      </c>
    </row>
    <row r="846" spans="1:2" x14ac:dyDescent="0.25">
      <c r="A846" s="7" t="s">
        <v>10671</v>
      </c>
      <c r="B846">
        <v>1</v>
      </c>
    </row>
    <row r="847" spans="1:2" x14ac:dyDescent="0.25">
      <c r="A847" s="7" t="s">
        <v>1652</v>
      </c>
      <c r="B847">
        <v>1</v>
      </c>
    </row>
    <row r="848" spans="1:2" x14ac:dyDescent="0.25">
      <c r="A848" s="7" t="s">
        <v>9815</v>
      </c>
      <c r="B848">
        <v>1</v>
      </c>
    </row>
    <row r="849" spans="1:2" x14ac:dyDescent="0.25">
      <c r="A849" s="7" t="s">
        <v>2581</v>
      </c>
      <c r="B849">
        <v>1</v>
      </c>
    </row>
    <row r="850" spans="1:2" x14ac:dyDescent="0.25">
      <c r="A850" s="7" t="s">
        <v>4492</v>
      </c>
      <c r="B850">
        <v>1</v>
      </c>
    </row>
    <row r="851" spans="1:2" x14ac:dyDescent="0.25">
      <c r="A851" s="7" t="s">
        <v>1587</v>
      </c>
      <c r="B851">
        <v>1</v>
      </c>
    </row>
    <row r="852" spans="1:2" x14ac:dyDescent="0.25">
      <c r="A852" s="7" t="s">
        <v>4075</v>
      </c>
      <c r="B852">
        <v>1</v>
      </c>
    </row>
    <row r="853" spans="1:2" x14ac:dyDescent="0.25">
      <c r="A853" s="7" t="s">
        <v>2187</v>
      </c>
      <c r="B853">
        <v>1</v>
      </c>
    </row>
    <row r="854" spans="1:2" x14ac:dyDescent="0.25">
      <c r="A854" s="7" t="s">
        <v>7173</v>
      </c>
      <c r="B854">
        <v>1</v>
      </c>
    </row>
    <row r="855" spans="1:2" x14ac:dyDescent="0.25">
      <c r="A855" s="7" t="s">
        <v>3565</v>
      </c>
      <c r="B855">
        <v>1</v>
      </c>
    </row>
    <row r="856" spans="1:2" x14ac:dyDescent="0.25">
      <c r="A856" s="7" t="s">
        <v>11989</v>
      </c>
      <c r="B856">
        <v>1</v>
      </c>
    </row>
    <row r="857" spans="1:2" x14ac:dyDescent="0.25">
      <c r="A857" s="7" t="s">
        <v>3762</v>
      </c>
      <c r="B857">
        <v>1</v>
      </c>
    </row>
    <row r="858" spans="1:2" x14ac:dyDescent="0.25">
      <c r="A858" s="7" t="s">
        <v>11166</v>
      </c>
      <c r="B858">
        <v>1</v>
      </c>
    </row>
    <row r="859" spans="1:2" x14ac:dyDescent="0.25">
      <c r="A859" s="7" t="s">
        <v>2212</v>
      </c>
      <c r="B859">
        <v>1</v>
      </c>
    </row>
    <row r="860" spans="1:2" x14ac:dyDescent="0.25">
      <c r="A860" s="7" t="s">
        <v>11135</v>
      </c>
      <c r="B860">
        <v>1</v>
      </c>
    </row>
    <row r="861" spans="1:2" x14ac:dyDescent="0.25">
      <c r="A861" s="7" t="s">
        <v>461</v>
      </c>
      <c r="B861">
        <v>1</v>
      </c>
    </row>
    <row r="862" spans="1:2" x14ac:dyDescent="0.25">
      <c r="A862" s="7" t="s">
        <v>2822</v>
      </c>
      <c r="B862">
        <v>1</v>
      </c>
    </row>
    <row r="863" spans="1:2" x14ac:dyDescent="0.25">
      <c r="A863" s="7" t="s">
        <v>4756</v>
      </c>
      <c r="B863">
        <v>1</v>
      </c>
    </row>
    <row r="864" spans="1:2" x14ac:dyDescent="0.25">
      <c r="A864" s="7" t="s">
        <v>7265</v>
      </c>
      <c r="B864">
        <v>1</v>
      </c>
    </row>
    <row r="865" spans="1:2" x14ac:dyDescent="0.25">
      <c r="A865" s="7" t="s">
        <v>1536</v>
      </c>
      <c r="B865">
        <v>1</v>
      </c>
    </row>
    <row r="866" spans="1:2" x14ac:dyDescent="0.25">
      <c r="A866" s="7" t="s">
        <v>12071</v>
      </c>
      <c r="B866">
        <v>1</v>
      </c>
    </row>
    <row r="867" spans="1:2" x14ac:dyDescent="0.25">
      <c r="A867" s="7" t="s">
        <v>1424</v>
      </c>
      <c r="B867">
        <v>1</v>
      </c>
    </row>
    <row r="868" spans="1:2" x14ac:dyDescent="0.25">
      <c r="A868" s="7" t="s">
        <v>7723</v>
      </c>
      <c r="B868">
        <v>1</v>
      </c>
    </row>
    <row r="869" spans="1:2" x14ac:dyDescent="0.25">
      <c r="A869" s="7" t="s">
        <v>2140</v>
      </c>
      <c r="B869">
        <v>1</v>
      </c>
    </row>
    <row r="870" spans="1:2" x14ac:dyDescent="0.25">
      <c r="A870" s="7" t="s">
        <v>10941</v>
      </c>
      <c r="B870">
        <v>1</v>
      </c>
    </row>
    <row r="871" spans="1:2" x14ac:dyDescent="0.25">
      <c r="A871" s="7" t="s">
        <v>1388</v>
      </c>
      <c r="B871">
        <v>1</v>
      </c>
    </row>
    <row r="872" spans="1:2" x14ac:dyDescent="0.25">
      <c r="A872" s="7" t="s">
        <v>918</v>
      </c>
      <c r="B872">
        <v>1</v>
      </c>
    </row>
    <row r="873" spans="1:2" x14ac:dyDescent="0.25">
      <c r="A873" s="7" t="s">
        <v>1458</v>
      </c>
      <c r="B873">
        <v>1</v>
      </c>
    </row>
    <row r="874" spans="1:2" x14ac:dyDescent="0.25">
      <c r="A874" s="7" t="s">
        <v>5305</v>
      </c>
      <c r="B874">
        <v>1</v>
      </c>
    </row>
    <row r="875" spans="1:2" x14ac:dyDescent="0.25">
      <c r="A875" s="7" t="s">
        <v>1322</v>
      </c>
      <c r="B875">
        <v>1</v>
      </c>
    </row>
    <row r="876" spans="1:2" x14ac:dyDescent="0.25">
      <c r="A876" s="7" t="s">
        <v>6525</v>
      </c>
      <c r="B876">
        <v>1</v>
      </c>
    </row>
    <row r="877" spans="1:2" x14ac:dyDescent="0.25">
      <c r="A877" s="7" t="s">
        <v>3555</v>
      </c>
      <c r="B877">
        <v>1</v>
      </c>
    </row>
    <row r="878" spans="1:2" x14ac:dyDescent="0.25">
      <c r="A878" s="7" t="s">
        <v>10642</v>
      </c>
      <c r="B878">
        <v>1</v>
      </c>
    </row>
    <row r="879" spans="1:2" x14ac:dyDescent="0.25">
      <c r="A879" s="7" t="s">
        <v>1162</v>
      </c>
      <c r="B879">
        <v>1</v>
      </c>
    </row>
    <row r="880" spans="1:2" x14ac:dyDescent="0.25">
      <c r="A880" s="7" t="s">
        <v>7630</v>
      </c>
      <c r="B880">
        <v>1</v>
      </c>
    </row>
    <row r="881" spans="1:2" x14ac:dyDescent="0.25">
      <c r="A881" s="7" t="s">
        <v>1864</v>
      </c>
      <c r="B881">
        <v>1</v>
      </c>
    </row>
    <row r="882" spans="1:2" x14ac:dyDescent="0.25">
      <c r="A882" s="7" t="s">
        <v>5646</v>
      </c>
      <c r="B882">
        <v>1</v>
      </c>
    </row>
    <row r="883" spans="1:2" x14ac:dyDescent="0.25">
      <c r="A883" s="7" t="s">
        <v>2222</v>
      </c>
      <c r="B883">
        <v>1</v>
      </c>
    </row>
    <row r="884" spans="1:2" x14ac:dyDescent="0.25">
      <c r="A884" s="7" t="s">
        <v>5046</v>
      </c>
      <c r="B884">
        <v>1</v>
      </c>
    </row>
    <row r="885" spans="1:2" x14ac:dyDescent="0.25">
      <c r="A885" s="7" t="s">
        <v>2802</v>
      </c>
      <c r="B885">
        <v>1</v>
      </c>
    </row>
    <row r="886" spans="1:2" x14ac:dyDescent="0.25">
      <c r="A886" s="7" t="s">
        <v>3274</v>
      </c>
      <c r="B886">
        <v>1</v>
      </c>
    </row>
    <row r="887" spans="1:2" x14ac:dyDescent="0.25">
      <c r="A887" s="7" t="s">
        <v>2603</v>
      </c>
      <c r="B887">
        <v>1</v>
      </c>
    </row>
    <row r="888" spans="1:2" x14ac:dyDescent="0.25">
      <c r="A888" s="7" t="s">
        <v>12774</v>
      </c>
      <c r="B888">
        <v>1</v>
      </c>
    </row>
    <row r="889" spans="1:2" x14ac:dyDescent="0.25">
      <c r="A889" s="7" t="s">
        <v>11336</v>
      </c>
      <c r="B889">
        <v>1</v>
      </c>
    </row>
    <row r="890" spans="1:2" x14ac:dyDescent="0.25">
      <c r="A890" s="7" t="s">
        <v>11427</v>
      </c>
      <c r="B890">
        <v>1</v>
      </c>
    </row>
    <row r="891" spans="1:2" x14ac:dyDescent="0.25">
      <c r="A891" s="7" t="s">
        <v>1805</v>
      </c>
      <c r="B891">
        <v>1</v>
      </c>
    </row>
    <row r="892" spans="1:2" x14ac:dyDescent="0.25">
      <c r="A892" s="7" t="s">
        <v>2168</v>
      </c>
      <c r="B892">
        <v>1</v>
      </c>
    </row>
    <row r="893" spans="1:2" x14ac:dyDescent="0.25">
      <c r="A893" s="7" t="s">
        <v>4658</v>
      </c>
      <c r="B893">
        <v>1</v>
      </c>
    </row>
    <row r="894" spans="1:2" x14ac:dyDescent="0.25">
      <c r="A894" s="7" t="s">
        <v>4065</v>
      </c>
      <c r="B894">
        <v>1</v>
      </c>
    </row>
    <row r="895" spans="1:2" x14ac:dyDescent="0.25">
      <c r="A895" s="7" t="s">
        <v>3972</v>
      </c>
      <c r="B895">
        <v>1</v>
      </c>
    </row>
    <row r="896" spans="1:2" x14ac:dyDescent="0.25">
      <c r="A896" s="7" t="s">
        <v>7056</v>
      </c>
      <c r="B896">
        <v>1</v>
      </c>
    </row>
    <row r="897" spans="1:2" x14ac:dyDescent="0.25">
      <c r="A897" s="7" t="s">
        <v>7046</v>
      </c>
      <c r="B897">
        <v>1</v>
      </c>
    </row>
    <row r="898" spans="1:2" x14ac:dyDescent="0.25">
      <c r="A898" s="7" t="s">
        <v>12040</v>
      </c>
      <c r="B898">
        <v>1</v>
      </c>
    </row>
    <row r="899" spans="1:2" x14ac:dyDescent="0.25">
      <c r="A899" s="7" t="s">
        <v>7133</v>
      </c>
      <c r="B899">
        <v>1</v>
      </c>
    </row>
    <row r="900" spans="1:2" x14ac:dyDescent="0.25">
      <c r="A900" s="7" t="s">
        <v>2917</v>
      </c>
      <c r="B900">
        <v>1</v>
      </c>
    </row>
    <row r="901" spans="1:2" x14ac:dyDescent="0.25">
      <c r="A901" s="7" t="s">
        <v>11577</v>
      </c>
      <c r="B901">
        <v>1</v>
      </c>
    </row>
    <row r="902" spans="1:2" x14ac:dyDescent="0.25">
      <c r="A902" s="7" t="s">
        <v>12814</v>
      </c>
      <c r="B902">
        <v>1</v>
      </c>
    </row>
    <row r="903" spans="1:2" x14ac:dyDescent="0.25">
      <c r="A903" s="7" t="s">
        <v>6410</v>
      </c>
      <c r="B903">
        <v>1</v>
      </c>
    </row>
    <row r="904" spans="1:2" x14ac:dyDescent="0.25">
      <c r="A904" s="7" t="s">
        <v>5325</v>
      </c>
      <c r="B904">
        <v>1</v>
      </c>
    </row>
    <row r="905" spans="1:2" x14ac:dyDescent="0.25">
      <c r="A905" s="7" t="s">
        <v>7112</v>
      </c>
      <c r="B905">
        <v>1</v>
      </c>
    </row>
    <row r="906" spans="1:2" x14ac:dyDescent="0.25">
      <c r="A906" s="7" t="s">
        <v>10125</v>
      </c>
      <c r="B906">
        <v>1</v>
      </c>
    </row>
    <row r="907" spans="1:2" x14ac:dyDescent="0.25">
      <c r="A907" s="7" t="s">
        <v>12533</v>
      </c>
      <c r="B907">
        <v>1</v>
      </c>
    </row>
    <row r="908" spans="1:2" x14ac:dyDescent="0.25">
      <c r="A908" s="7" t="s">
        <v>6149</v>
      </c>
      <c r="B908">
        <v>1</v>
      </c>
    </row>
    <row r="909" spans="1:2" x14ac:dyDescent="0.25">
      <c r="A909" s="7" t="s">
        <v>11256</v>
      </c>
      <c r="B909">
        <v>1</v>
      </c>
    </row>
    <row r="910" spans="1:2" x14ac:dyDescent="0.25">
      <c r="A910" s="7" t="s">
        <v>11717</v>
      </c>
      <c r="B910">
        <v>1</v>
      </c>
    </row>
    <row r="911" spans="1:2" x14ac:dyDescent="0.25">
      <c r="A911" s="7" t="s">
        <v>11617</v>
      </c>
      <c r="B911">
        <v>1</v>
      </c>
    </row>
    <row r="912" spans="1:2" x14ac:dyDescent="0.25">
      <c r="A912" s="7" t="s">
        <v>11728</v>
      </c>
      <c r="B912">
        <v>1</v>
      </c>
    </row>
    <row r="913" spans="1:2" x14ac:dyDescent="0.25">
      <c r="A913" s="7" t="s">
        <v>10460</v>
      </c>
      <c r="B913">
        <v>1</v>
      </c>
    </row>
    <row r="914" spans="1:2" x14ac:dyDescent="0.25">
      <c r="A914" s="7" t="s">
        <v>10419</v>
      </c>
      <c r="B914">
        <v>1</v>
      </c>
    </row>
    <row r="915" spans="1:2" x14ac:dyDescent="0.25">
      <c r="A915" s="7" t="s">
        <v>8133</v>
      </c>
      <c r="B915">
        <v>1</v>
      </c>
    </row>
    <row r="916" spans="1:2" x14ac:dyDescent="0.25">
      <c r="A916" s="7" t="s">
        <v>2242</v>
      </c>
      <c r="B916">
        <v>1</v>
      </c>
    </row>
    <row r="917" spans="1:2" x14ac:dyDescent="0.25">
      <c r="A917" s="7" t="s">
        <v>2448</v>
      </c>
      <c r="B917">
        <v>1</v>
      </c>
    </row>
    <row r="918" spans="1:2" x14ac:dyDescent="0.25">
      <c r="A918" s="7" t="s">
        <v>763</v>
      </c>
      <c r="B918">
        <v>1</v>
      </c>
    </row>
    <row r="919" spans="1:2" x14ac:dyDescent="0.25">
      <c r="A919" s="7" t="s">
        <v>1955</v>
      </c>
      <c r="B919">
        <v>1</v>
      </c>
    </row>
    <row r="920" spans="1:2" x14ac:dyDescent="0.25">
      <c r="A920" s="7" t="s">
        <v>5765</v>
      </c>
      <c r="B920">
        <v>1</v>
      </c>
    </row>
    <row r="921" spans="1:2" x14ac:dyDescent="0.25">
      <c r="A921" s="7" t="s">
        <v>9844</v>
      </c>
      <c r="B921">
        <v>1</v>
      </c>
    </row>
    <row r="922" spans="1:2" x14ac:dyDescent="0.25">
      <c r="A922" s="7" t="s">
        <v>888</v>
      </c>
      <c r="B922">
        <v>1</v>
      </c>
    </row>
    <row r="923" spans="1:2" x14ac:dyDescent="0.25">
      <c r="A923" s="7" t="s">
        <v>9894</v>
      </c>
      <c r="B923">
        <v>1</v>
      </c>
    </row>
    <row r="924" spans="1:2" x14ac:dyDescent="0.25">
      <c r="A924" s="7" t="s">
        <v>6503</v>
      </c>
      <c r="B924">
        <v>1</v>
      </c>
    </row>
    <row r="925" spans="1:2" x14ac:dyDescent="0.25">
      <c r="A925" s="7" t="s">
        <v>11448</v>
      </c>
      <c r="B925">
        <v>1</v>
      </c>
    </row>
    <row r="926" spans="1:2" x14ac:dyDescent="0.25">
      <c r="A926" s="7" t="s">
        <v>6461</v>
      </c>
      <c r="B926">
        <v>1</v>
      </c>
    </row>
    <row r="927" spans="1:2" x14ac:dyDescent="0.25">
      <c r="A927" s="7" t="s">
        <v>10165</v>
      </c>
      <c r="B927">
        <v>1</v>
      </c>
    </row>
    <row r="928" spans="1:2" x14ac:dyDescent="0.25">
      <c r="A928" s="7" t="s">
        <v>5274</v>
      </c>
      <c r="B928">
        <v>1</v>
      </c>
    </row>
    <row r="929" spans="1:2" x14ac:dyDescent="0.25">
      <c r="A929" s="7" t="s">
        <v>9396</v>
      </c>
      <c r="B929">
        <v>1</v>
      </c>
    </row>
    <row r="930" spans="1:2" x14ac:dyDescent="0.25">
      <c r="A930" s="7" t="s">
        <v>8595</v>
      </c>
      <c r="B930">
        <v>1</v>
      </c>
    </row>
    <row r="931" spans="1:2" x14ac:dyDescent="0.25">
      <c r="A931" s="7" t="s">
        <v>10450</v>
      </c>
      <c r="B931">
        <v>1</v>
      </c>
    </row>
    <row r="932" spans="1:2" x14ac:dyDescent="0.25">
      <c r="A932" s="7" t="s">
        <v>10104</v>
      </c>
      <c r="B932">
        <v>1</v>
      </c>
    </row>
    <row r="933" spans="1:2" x14ac:dyDescent="0.25">
      <c r="A933" s="7" t="s">
        <v>9366</v>
      </c>
      <c r="B933">
        <v>1</v>
      </c>
    </row>
    <row r="934" spans="1:2" x14ac:dyDescent="0.25">
      <c r="A934" s="7" t="s">
        <v>8958</v>
      </c>
      <c r="B934">
        <v>1</v>
      </c>
    </row>
    <row r="935" spans="1:2" x14ac:dyDescent="0.25">
      <c r="A935" s="7" t="s">
        <v>9974</v>
      </c>
      <c r="B935">
        <v>1</v>
      </c>
    </row>
    <row r="936" spans="1:2" x14ac:dyDescent="0.25">
      <c r="A936" s="7" t="s">
        <v>10378</v>
      </c>
      <c r="B936">
        <v>1</v>
      </c>
    </row>
    <row r="937" spans="1:2" x14ac:dyDescent="0.25">
      <c r="A937" s="7" t="s">
        <v>8698</v>
      </c>
      <c r="B937">
        <v>1</v>
      </c>
    </row>
    <row r="938" spans="1:2" x14ac:dyDescent="0.25">
      <c r="A938" s="7" t="s">
        <v>10652</v>
      </c>
      <c r="B938">
        <v>1</v>
      </c>
    </row>
    <row r="939" spans="1:2" x14ac:dyDescent="0.25">
      <c r="A939" s="7" t="s">
        <v>9111</v>
      </c>
      <c r="B939">
        <v>1</v>
      </c>
    </row>
    <row r="940" spans="1:2" x14ac:dyDescent="0.25">
      <c r="A940" s="7" t="s">
        <v>13005</v>
      </c>
      <c r="B940">
        <v>1</v>
      </c>
    </row>
    <row r="941" spans="1:2" x14ac:dyDescent="0.25">
      <c r="A941" s="7" t="s">
        <v>10145</v>
      </c>
      <c r="B941">
        <v>1</v>
      </c>
    </row>
    <row r="942" spans="1:2" x14ac:dyDescent="0.25">
      <c r="A942" s="7" t="s">
        <v>9427</v>
      </c>
      <c r="B942">
        <v>1</v>
      </c>
    </row>
    <row r="943" spans="1:2" x14ac:dyDescent="0.25">
      <c r="A943" s="7" t="s">
        <v>12885</v>
      </c>
      <c r="B943">
        <v>1</v>
      </c>
    </row>
    <row r="944" spans="1:2" x14ac:dyDescent="0.25">
      <c r="A944" s="7" t="s">
        <v>12835</v>
      </c>
      <c r="B944">
        <v>1</v>
      </c>
    </row>
    <row r="945" spans="1:2" x14ac:dyDescent="0.25">
      <c r="A945" s="7" t="s">
        <v>8843</v>
      </c>
      <c r="B945">
        <v>1</v>
      </c>
    </row>
    <row r="946" spans="1:2" x14ac:dyDescent="0.25">
      <c r="A946" s="7" t="s">
        <v>1117</v>
      </c>
      <c r="B946">
        <v>1</v>
      </c>
    </row>
    <row r="947" spans="1:2" x14ac:dyDescent="0.25">
      <c r="A947" s="7" t="s">
        <v>11777</v>
      </c>
      <c r="B947">
        <v>1</v>
      </c>
    </row>
    <row r="948" spans="1:2" x14ac:dyDescent="0.25">
      <c r="A948" s="7" t="s">
        <v>11094</v>
      </c>
      <c r="B948">
        <v>1</v>
      </c>
    </row>
    <row r="949" spans="1:2" x14ac:dyDescent="0.25">
      <c r="A949" s="7" t="s">
        <v>8793</v>
      </c>
      <c r="B949">
        <v>1</v>
      </c>
    </row>
    <row r="950" spans="1:2" x14ac:dyDescent="0.25">
      <c r="A950" s="7" t="s">
        <v>8198</v>
      </c>
      <c r="B950">
        <v>1</v>
      </c>
    </row>
    <row r="951" spans="1:2" x14ac:dyDescent="0.25">
      <c r="A951" s="7" t="s">
        <v>12995</v>
      </c>
      <c r="B951">
        <v>1</v>
      </c>
    </row>
    <row r="952" spans="1:2" x14ac:dyDescent="0.25">
      <c r="A952" s="7" t="s">
        <v>8017</v>
      </c>
      <c r="B952">
        <v>1</v>
      </c>
    </row>
    <row r="953" spans="1:2" x14ac:dyDescent="0.25">
      <c r="A953" s="7" t="s">
        <v>9315</v>
      </c>
      <c r="B953">
        <v>1</v>
      </c>
    </row>
    <row r="954" spans="1:2" x14ac:dyDescent="0.25">
      <c r="A954" s="7" t="s">
        <v>8242</v>
      </c>
      <c r="B954">
        <v>1</v>
      </c>
    </row>
    <row r="955" spans="1:2" x14ac:dyDescent="0.25">
      <c r="A955" s="7" t="s">
        <v>9009</v>
      </c>
      <c r="B955">
        <v>1</v>
      </c>
    </row>
    <row r="956" spans="1:2" x14ac:dyDescent="0.25">
      <c r="A956" s="7" t="s">
        <v>5132</v>
      </c>
      <c r="B956">
        <v>1</v>
      </c>
    </row>
    <row r="957" spans="1:2" x14ac:dyDescent="0.25">
      <c r="A957" s="7" t="s">
        <v>9253</v>
      </c>
      <c r="B957">
        <v>1</v>
      </c>
    </row>
    <row r="958" spans="1:2" x14ac:dyDescent="0.25">
      <c r="A958" s="7" t="s">
        <v>5422</v>
      </c>
      <c r="B958">
        <v>1</v>
      </c>
    </row>
    <row r="959" spans="1:2" x14ac:dyDescent="0.25">
      <c r="A959" s="7" t="s">
        <v>8772</v>
      </c>
      <c r="B959">
        <v>1</v>
      </c>
    </row>
    <row r="960" spans="1:2" x14ac:dyDescent="0.25">
      <c r="A960" s="7" t="s">
        <v>9632</v>
      </c>
      <c r="B960">
        <v>1</v>
      </c>
    </row>
    <row r="961" spans="1:2" x14ac:dyDescent="0.25">
      <c r="A961" s="7" t="s">
        <v>9121</v>
      </c>
      <c r="B961">
        <v>1</v>
      </c>
    </row>
    <row r="962" spans="1:2" x14ac:dyDescent="0.25">
      <c r="A962" s="7" t="s">
        <v>12605</v>
      </c>
      <c r="B962">
        <v>1</v>
      </c>
    </row>
    <row r="963" spans="1:2" x14ac:dyDescent="0.25">
      <c r="A963" s="7" t="s">
        <v>11084</v>
      </c>
      <c r="B963">
        <v>1</v>
      </c>
    </row>
    <row r="964" spans="1:2" x14ac:dyDescent="0.25">
      <c r="A964" s="7" t="s">
        <v>11206</v>
      </c>
      <c r="B964">
        <v>1</v>
      </c>
    </row>
    <row r="965" spans="1:2" x14ac:dyDescent="0.25">
      <c r="A965" s="7" t="s">
        <v>9580</v>
      </c>
      <c r="B965">
        <v>1</v>
      </c>
    </row>
    <row r="966" spans="1:2" x14ac:dyDescent="0.25">
      <c r="A966" s="7" t="s">
        <v>9519</v>
      </c>
      <c r="B966">
        <v>1</v>
      </c>
    </row>
    <row r="967" spans="1:2" x14ac:dyDescent="0.25">
      <c r="A967" s="7" t="s">
        <v>10992</v>
      </c>
      <c r="B967">
        <v>1</v>
      </c>
    </row>
    <row r="968" spans="1:2" x14ac:dyDescent="0.25">
      <c r="A968" s="7" t="s">
        <v>12753</v>
      </c>
      <c r="B968">
        <v>1</v>
      </c>
    </row>
    <row r="969" spans="1:2" x14ac:dyDescent="0.25">
      <c r="A969" s="7" t="s">
        <v>8803</v>
      </c>
      <c r="B969">
        <v>1</v>
      </c>
    </row>
    <row r="970" spans="1:2" x14ac:dyDescent="0.25">
      <c r="A970" s="7" t="s">
        <v>10510</v>
      </c>
      <c r="B970">
        <v>1</v>
      </c>
    </row>
    <row r="971" spans="1:2" x14ac:dyDescent="0.25">
      <c r="A971" s="7" t="s">
        <v>10205</v>
      </c>
      <c r="B971">
        <v>1</v>
      </c>
    </row>
    <row r="972" spans="1:2" x14ac:dyDescent="0.25">
      <c r="A972" s="7" t="s">
        <v>11597</v>
      </c>
      <c r="B972">
        <v>1</v>
      </c>
    </row>
    <row r="973" spans="1:2" x14ac:dyDescent="0.25">
      <c r="A973" s="7" t="s">
        <v>12503</v>
      </c>
      <c r="B973">
        <v>1</v>
      </c>
    </row>
    <row r="974" spans="1:2" x14ac:dyDescent="0.25">
      <c r="A974" s="7" t="s">
        <v>6188</v>
      </c>
      <c r="B974">
        <v>1</v>
      </c>
    </row>
    <row r="975" spans="1:2" x14ac:dyDescent="0.25">
      <c r="A975" s="7" t="s">
        <v>8626</v>
      </c>
      <c r="B975">
        <v>1</v>
      </c>
    </row>
    <row r="976" spans="1:2" x14ac:dyDescent="0.25">
      <c r="A976" s="7" t="s">
        <v>11657</v>
      </c>
      <c r="B976">
        <v>1</v>
      </c>
    </row>
    <row r="977" spans="1:2" x14ac:dyDescent="0.25">
      <c r="A977" s="7" t="s">
        <v>8752</v>
      </c>
      <c r="B977">
        <v>1</v>
      </c>
    </row>
    <row r="978" spans="1:2" x14ac:dyDescent="0.25">
      <c r="A978" s="7" t="s">
        <v>11356</v>
      </c>
      <c r="B978">
        <v>1</v>
      </c>
    </row>
    <row r="979" spans="1:2" x14ac:dyDescent="0.25">
      <c r="A979" s="7" t="s">
        <v>9376</v>
      </c>
      <c r="B979">
        <v>1</v>
      </c>
    </row>
    <row r="980" spans="1:2" x14ac:dyDescent="0.25">
      <c r="A980" s="7" t="s">
        <v>12865</v>
      </c>
      <c r="B980">
        <v>1</v>
      </c>
    </row>
    <row r="981" spans="1:2" x14ac:dyDescent="0.25">
      <c r="A981" s="7" t="s">
        <v>10601</v>
      </c>
      <c r="B981">
        <v>1</v>
      </c>
    </row>
    <row r="982" spans="1:2" x14ac:dyDescent="0.25">
      <c r="A982" s="7" t="s">
        <v>3236</v>
      </c>
      <c r="B982">
        <v>1</v>
      </c>
    </row>
    <row r="983" spans="1:2" x14ac:dyDescent="0.25">
      <c r="A983" s="7" t="s">
        <v>8584</v>
      </c>
      <c r="B983">
        <v>1</v>
      </c>
    </row>
    <row r="984" spans="1:2" x14ac:dyDescent="0.25">
      <c r="A984" s="7" t="s">
        <v>3704</v>
      </c>
      <c r="B984">
        <v>1</v>
      </c>
    </row>
    <row r="985" spans="1:2" x14ac:dyDescent="0.25">
      <c r="A985" s="7" t="s">
        <v>1398</v>
      </c>
      <c r="B985">
        <v>1</v>
      </c>
    </row>
    <row r="986" spans="1:2" x14ac:dyDescent="0.25">
      <c r="A986" s="7" t="s">
        <v>3303</v>
      </c>
      <c r="B986">
        <v>1</v>
      </c>
    </row>
    <row r="987" spans="1:2" x14ac:dyDescent="0.25">
      <c r="A987" s="7" t="s">
        <v>1087</v>
      </c>
      <c r="B987">
        <v>1</v>
      </c>
    </row>
    <row r="988" spans="1:2" x14ac:dyDescent="0.25">
      <c r="A988" s="7" t="s">
        <v>2742</v>
      </c>
      <c r="B988">
        <v>1</v>
      </c>
    </row>
    <row r="989" spans="1:2" x14ac:dyDescent="0.25">
      <c r="A989" s="7" t="s">
        <v>1735</v>
      </c>
      <c r="B989">
        <v>1</v>
      </c>
    </row>
    <row r="990" spans="1:2" x14ac:dyDescent="0.25">
      <c r="A990" s="7" t="s">
        <v>4005</v>
      </c>
      <c r="B990">
        <v>1</v>
      </c>
    </row>
    <row r="991" spans="1:2" x14ac:dyDescent="0.25">
      <c r="A991" s="7" t="s">
        <v>2305</v>
      </c>
      <c r="B991">
        <v>1</v>
      </c>
    </row>
    <row r="992" spans="1:2" x14ac:dyDescent="0.25">
      <c r="A992" s="7" t="s">
        <v>5984</v>
      </c>
      <c r="B992">
        <v>1</v>
      </c>
    </row>
    <row r="993" spans="1:2" x14ac:dyDescent="0.25">
      <c r="A993" s="7" t="s">
        <v>8112</v>
      </c>
      <c r="B993">
        <v>1</v>
      </c>
    </row>
    <row r="994" spans="1:2" x14ac:dyDescent="0.25">
      <c r="A994" s="7" t="s">
        <v>6082</v>
      </c>
      <c r="B994">
        <v>1</v>
      </c>
    </row>
    <row r="995" spans="1:2" x14ac:dyDescent="0.25">
      <c r="A995" s="7" t="s">
        <v>1467</v>
      </c>
      <c r="B995">
        <v>1</v>
      </c>
    </row>
    <row r="996" spans="1:2" x14ac:dyDescent="0.25">
      <c r="A996" s="7" t="s">
        <v>11969</v>
      </c>
      <c r="B996">
        <v>1</v>
      </c>
    </row>
    <row r="997" spans="1:2" x14ac:dyDescent="0.25">
      <c r="A997" s="7" t="s">
        <v>2090</v>
      </c>
      <c r="B997">
        <v>1</v>
      </c>
    </row>
    <row r="998" spans="1:2" x14ac:dyDescent="0.25">
      <c r="A998" s="7" t="s">
        <v>9725</v>
      </c>
      <c r="B998">
        <v>1</v>
      </c>
    </row>
    <row r="999" spans="1:2" x14ac:dyDescent="0.25">
      <c r="A999" s="7" t="s">
        <v>2732</v>
      </c>
      <c r="B999">
        <v>1</v>
      </c>
    </row>
    <row r="1000" spans="1:2" x14ac:dyDescent="0.25">
      <c r="A1000" s="7" t="s">
        <v>10480</v>
      </c>
      <c r="B1000">
        <v>1</v>
      </c>
    </row>
    <row r="1001" spans="1:2" x14ac:dyDescent="0.25">
      <c r="A1001" s="7" t="s">
        <v>8474</v>
      </c>
      <c r="B1001">
        <v>1</v>
      </c>
    </row>
    <row r="1002" spans="1:2" x14ac:dyDescent="0.25">
      <c r="A1002" s="7" t="s">
        <v>11438</v>
      </c>
      <c r="B1002">
        <v>1</v>
      </c>
    </row>
    <row r="1003" spans="1:2" x14ac:dyDescent="0.25">
      <c r="A1003" s="7" t="s">
        <v>11787</v>
      </c>
      <c r="B1003">
        <v>1</v>
      </c>
    </row>
    <row r="1004" spans="1:2" x14ac:dyDescent="0.25">
      <c r="A1004" s="7" t="s">
        <v>11458</v>
      </c>
      <c r="B1004">
        <v>1</v>
      </c>
    </row>
    <row r="1005" spans="1:2" x14ac:dyDescent="0.25">
      <c r="A1005" s="7" t="s">
        <v>10780</v>
      </c>
      <c r="B1005">
        <v>1</v>
      </c>
    </row>
    <row r="1006" spans="1:2" x14ac:dyDescent="0.25">
      <c r="A1006" s="7" t="s">
        <v>6951</v>
      </c>
      <c r="B1006">
        <v>1</v>
      </c>
    </row>
    <row r="1007" spans="1:2" x14ac:dyDescent="0.25">
      <c r="A1007" s="7" t="s">
        <v>1332</v>
      </c>
      <c r="B1007">
        <v>1</v>
      </c>
    </row>
    <row r="1008" spans="1:2" x14ac:dyDescent="0.25">
      <c r="A1008" s="7" t="s">
        <v>10003</v>
      </c>
      <c r="B1008">
        <v>1</v>
      </c>
    </row>
    <row r="1009" spans="1:2" x14ac:dyDescent="0.25">
      <c r="A1009" s="7" t="s">
        <v>1672</v>
      </c>
      <c r="B1009">
        <v>1</v>
      </c>
    </row>
    <row r="1010" spans="1:2" x14ac:dyDescent="0.25">
      <c r="A1010" s="7" t="s">
        <v>12111</v>
      </c>
      <c r="B1010">
        <v>1</v>
      </c>
    </row>
    <row r="1011" spans="1:2" x14ac:dyDescent="0.25">
      <c r="A1011" s="7" t="s">
        <v>1795</v>
      </c>
      <c r="B1011">
        <v>1</v>
      </c>
    </row>
    <row r="1012" spans="1:2" x14ac:dyDescent="0.25">
      <c r="A1012" s="7" t="s">
        <v>2887</v>
      </c>
      <c r="B1012">
        <v>1</v>
      </c>
    </row>
    <row r="1013" spans="1:2" x14ac:dyDescent="0.25">
      <c r="A1013" s="7" t="s">
        <v>2178</v>
      </c>
      <c r="B1013">
        <v>1</v>
      </c>
    </row>
    <row r="1014" spans="1:2" x14ac:dyDescent="0.25">
      <c r="A1014" s="7" t="s">
        <v>12292</v>
      </c>
      <c r="B1014">
        <v>1</v>
      </c>
    </row>
    <row r="1015" spans="1:2" x14ac:dyDescent="0.25">
      <c r="A1015" s="7" t="s">
        <v>779</v>
      </c>
      <c r="B1015">
        <v>1</v>
      </c>
    </row>
    <row r="1016" spans="1:2" x14ac:dyDescent="0.25">
      <c r="A1016" s="7" t="s">
        <v>9499</v>
      </c>
      <c r="B1016">
        <v>1</v>
      </c>
    </row>
    <row r="1017" spans="1:2" x14ac:dyDescent="0.25">
      <c r="A1017" s="7" t="s">
        <v>2099</v>
      </c>
      <c r="B1017">
        <v>1</v>
      </c>
    </row>
    <row r="1018" spans="1:2" x14ac:dyDescent="0.25">
      <c r="A1018" s="7" t="s">
        <v>6399</v>
      </c>
      <c r="B1018">
        <v>1</v>
      </c>
    </row>
    <row r="1019" spans="1:2" x14ac:dyDescent="0.25">
      <c r="A1019" s="7" t="s">
        <v>4866</v>
      </c>
      <c r="B1019">
        <v>1</v>
      </c>
    </row>
    <row r="1020" spans="1:2" x14ac:dyDescent="0.25">
      <c r="A1020" s="7" t="s">
        <v>11478</v>
      </c>
      <c r="B1020">
        <v>1</v>
      </c>
    </row>
    <row r="1021" spans="1:2" x14ac:dyDescent="0.25">
      <c r="A1021" s="7" t="s">
        <v>4819</v>
      </c>
      <c r="B1021">
        <v>1</v>
      </c>
    </row>
    <row r="1022" spans="1:2" x14ac:dyDescent="0.25">
      <c r="A1022" s="7" t="s">
        <v>2356</v>
      </c>
      <c r="B1022">
        <v>1</v>
      </c>
    </row>
    <row r="1023" spans="1:2" x14ac:dyDescent="0.25">
      <c r="A1023" s="7" t="s">
        <v>5914</v>
      </c>
      <c r="B1023">
        <v>1</v>
      </c>
    </row>
    <row r="1024" spans="1:2" x14ac:dyDescent="0.25">
      <c r="A1024" s="7" t="s">
        <v>2383</v>
      </c>
      <c r="B1024">
        <v>1</v>
      </c>
    </row>
    <row r="1025" spans="1:2" x14ac:dyDescent="0.25">
      <c r="A1025" s="7" t="s">
        <v>5658</v>
      </c>
      <c r="B1025">
        <v>1</v>
      </c>
    </row>
    <row r="1026" spans="1:2" x14ac:dyDescent="0.25">
      <c r="A1026" s="7" t="s">
        <v>5005</v>
      </c>
      <c r="B1026">
        <v>1</v>
      </c>
    </row>
    <row r="1027" spans="1:2" x14ac:dyDescent="0.25">
      <c r="A1027" s="7" t="s">
        <v>7153</v>
      </c>
      <c r="B1027">
        <v>1</v>
      </c>
    </row>
    <row r="1028" spans="1:2" x14ac:dyDescent="0.25">
      <c r="A1028" s="7" t="s">
        <v>5101</v>
      </c>
      <c r="B1028">
        <v>1</v>
      </c>
    </row>
    <row r="1029" spans="1:2" x14ac:dyDescent="0.25">
      <c r="A1029" s="7" t="s">
        <v>3467</v>
      </c>
      <c r="B1029">
        <v>1</v>
      </c>
    </row>
    <row r="1030" spans="1:2" x14ac:dyDescent="0.25">
      <c r="A1030" s="7" t="s">
        <v>11346</v>
      </c>
      <c r="B1030">
        <v>1</v>
      </c>
    </row>
    <row r="1031" spans="1:2" x14ac:dyDescent="0.25">
      <c r="A1031" s="7" t="s">
        <v>3117</v>
      </c>
      <c r="B1031">
        <v>1</v>
      </c>
    </row>
    <row r="1032" spans="1:2" x14ac:dyDescent="0.25">
      <c r="A1032" s="7" t="s">
        <v>7942</v>
      </c>
      <c r="B1032">
        <v>1</v>
      </c>
    </row>
    <row r="1033" spans="1:2" x14ac:dyDescent="0.25">
      <c r="A1033" s="7" t="s">
        <v>4815</v>
      </c>
      <c r="B1033">
        <v>1</v>
      </c>
    </row>
    <row r="1034" spans="1:2" x14ac:dyDescent="0.25">
      <c r="A1034" s="7" t="s">
        <v>5243</v>
      </c>
      <c r="B1034">
        <v>1</v>
      </c>
    </row>
    <row r="1035" spans="1:2" x14ac:dyDescent="0.25">
      <c r="A1035" s="7" t="s">
        <v>7620</v>
      </c>
      <c r="B1035">
        <v>1</v>
      </c>
    </row>
    <row r="1036" spans="1:2" x14ac:dyDescent="0.25">
      <c r="A1036" s="7" t="s">
        <v>7296</v>
      </c>
      <c r="B1036">
        <v>1</v>
      </c>
    </row>
    <row r="1037" spans="1:2" x14ac:dyDescent="0.25">
      <c r="A1037" s="7" t="s">
        <v>5091</v>
      </c>
      <c r="B1037">
        <v>1</v>
      </c>
    </row>
    <row r="1038" spans="1:2" x14ac:dyDescent="0.25">
      <c r="A1038" s="7" t="s">
        <v>10830</v>
      </c>
      <c r="B1038">
        <v>1</v>
      </c>
    </row>
    <row r="1039" spans="1:2" x14ac:dyDescent="0.25">
      <c r="A1039" s="7" t="s">
        <v>5079</v>
      </c>
      <c r="B1039">
        <v>1</v>
      </c>
    </row>
    <row r="1040" spans="1:2" x14ac:dyDescent="0.25">
      <c r="A1040" s="7" t="s">
        <v>6283</v>
      </c>
      <c r="B1040">
        <v>1</v>
      </c>
    </row>
    <row r="1041" spans="1:2" x14ac:dyDescent="0.25">
      <c r="A1041" s="7" t="s">
        <v>6262</v>
      </c>
      <c r="B1041">
        <v>1</v>
      </c>
    </row>
    <row r="1042" spans="1:2" x14ac:dyDescent="0.25">
      <c r="A1042" s="7" t="s">
        <v>7540</v>
      </c>
      <c r="B1042">
        <v>1</v>
      </c>
    </row>
    <row r="1043" spans="1:2" x14ac:dyDescent="0.25">
      <c r="A1043" s="7" t="s">
        <v>3716</v>
      </c>
      <c r="B1043">
        <v>1</v>
      </c>
    </row>
    <row r="1044" spans="1:2" x14ac:dyDescent="0.25">
      <c r="A1044" s="7" t="s">
        <v>5924</v>
      </c>
      <c r="B1044">
        <v>1</v>
      </c>
    </row>
    <row r="1045" spans="1:2" x14ac:dyDescent="0.25">
      <c r="A1045" s="7" t="s">
        <v>5233</v>
      </c>
      <c r="B1045">
        <v>1</v>
      </c>
    </row>
    <row r="1046" spans="1:2" x14ac:dyDescent="0.25">
      <c r="A1046" s="7" t="s">
        <v>6961</v>
      </c>
      <c r="B1046">
        <v>1</v>
      </c>
    </row>
    <row r="1047" spans="1:2" x14ac:dyDescent="0.25">
      <c r="A1047" s="7" t="s">
        <v>8495</v>
      </c>
      <c r="B1047">
        <v>1</v>
      </c>
    </row>
    <row r="1048" spans="1:2" x14ac:dyDescent="0.25">
      <c r="A1048" s="7" t="s">
        <v>1343</v>
      </c>
      <c r="B1048">
        <v>1</v>
      </c>
    </row>
    <row r="1049" spans="1:2" x14ac:dyDescent="0.25">
      <c r="A1049" s="7" t="s">
        <v>844</v>
      </c>
      <c r="B1049">
        <v>1</v>
      </c>
    </row>
    <row r="1050" spans="1:2" x14ac:dyDescent="0.25">
      <c r="A1050" s="7" t="s">
        <v>5797</v>
      </c>
      <c r="B1050">
        <v>1</v>
      </c>
    </row>
    <row r="1051" spans="1:2" x14ac:dyDescent="0.25">
      <c r="A1051" s="7" t="s">
        <v>12463</v>
      </c>
      <c r="B1051">
        <v>1</v>
      </c>
    </row>
    <row r="1052" spans="1:2" x14ac:dyDescent="0.25">
      <c r="A1052" s="7" t="s">
        <v>10851</v>
      </c>
      <c r="B1052">
        <v>1</v>
      </c>
    </row>
    <row r="1053" spans="1:2" x14ac:dyDescent="0.25">
      <c r="A1053" s="7" t="s">
        <v>5839</v>
      </c>
      <c r="B1053">
        <v>1</v>
      </c>
    </row>
    <row r="1054" spans="1:2" x14ac:dyDescent="0.25">
      <c r="A1054" s="7" t="s">
        <v>6556</v>
      </c>
      <c r="B1054">
        <v>1</v>
      </c>
    </row>
    <row r="1055" spans="1:2" x14ac:dyDescent="0.25">
      <c r="A1055" s="7" t="s">
        <v>2331</v>
      </c>
      <c r="B1055">
        <v>1</v>
      </c>
    </row>
    <row r="1056" spans="1:2" x14ac:dyDescent="0.25">
      <c r="A1056" s="7" t="s">
        <v>12574</v>
      </c>
      <c r="B1056">
        <v>1</v>
      </c>
    </row>
    <row r="1057" spans="1:2" x14ac:dyDescent="0.25">
      <c r="A1057" s="7" t="s">
        <v>1012</v>
      </c>
      <c r="B1057">
        <v>1</v>
      </c>
    </row>
    <row r="1058" spans="1:2" x14ac:dyDescent="0.25">
      <c r="A1058" s="7" t="s">
        <v>5828</v>
      </c>
      <c r="B1058">
        <v>1</v>
      </c>
    </row>
    <row r="1059" spans="1:2" x14ac:dyDescent="0.25">
      <c r="A1059" s="7" t="s">
        <v>2025</v>
      </c>
      <c r="B1059">
        <v>1</v>
      </c>
    </row>
    <row r="1060" spans="1:2" x14ac:dyDescent="0.25">
      <c r="A1060" s="7" t="s">
        <v>6471</v>
      </c>
      <c r="B1060">
        <v>1</v>
      </c>
    </row>
    <row r="1061" spans="1:2" x14ac:dyDescent="0.25">
      <c r="A1061" s="7" t="s">
        <v>1617</v>
      </c>
      <c r="B1061">
        <v>1</v>
      </c>
    </row>
    <row r="1062" spans="1:2" x14ac:dyDescent="0.25">
      <c r="A1062" s="7" t="s">
        <v>1403</v>
      </c>
      <c r="B1062">
        <v>1</v>
      </c>
    </row>
    <row r="1063" spans="1:2" x14ac:dyDescent="0.25">
      <c r="A1063" s="7" t="s">
        <v>1940</v>
      </c>
      <c r="B1063">
        <v>1</v>
      </c>
    </row>
    <row r="1064" spans="1:2" x14ac:dyDescent="0.25">
      <c r="A1064" s="7" t="s">
        <v>1492</v>
      </c>
      <c r="B1064">
        <v>1</v>
      </c>
    </row>
    <row r="1065" spans="1:2" x14ac:dyDescent="0.25">
      <c r="A1065" s="7" t="s">
        <v>1183</v>
      </c>
      <c r="B1065">
        <v>1</v>
      </c>
    </row>
    <row r="1066" spans="1:2" x14ac:dyDescent="0.25">
      <c r="A1066" s="7" t="s">
        <v>4786</v>
      </c>
      <c r="B1066">
        <v>1</v>
      </c>
    </row>
    <row r="1067" spans="1:2" x14ac:dyDescent="0.25">
      <c r="A1067" s="7" t="s">
        <v>4323</v>
      </c>
      <c r="B1067">
        <v>1</v>
      </c>
    </row>
    <row r="1068" spans="1:2" x14ac:dyDescent="0.25">
      <c r="A1068" s="7" t="s">
        <v>3150</v>
      </c>
      <c r="B1068">
        <v>1</v>
      </c>
    </row>
    <row r="1069" spans="1:2" x14ac:dyDescent="0.25">
      <c r="A1069" s="7" t="s">
        <v>3887</v>
      </c>
      <c r="B1069">
        <v>1</v>
      </c>
    </row>
    <row r="1070" spans="1:2" x14ac:dyDescent="0.25">
      <c r="A1070" s="7" t="s">
        <v>12322</v>
      </c>
      <c r="B1070">
        <v>1</v>
      </c>
    </row>
    <row r="1071" spans="1:2" x14ac:dyDescent="0.25">
      <c r="A1071" s="7" t="s">
        <v>4890</v>
      </c>
      <c r="B1071">
        <v>1</v>
      </c>
    </row>
    <row r="1072" spans="1:2" x14ac:dyDescent="0.25">
      <c r="A1072" s="7" t="s">
        <v>10490</v>
      </c>
      <c r="B1072">
        <v>1</v>
      </c>
    </row>
    <row r="1073" spans="1:2" x14ac:dyDescent="0.25">
      <c r="A1073" s="7" t="s">
        <v>5202</v>
      </c>
      <c r="B1073">
        <v>1</v>
      </c>
    </row>
    <row r="1074" spans="1:2" x14ac:dyDescent="0.25">
      <c r="A1074" s="7" t="s">
        <v>6972</v>
      </c>
      <c r="B1074">
        <v>1</v>
      </c>
    </row>
    <row r="1075" spans="1:2" x14ac:dyDescent="0.25">
      <c r="A1075" s="7" t="s">
        <v>5504</v>
      </c>
      <c r="B1075">
        <v>1</v>
      </c>
    </row>
    <row r="1076" spans="1:2" x14ac:dyDescent="0.25">
      <c r="A1076" s="7" t="s">
        <v>5572</v>
      </c>
      <c r="B1076">
        <v>1</v>
      </c>
    </row>
    <row r="1077" spans="1:2" x14ac:dyDescent="0.25">
      <c r="A1077" s="7" t="s">
        <v>804</v>
      </c>
      <c r="B1077">
        <v>1</v>
      </c>
    </row>
    <row r="1078" spans="1:2" x14ac:dyDescent="0.25">
      <c r="A1078" s="7" t="s">
        <v>6680</v>
      </c>
      <c r="B1078">
        <v>1</v>
      </c>
    </row>
    <row r="1079" spans="1:2" x14ac:dyDescent="0.25">
      <c r="A1079" s="7" t="s">
        <v>4923</v>
      </c>
      <c r="B1079">
        <v>1</v>
      </c>
    </row>
    <row r="1080" spans="1:2" x14ac:dyDescent="0.25">
      <c r="A1080" s="7" t="s">
        <v>7669</v>
      </c>
      <c r="B1080">
        <v>1</v>
      </c>
    </row>
    <row r="1081" spans="1:2" x14ac:dyDescent="0.25">
      <c r="A1081" s="7" t="s">
        <v>5453</v>
      </c>
      <c r="B1081">
        <v>1</v>
      </c>
    </row>
    <row r="1082" spans="1:2" x14ac:dyDescent="0.25">
      <c r="A1082" s="7" t="s">
        <v>10931</v>
      </c>
      <c r="B1082">
        <v>1</v>
      </c>
    </row>
    <row r="1083" spans="1:2" x14ac:dyDescent="0.25">
      <c r="A1083" s="7" t="s">
        <v>2275</v>
      </c>
      <c r="B1083">
        <v>1</v>
      </c>
    </row>
    <row r="1084" spans="1:2" x14ac:dyDescent="0.25">
      <c r="A1084" s="7" t="s">
        <v>11155</v>
      </c>
      <c r="B1084">
        <v>1</v>
      </c>
    </row>
    <row r="1085" spans="1:2" x14ac:dyDescent="0.25">
      <c r="A1085" s="7" t="s">
        <v>2378</v>
      </c>
      <c r="B1085">
        <v>1</v>
      </c>
    </row>
    <row r="1086" spans="1:2" x14ac:dyDescent="0.25">
      <c r="A1086" s="7" t="s">
        <v>10072</v>
      </c>
      <c r="B1086">
        <v>1</v>
      </c>
    </row>
    <row r="1087" spans="1:2" x14ac:dyDescent="0.25">
      <c r="A1087" s="7" t="s">
        <v>6691</v>
      </c>
      <c r="B1087">
        <v>1</v>
      </c>
    </row>
    <row r="1088" spans="1:2" x14ac:dyDescent="0.25">
      <c r="A1088" s="7" t="s">
        <v>9943</v>
      </c>
      <c r="B1088">
        <v>1</v>
      </c>
    </row>
    <row r="1089" spans="1:2" x14ac:dyDescent="0.25">
      <c r="A1089" s="7" t="s">
        <v>8357</v>
      </c>
      <c r="B1089">
        <v>1</v>
      </c>
    </row>
    <row r="1090" spans="1:2" x14ac:dyDescent="0.25">
      <c r="A1090" s="7" t="s">
        <v>6159</v>
      </c>
      <c r="B1090">
        <v>1</v>
      </c>
    </row>
    <row r="1091" spans="1:2" x14ac:dyDescent="0.25">
      <c r="A1091" s="7" t="s">
        <v>6670</v>
      </c>
      <c r="B1091">
        <v>1</v>
      </c>
    </row>
    <row r="1092" spans="1:2" x14ac:dyDescent="0.25">
      <c r="A1092" s="7" t="s">
        <v>7733</v>
      </c>
      <c r="B1092">
        <v>1</v>
      </c>
    </row>
    <row r="1093" spans="1:2" x14ac:dyDescent="0.25">
      <c r="A1093" s="7" t="s">
        <v>1532</v>
      </c>
      <c r="B1093">
        <v>1</v>
      </c>
    </row>
    <row r="1094" spans="1:2" x14ac:dyDescent="0.25">
      <c r="A1094" s="7" t="s">
        <v>6938</v>
      </c>
      <c r="B1094">
        <v>1</v>
      </c>
    </row>
    <row r="1095" spans="1:2" x14ac:dyDescent="0.25">
      <c r="A1095" s="7" t="s">
        <v>1027</v>
      </c>
      <c r="B1095">
        <v>1</v>
      </c>
    </row>
    <row r="1096" spans="1:2" x14ac:dyDescent="0.25">
      <c r="A1096" s="7" t="s">
        <v>3477</v>
      </c>
      <c r="B1096">
        <v>1</v>
      </c>
    </row>
    <row r="1097" spans="1:2" x14ac:dyDescent="0.25">
      <c r="A1097" s="7" t="s">
        <v>244</v>
      </c>
      <c r="B1097">
        <v>1</v>
      </c>
    </row>
    <row r="1098" spans="1:2" x14ac:dyDescent="0.25">
      <c r="A1098" s="7" t="s">
        <v>2035</v>
      </c>
      <c r="B1098">
        <v>1</v>
      </c>
    </row>
    <row r="1099" spans="1:2" x14ac:dyDescent="0.25">
      <c r="A1099" s="7" t="s">
        <v>1258</v>
      </c>
      <c r="B1099">
        <v>1</v>
      </c>
    </row>
    <row r="1100" spans="1:2" x14ac:dyDescent="0.25">
      <c r="A1100" s="7" t="s">
        <v>4267</v>
      </c>
      <c r="B1100">
        <v>1</v>
      </c>
    </row>
    <row r="1101" spans="1:2" x14ac:dyDescent="0.25">
      <c r="A1101" s="7" t="s">
        <v>3617</v>
      </c>
      <c r="B1101">
        <v>1</v>
      </c>
    </row>
    <row r="1102" spans="1:2" x14ac:dyDescent="0.25">
      <c r="A1102" s="7" t="s">
        <v>8999</v>
      </c>
      <c r="B1102">
        <v>1</v>
      </c>
    </row>
    <row r="1103" spans="1:2" x14ac:dyDescent="0.25">
      <c r="A1103" s="7" t="s">
        <v>3404</v>
      </c>
      <c r="B1103">
        <v>1</v>
      </c>
    </row>
    <row r="1104" spans="1:2" x14ac:dyDescent="0.25">
      <c r="A1104" s="7" t="s">
        <v>12443</v>
      </c>
      <c r="B1104">
        <v>1</v>
      </c>
    </row>
    <row r="1105" spans="1:2" x14ac:dyDescent="0.25">
      <c r="A1105" s="7" t="s">
        <v>3852</v>
      </c>
      <c r="B1105">
        <v>1</v>
      </c>
    </row>
    <row r="1106" spans="1:2" x14ac:dyDescent="0.25">
      <c r="A1106" s="7" t="s">
        <v>7214</v>
      </c>
      <c r="B1106">
        <v>1</v>
      </c>
    </row>
    <row r="1107" spans="1:2" x14ac:dyDescent="0.25">
      <c r="A1107" s="7" t="s">
        <v>632</v>
      </c>
      <c r="B1107">
        <v>1</v>
      </c>
    </row>
    <row r="1108" spans="1:2" x14ac:dyDescent="0.25">
      <c r="A1108" s="7" t="s">
        <v>8917</v>
      </c>
      <c r="B1108">
        <v>1</v>
      </c>
    </row>
    <row r="1109" spans="1:2" x14ac:dyDescent="0.25">
      <c r="A1109" s="7" t="s">
        <v>4133</v>
      </c>
      <c r="B1109">
        <v>1</v>
      </c>
    </row>
    <row r="1110" spans="1:2" x14ac:dyDescent="0.25">
      <c r="A1110" s="7" t="s">
        <v>1582</v>
      </c>
      <c r="B1110">
        <v>1</v>
      </c>
    </row>
    <row r="1111" spans="1:2" x14ac:dyDescent="0.25">
      <c r="A1111" s="7" t="s">
        <v>3848</v>
      </c>
      <c r="B1111">
        <v>1</v>
      </c>
    </row>
    <row r="1112" spans="1:2" x14ac:dyDescent="0.25">
      <c r="A1112" s="7" t="s">
        <v>1571</v>
      </c>
      <c r="B1112">
        <v>1</v>
      </c>
    </row>
    <row r="1113" spans="1:2" x14ac:dyDescent="0.25">
      <c r="A1113" s="7" t="s">
        <v>1502</v>
      </c>
      <c r="B1113">
        <v>1</v>
      </c>
    </row>
    <row r="1114" spans="1:2" x14ac:dyDescent="0.25">
      <c r="A1114" s="7" t="s">
        <v>4274</v>
      </c>
      <c r="B1114">
        <v>1</v>
      </c>
    </row>
    <row r="1115" spans="1:2" x14ac:dyDescent="0.25">
      <c r="A1115" s="7" t="s">
        <v>5817</v>
      </c>
      <c r="B1115">
        <v>1</v>
      </c>
    </row>
    <row r="1116" spans="1:2" x14ac:dyDescent="0.25">
      <c r="A1116" s="7" t="s">
        <v>4051</v>
      </c>
      <c r="B1116">
        <v>1</v>
      </c>
    </row>
    <row r="1117" spans="1:2" x14ac:dyDescent="0.25">
      <c r="A1117" s="7" t="s">
        <v>11316</v>
      </c>
      <c r="B1117">
        <v>1</v>
      </c>
    </row>
    <row r="1118" spans="1:2" x14ac:dyDescent="0.25">
      <c r="A1118" s="7" t="s">
        <v>8968</v>
      </c>
      <c r="B1118">
        <v>1</v>
      </c>
    </row>
    <row r="1119" spans="1:2" x14ac:dyDescent="0.25">
      <c r="A1119" s="7" t="s">
        <v>9191</v>
      </c>
      <c r="B1119">
        <v>1</v>
      </c>
    </row>
    <row r="1120" spans="1:2" x14ac:dyDescent="0.25">
      <c r="A1120" s="7" t="s">
        <v>8252</v>
      </c>
      <c r="B1120">
        <v>1</v>
      </c>
    </row>
    <row r="1121" spans="1:2" x14ac:dyDescent="0.25">
      <c r="A1121" s="7" t="s">
        <v>10901</v>
      </c>
      <c r="B1121">
        <v>1</v>
      </c>
    </row>
    <row r="1122" spans="1:2" x14ac:dyDescent="0.25">
      <c r="A1122" s="7" t="s">
        <v>12272</v>
      </c>
      <c r="B1122">
        <v>1</v>
      </c>
    </row>
    <row r="1123" spans="1:2" x14ac:dyDescent="0.25">
      <c r="A1123" s="7" t="s">
        <v>13015</v>
      </c>
      <c r="B1123">
        <v>1</v>
      </c>
    </row>
    <row r="1124" spans="1:2" x14ac:dyDescent="0.25">
      <c r="A1124" s="7" t="s">
        <v>1378</v>
      </c>
      <c r="B1124">
        <v>1</v>
      </c>
    </row>
    <row r="1125" spans="1:2" x14ac:dyDescent="0.25">
      <c r="A1125" s="7" t="s">
        <v>12373</v>
      </c>
      <c r="B1125">
        <v>1</v>
      </c>
    </row>
    <row r="1126" spans="1:2" x14ac:dyDescent="0.25">
      <c r="A1126" s="7" t="s">
        <v>9417</v>
      </c>
      <c r="B1126">
        <v>1</v>
      </c>
    </row>
    <row r="1127" spans="1:2" x14ac:dyDescent="0.25">
      <c r="A1127" s="7" t="s">
        <v>12784</v>
      </c>
      <c r="B1127">
        <v>1</v>
      </c>
    </row>
    <row r="1128" spans="1:2" x14ac:dyDescent="0.25">
      <c r="A1128" s="7" t="s">
        <v>8218</v>
      </c>
      <c r="B1128">
        <v>1</v>
      </c>
    </row>
    <row r="1129" spans="1:2" x14ac:dyDescent="0.25">
      <c r="A1129" s="7" t="s">
        <v>11837</v>
      </c>
      <c r="B1129">
        <v>1</v>
      </c>
    </row>
    <row r="1130" spans="1:2" x14ac:dyDescent="0.25">
      <c r="A1130" s="7" t="s">
        <v>5368</v>
      </c>
      <c r="B1130">
        <v>1</v>
      </c>
    </row>
    <row r="1131" spans="1:2" x14ac:dyDescent="0.25">
      <c r="A1131" s="7" t="s">
        <v>9263</v>
      </c>
      <c r="B1131">
        <v>1</v>
      </c>
    </row>
    <row r="1132" spans="1:2" x14ac:dyDescent="0.25">
      <c r="A1132" s="7" t="s">
        <v>6907</v>
      </c>
      <c r="B1132">
        <v>1</v>
      </c>
    </row>
    <row r="1133" spans="1:2" x14ac:dyDescent="0.25">
      <c r="A1133" s="7" t="s">
        <v>5315</v>
      </c>
      <c r="B1133">
        <v>1</v>
      </c>
    </row>
    <row r="1134" spans="1:2" x14ac:dyDescent="0.25">
      <c r="A1134" s="7" t="s">
        <v>6659</v>
      </c>
      <c r="B1134">
        <v>1</v>
      </c>
    </row>
    <row r="1135" spans="1:2" x14ac:dyDescent="0.25">
      <c r="A1135" s="7" t="s">
        <v>7234</v>
      </c>
      <c r="B1135">
        <v>1</v>
      </c>
    </row>
    <row r="1136" spans="1:2" x14ac:dyDescent="0.25">
      <c r="A1136" s="7" t="s">
        <v>12212</v>
      </c>
      <c r="B1136">
        <v>1</v>
      </c>
    </row>
    <row r="1137" spans="1:2" x14ac:dyDescent="0.25">
      <c r="A1137" s="7" t="s">
        <v>5176</v>
      </c>
      <c r="B1137">
        <v>1</v>
      </c>
    </row>
    <row r="1138" spans="1:2" x14ac:dyDescent="0.25">
      <c r="A1138" s="7" t="s">
        <v>12352</v>
      </c>
      <c r="B1138">
        <v>1</v>
      </c>
    </row>
    <row r="1139" spans="1:2" x14ac:dyDescent="0.25">
      <c r="A1139" s="7" t="s">
        <v>7660</v>
      </c>
      <c r="B1139">
        <v>1</v>
      </c>
    </row>
    <row r="1140" spans="1:2" x14ac:dyDescent="0.25">
      <c r="A1140" s="7" t="s">
        <v>12564</v>
      </c>
      <c r="B1140">
        <v>1</v>
      </c>
    </row>
    <row r="1141" spans="1:2" x14ac:dyDescent="0.25">
      <c r="A1141" s="7" t="s">
        <v>7163</v>
      </c>
      <c r="B1141">
        <v>1</v>
      </c>
    </row>
    <row r="1142" spans="1:2" x14ac:dyDescent="0.25">
      <c r="A1142" s="7" t="s">
        <v>3674</v>
      </c>
      <c r="B1142">
        <v>1</v>
      </c>
    </row>
    <row r="1143" spans="1:2" x14ac:dyDescent="0.25">
      <c r="A1143" s="7" t="s">
        <v>4995</v>
      </c>
      <c r="B1143">
        <v>1</v>
      </c>
    </row>
    <row r="1144" spans="1:2" x14ac:dyDescent="0.25">
      <c r="A1144" s="7" t="s">
        <v>11928</v>
      </c>
      <c r="B1144">
        <v>1</v>
      </c>
    </row>
    <row r="1145" spans="1:2" x14ac:dyDescent="0.25">
      <c r="A1145" s="7" t="s">
        <v>5379</v>
      </c>
      <c r="B1145">
        <v>1</v>
      </c>
    </row>
    <row r="1146" spans="1:2" x14ac:dyDescent="0.25">
      <c r="A1146" s="7" t="s">
        <v>12794</v>
      </c>
      <c r="B1146">
        <v>1</v>
      </c>
    </row>
    <row r="1147" spans="1:2" x14ac:dyDescent="0.25">
      <c r="A1147" s="7" t="s">
        <v>6371</v>
      </c>
      <c r="B1147">
        <v>1</v>
      </c>
    </row>
    <row r="1148" spans="1:2" x14ac:dyDescent="0.25">
      <c r="A1148" s="7" t="s">
        <v>10731</v>
      </c>
      <c r="B1148">
        <v>1</v>
      </c>
    </row>
    <row r="1149" spans="1:2" x14ac:dyDescent="0.25">
      <c r="A1149" s="7" t="s">
        <v>5389</v>
      </c>
      <c r="B1149">
        <v>1</v>
      </c>
    </row>
    <row r="1150" spans="1:2" x14ac:dyDescent="0.25">
      <c r="A1150" s="7" t="s">
        <v>12142</v>
      </c>
      <c r="B1150">
        <v>1</v>
      </c>
    </row>
    <row r="1151" spans="1:2" x14ac:dyDescent="0.25">
      <c r="A1151" s="7" t="s">
        <v>6441</v>
      </c>
      <c r="B1151">
        <v>1</v>
      </c>
    </row>
    <row r="1152" spans="1:2" x14ac:dyDescent="0.25">
      <c r="A1152" s="7" t="s">
        <v>11487</v>
      </c>
      <c r="B1152">
        <v>1</v>
      </c>
    </row>
    <row r="1153" spans="1:2" x14ac:dyDescent="0.25">
      <c r="A1153" s="7" t="s">
        <v>5295</v>
      </c>
      <c r="B1153">
        <v>1</v>
      </c>
    </row>
    <row r="1154" spans="1:2" x14ac:dyDescent="0.25">
      <c r="A1154" s="7" t="s">
        <v>12081</v>
      </c>
      <c r="B1154">
        <v>1</v>
      </c>
    </row>
    <row r="1155" spans="1:2" x14ac:dyDescent="0.25">
      <c r="A1155" s="7" t="s">
        <v>5033</v>
      </c>
      <c r="B1155">
        <v>1</v>
      </c>
    </row>
    <row r="1156" spans="1:2" x14ac:dyDescent="0.25">
      <c r="A1156" s="7" t="s">
        <v>10012</v>
      </c>
      <c r="B1156">
        <v>1</v>
      </c>
    </row>
    <row r="1157" spans="1:2" x14ac:dyDescent="0.25">
      <c r="A1157" s="7" t="s">
        <v>6210</v>
      </c>
      <c r="B1157">
        <v>1</v>
      </c>
    </row>
    <row r="1158" spans="1:2" x14ac:dyDescent="0.25">
      <c r="A1158" s="7" t="s">
        <v>11627</v>
      </c>
      <c r="B1158">
        <v>1</v>
      </c>
    </row>
    <row r="1159" spans="1:2" x14ac:dyDescent="0.25">
      <c r="A1159" s="7" t="s">
        <v>10751</v>
      </c>
      <c r="B1159">
        <v>1</v>
      </c>
    </row>
    <row r="1160" spans="1:2" x14ac:dyDescent="0.25">
      <c r="A1160" s="7" t="s">
        <v>10440</v>
      </c>
      <c r="B1160">
        <v>1</v>
      </c>
    </row>
    <row r="1161" spans="1:2" x14ac:dyDescent="0.25">
      <c r="A1161" s="7" t="s">
        <v>10135</v>
      </c>
      <c r="B1161">
        <v>1</v>
      </c>
    </row>
    <row r="1162" spans="1:2" x14ac:dyDescent="0.25">
      <c r="A1162" s="7" t="s">
        <v>12684</v>
      </c>
      <c r="B1162">
        <v>1</v>
      </c>
    </row>
    <row r="1163" spans="1:2" x14ac:dyDescent="0.25">
      <c r="A1163" s="7" t="s">
        <v>6711</v>
      </c>
      <c r="B1163">
        <v>1</v>
      </c>
    </row>
    <row r="1164" spans="1:2" x14ac:dyDescent="0.25">
      <c r="A1164" s="7" t="s">
        <v>8185</v>
      </c>
      <c r="B1164">
        <v>1</v>
      </c>
    </row>
    <row r="1165" spans="1:2" x14ac:dyDescent="0.25">
      <c r="A1165" s="7" t="s">
        <v>12302</v>
      </c>
      <c r="B1165">
        <v>1</v>
      </c>
    </row>
    <row r="1166" spans="1:2" x14ac:dyDescent="0.25">
      <c r="A1166" s="7" t="s">
        <v>11707</v>
      </c>
      <c r="B1166">
        <v>1</v>
      </c>
    </row>
    <row r="1167" spans="1:2" x14ac:dyDescent="0.25">
      <c r="A1167" s="7" t="s">
        <v>9273</v>
      </c>
      <c r="B1167">
        <v>1</v>
      </c>
    </row>
    <row r="1168" spans="1:2" x14ac:dyDescent="0.25">
      <c r="A1168" s="7" t="s">
        <v>10215</v>
      </c>
      <c r="B1168">
        <v>1</v>
      </c>
    </row>
    <row r="1169" spans="1:2" x14ac:dyDescent="0.25">
      <c r="A1169" s="7" t="s">
        <v>9101</v>
      </c>
      <c r="B1169">
        <v>1</v>
      </c>
    </row>
    <row r="1170" spans="1:2" x14ac:dyDescent="0.25">
      <c r="A1170" s="7" t="s">
        <v>2119</v>
      </c>
      <c r="B1170">
        <v>1</v>
      </c>
    </row>
    <row r="1171" spans="1:2" x14ac:dyDescent="0.25">
      <c r="A1171" s="7" t="s">
        <v>9171</v>
      </c>
      <c r="B1171">
        <v>1</v>
      </c>
    </row>
    <row r="1172" spans="1:2" x14ac:dyDescent="0.25">
      <c r="A1172" s="7" t="s">
        <v>10951</v>
      </c>
      <c r="B1172">
        <v>1</v>
      </c>
    </row>
    <row r="1173" spans="1:2" x14ac:dyDescent="0.25">
      <c r="A1173" s="7" t="s">
        <v>11887</v>
      </c>
      <c r="B1173">
        <v>1</v>
      </c>
    </row>
    <row r="1174" spans="1:2" x14ac:dyDescent="0.25">
      <c r="A1174" s="7" t="s">
        <v>2561</v>
      </c>
      <c r="B1174">
        <v>1</v>
      </c>
    </row>
    <row r="1175" spans="1:2" x14ac:dyDescent="0.25">
      <c r="A1175" s="7" t="s">
        <v>9019</v>
      </c>
      <c r="B1175">
        <v>1</v>
      </c>
    </row>
    <row r="1176" spans="1:2" x14ac:dyDescent="0.25">
      <c r="A1176" s="7" t="s">
        <v>10195</v>
      </c>
      <c r="B1176">
        <v>1</v>
      </c>
    </row>
    <row r="1177" spans="1:2" x14ac:dyDescent="0.25">
      <c r="A1177" s="7" t="s">
        <v>9684</v>
      </c>
      <c r="B1177">
        <v>1</v>
      </c>
    </row>
    <row r="1178" spans="1:2" x14ac:dyDescent="0.25">
      <c r="A1178" s="7" t="s">
        <v>5636</v>
      </c>
      <c r="B1178">
        <v>1</v>
      </c>
    </row>
    <row r="1179" spans="1:2" x14ac:dyDescent="0.25">
      <c r="A1179" s="7" t="s">
        <v>10408</v>
      </c>
      <c r="B1179">
        <v>1</v>
      </c>
    </row>
    <row r="1180" spans="1:2" x14ac:dyDescent="0.25">
      <c r="A1180" s="7" t="s">
        <v>7864</v>
      </c>
      <c r="B1180">
        <v>1</v>
      </c>
    </row>
    <row r="1181" spans="1:2" x14ac:dyDescent="0.25">
      <c r="A1181" s="7" t="s">
        <v>9560</v>
      </c>
      <c r="B1181">
        <v>1</v>
      </c>
    </row>
    <row r="1182" spans="1:2" x14ac:dyDescent="0.25">
      <c r="A1182" s="7" t="s">
        <v>5708</v>
      </c>
      <c r="B1182">
        <v>1</v>
      </c>
    </row>
    <row r="1183" spans="1:2" x14ac:dyDescent="0.25">
      <c r="A1183" s="7" t="s">
        <v>2261</v>
      </c>
      <c r="B1183">
        <v>1</v>
      </c>
    </row>
    <row r="1184" spans="1:2" x14ac:dyDescent="0.25">
      <c r="A1184" s="7" t="s">
        <v>7285</v>
      </c>
      <c r="B1184">
        <v>1</v>
      </c>
    </row>
    <row r="1185" spans="1:2" x14ac:dyDescent="0.25">
      <c r="A1185" s="7" t="s">
        <v>7816</v>
      </c>
      <c r="B1185">
        <v>1</v>
      </c>
    </row>
    <row r="1186" spans="1:2" x14ac:dyDescent="0.25">
      <c r="A1186" s="7" t="s">
        <v>8388</v>
      </c>
      <c r="B1186">
        <v>1</v>
      </c>
    </row>
    <row r="1187" spans="1:2" x14ac:dyDescent="0.25">
      <c r="A1187" s="7" t="s">
        <v>12362</v>
      </c>
      <c r="B1187">
        <v>1</v>
      </c>
    </row>
    <row r="1188" spans="1:2" x14ac:dyDescent="0.25">
      <c r="A1188" s="7" t="s">
        <v>8318</v>
      </c>
      <c r="B1188">
        <v>1</v>
      </c>
    </row>
    <row r="1189" spans="1:2" x14ac:dyDescent="0.25">
      <c r="A1189" s="7" t="s">
        <v>1755</v>
      </c>
      <c r="B1189">
        <v>1</v>
      </c>
    </row>
    <row r="1190" spans="1:2" x14ac:dyDescent="0.25">
      <c r="A1190" s="7" t="s">
        <v>6350</v>
      </c>
      <c r="B1190">
        <v>1</v>
      </c>
    </row>
    <row r="1191" spans="1:2" x14ac:dyDescent="0.25">
      <c r="A1191" s="7" t="s">
        <v>6049</v>
      </c>
      <c r="B1191">
        <v>1</v>
      </c>
    </row>
    <row r="1192" spans="1:2" x14ac:dyDescent="0.25">
      <c r="A1192" s="7" t="s">
        <v>4961</v>
      </c>
      <c r="B1192">
        <v>1</v>
      </c>
    </row>
    <row r="1193" spans="1:2" x14ac:dyDescent="0.25">
      <c r="A1193" s="7" t="s">
        <v>7408</v>
      </c>
      <c r="B1193">
        <v>1</v>
      </c>
    </row>
    <row r="1194" spans="1:2" x14ac:dyDescent="0.25">
      <c r="A1194" s="7" t="s">
        <v>7036</v>
      </c>
      <c r="B1194">
        <v>1</v>
      </c>
    </row>
    <row r="1195" spans="1:2" x14ac:dyDescent="0.25">
      <c r="A1195" s="7" t="s">
        <v>7550</v>
      </c>
      <c r="B1195">
        <v>1</v>
      </c>
    </row>
    <row r="1196" spans="1:2" x14ac:dyDescent="0.25">
      <c r="A1196" s="7" t="s">
        <v>4971</v>
      </c>
      <c r="B1196">
        <v>1</v>
      </c>
    </row>
    <row r="1197" spans="1:2" x14ac:dyDescent="0.25">
      <c r="A1197" s="7" t="s">
        <v>8230</v>
      </c>
      <c r="B1197">
        <v>1</v>
      </c>
    </row>
    <row r="1198" spans="1:2" x14ac:dyDescent="0.25">
      <c r="A1198" s="7" t="s">
        <v>6626</v>
      </c>
      <c r="B1198">
        <v>1</v>
      </c>
    </row>
    <row r="1199" spans="1:2" x14ac:dyDescent="0.25">
      <c r="A1199" s="7" t="s">
        <v>8408</v>
      </c>
      <c r="B1199">
        <v>1</v>
      </c>
    </row>
    <row r="1200" spans="1:2" x14ac:dyDescent="0.25">
      <c r="A1200" s="7" t="s">
        <v>11043</v>
      </c>
      <c r="B1200">
        <v>1</v>
      </c>
    </row>
    <row r="1201" spans="1:2" x14ac:dyDescent="0.25">
      <c r="A1201" s="7" t="s">
        <v>12252</v>
      </c>
      <c r="B1201">
        <v>1</v>
      </c>
    </row>
    <row r="1202" spans="1:2" x14ac:dyDescent="0.25">
      <c r="A1202" s="7" t="s">
        <v>9643</v>
      </c>
      <c r="B1202">
        <v>1</v>
      </c>
    </row>
    <row r="1203" spans="1:2" x14ac:dyDescent="0.25">
      <c r="A1203" s="7" t="s">
        <v>12383</v>
      </c>
      <c r="B1203">
        <v>1</v>
      </c>
    </row>
    <row r="1204" spans="1:2" x14ac:dyDescent="0.25">
      <c r="A1204" s="7" t="s">
        <v>10982</v>
      </c>
      <c r="B1204">
        <v>1</v>
      </c>
    </row>
    <row r="1205" spans="1:2" x14ac:dyDescent="0.25">
      <c r="A1205" s="7" t="s">
        <v>12000</v>
      </c>
      <c r="B1205">
        <v>1</v>
      </c>
    </row>
    <row r="1206" spans="1:2" x14ac:dyDescent="0.25">
      <c r="A1206" s="7" t="s">
        <v>12403</v>
      </c>
      <c r="B1206">
        <v>1</v>
      </c>
    </row>
    <row r="1207" spans="1:2" x14ac:dyDescent="0.25">
      <c r="A1207" s="7" t="s">
        <v>11176</v>
      </c>
      <c r="B1207">
        <v>1</v>
      </c>
    </row>
    <row r="1208" spans="1:2" x14ac:dyDescent="0.25">
      <c r="A1208" s="7" t="s">
        <v>12634</v>
      </c>
      <c r="B1208">
        <v>1</v>
      </c>
    </row>
    <row r="1209" spans="1:2" x14ac:dyDescent="0.25">
      <c r="A1209" s="7" t="s">
        <v>8432</v>
      </c>
      <c r="B1209">
        <v>1</v>
      </c>
    </row>
    <row r="1210" spans="1:2" x14ac:dyDescent="0.25">
      <c r="A1210" s="7" t="s">
        <v>11607</v>
      </c>
      <c r="B1210">
        <v>1</v>
      </c>
    </row>
    <row r="1211" spans="1:2" x14ac:dyDescent="0.25">
      <c r="A1211" s="7" t="s">
        <v>8092</v>
      </c>
      <c r="B1211">
        <v>1</v>
      </c>
    </row>
    <row r="1212" spans="1:2" x14ac:dyDescent="0.25">
      <c r="A1212" s="7" t="s">
        <v>9622</v>
      </c>
      <c r="B1212">
        <v>1</v>
      </c>
    </row>
    <row r="1213" spans="1:2" x14ac:dyDescent="0.25">
      <c r="A1213" s="7" t="s">
        <v>7702</v>
      </c>
      <c r="B1213">
        <v>1</v>
      </c>
    </row>
    <row r="1214" spans="1:2" x14ac:dyDescent="0.25">
      <c r="A1214" s="7" t="s">
        <v>11063</v>
      </c>
      <c r="B1214">
        <v>1</v>
      </c>
    </row>
    <row r="1215" spans="1:2" x14ac:dyDescent="0.25">
      <c r="A1215" s="7" t="s">
        <v>2148</v>
      </c>
      <c r="B1215">
        <v>1</v>
      </c>
    </row>
    <row r="1216" spans="1:2" x14ac:dyDescent="0.25">
      <c r="A1216" s="7" t="s">
        <v>8143</v>
      </c>
      <c r="B1216">
        <v>1</v>
      </c>
    </row>
    <row r="1217" spans="1:2" x14ac:dyDescent="0.25">
      <c r="A1217" s="7" t="s">
        <v>1965</v>
      </c>
      <c r="B1217">
        <v>1</v>
      </c>
    </row>
    <row r="1218" spans="1:2" x14ac:dyDescent="0.25">
      <c r="A1218" s="7" t="s">
        <v>10891</v>
      </c>
      <c r="B1218">
        <v>1</v>
      </c>
    </row>
    <row r="1219" spans="1:2" x14ac:dyDescent="0.25">
      <c r="A1219" s="7" t="s">
        <v>12483</v>
      </c>
      <c r="B1219">
        <v>1</v>
      </c>
    </row>
    <row r="1220" spans="1:2" x14ac:dyDescent="0.25">
      <c r="A1220" s="7" t="s">
        <v>8854</v>
      </c>
      <c r="B1220">
        <v>1</v>
      </c>
    </row>
    <row r="1221" spans="1:2" x14ac:dyDescent="0.25">
      <c r="A1221" s="7" t="s">
        <v>8419</v>
      </c>
      <c r="B1221">
        <v>1</v>
      </c>
    </row>
    <row r="1222" spans="1:2" x14ac:dyDescent="0.25">
      <c r="A1222" s="7" t="s">
        <v>10861</v>
      </c>
      <c r="B1222">
        <v>1</v>
      </c>
    </row>
    <row r="1223" spans="1:2" x14ac:dyDescent="0.25">
      <c r="A1223" s="7" t="s">
        <v>5401</v>
      </c>
      <c r="B1223">
        <v>1</v>
      </c>
    </row>
    <row r="1224" spans="1:2" x14ac:dyDescent="0.25">
      <c r="A1224" s="7" t="s">
        <v>11497</v>
      </c>
      <c r="B1224">
        <v>1</v>
      </c>
    </row>
    <row r="1225" spans="1:2" x14ac:dyDescent="0.25">
      <c r="A1225" s="7" t="s">
        <v>5212</v>
      </c>
      <c r="B1225">
        <v>1</v>
      </c>
    </row>
    <row r="1226" spans="1:2" x14ac:dyDescent="0.25">
      <c r="A1226" s="7" t="s">
        <v>11216</v>
      </c>
      <c r="B1226">
        <v>1</v>
      </c>
    </row>
    <row r="1227" spans="1:2" x14ac:dyDescent="0.25">
      <c r="A1227" s="7" t="s">
        <v>7973</v>
      </c>
      <c r="B1227">
        <v>1</v>
      </c>
    </row>
    <row r="1228" spans="1:2" x14ac:dyDescent="0.25">
      <c r="A1228" s="7" t="s">
        <v>8530</v>
      </c>
      <c r="B1228">
        <v>1</v>
      </c>
    </row>
    <row r="1229" spans="1:2" x14ac:dyDescent="0.25">
      <c r="A1229" s="7" t="s">
        <v>6059</v>
      </c>
      <c r="B1229">
        <v>1</v>
      </c>
    </row>
    <row r="1230" spans="1:2" x14ac:dyDescent="0.25">
      <c r="A1230" s="7" t="s">
        <v>7378</v>
      </c>
      <c r="B1230">
        <v>1</v>
      </c>
    </row>
    <row r="1231" spans="1:2" x14ac:dyDescent="0.25">
      <c r="A1231" s="7" t="s">
        <v>12644</v>
      </c>
      <c r="B1231">
        <v>1</v>
      </c>
    </row>
    <row r="1232" spans="1:2" x14ac:dyDescent="0.25">
      <c r="A1232" s="7" t="s">
        <v>6773</v>
      </c>
      <c r="B1232">
        <v>1</v>
      </c>
    </row>
    <row r="1233" spans="1:2" x14ac:dyDescent="0.25">
      <c r="A1233" s="7" t="s">
        <v>11306</v>
      </c>
      <c r="B1233">
        <v>1</v>
      </c>
    </row>
    <row r="1234" spans="1:2" x14ac:dyDescent="0.25">
      <c r="A1234" s="7" t="s">
        <v>9705</v>
      </c>
      <c r="B1234">
        <v>1</v>
      </c>
    </row>
    <row r="1235" spans="1:2" x14ac:dyDescent="0.25">
      <c r="A1235" s="7" t="s">
        <v>11527</v>
      </c>
      <c r="B1235">
        <v>1</v>
      </c>
    </row>
    <row r="1236" spans="1:2" x14ac:dyDescent="0.25">
      <c r="A1236" s="7" t="s">
        <v>9755</v>
      </c>
      <c r="B1236">
        <v>1</v>
      </c>
    </row>
    <row r="1237" spans="1:2" x14ac:dyDescent="0.25">
      <c r="A1237" s="7" t="s">
        <v>12433</v>
      </c>
      <c r="B1237">
        <v>1</v>
      </c>
    </row>
    <row r="1238" spans="1:2" x14ac:dyDescent="0.25">
      <c r="A1238" s="7" t="s">
        <v>8338</v>
      </c>
      <c r="B1238">
        <v>1</v>
      </c>
    </row>
    <row r="1239" spans="1:2" x14ac:dyDescent="0.25">
      <c r="A1239" s="7" t="s">
        <v>5953</v>
      </c>
      <c r="B1239">
        <v>1</v>
      </c>
    </row>
    <row r="1240" spans="1:2" x14ac:dyDescent="0.25">
      <c r="A1240" s="7" t="s">
        <v>12010</v>
      </c>
      <c r="B1240">
        <v>1</v>
      </c>
    </row>
    <row r="1241" spans="1:2" x14ac:dyDescent="0.25">
      <c r="A1241" s="7" t="s">
        <v>8378</v>
      </c>
      <c r="B1241">
        <v>1</v>
      </c>
    </row>
    <row r="1242" spans="1:2" x14ac:dyDescent="0.25">
      <c r="A1242" s="7" t="s">
        <v>4439</v>
      </c>
      <c r="B1242">
        <v>1</v>
      </c>
    </row>
    <row r="1243" spans="1:2" x14ac:dyDescent="0.25">
      <c r="A1243" s="7" t="s">
        <v>8123</v>
      </c>
      <c r="B1243">
        <v>1</v>
      </c>
    </row>
    <row r="1244" spans="1:2" x14ac:dyDescent="0.25">
      <c r="A1244" s="7" t="s">
        <v>3412</v>
      </c>
      <c r="B1244">
        <v>1</v>
      </c>
    </row>
    <row r="1245" spans="1:2" x14ac:dyDescent="0.25">
      <c r="A1245" s="7" t="s">
        <v>6536</v>
      </c>
      <c r="B1245">
        <v>1</v>
      </c>
    </row>
    <row r="1246" spans="1:2" x14ac:dyDescent="0.25">
      <c r="A1246" s="7" t="s">
        <v>3830</v>
      </c>
      <c r="B1246">
        <v>1</v>
      </c>
    </row>
    <row r="1247" spans="1:2" x14ac:dyDescent="0.25">
      <c r="A1247" s="7" t="s">
        <v>7471</v>
      </c>
      <c r="B1247">
        <v>1</v>
      </c>
    </row>
    <row r="1248" spans="1:2" x14ac:dyDescent="0.25">
      <c r="A1248" s="7" t="s">
        <v>3472</v>
      </c>
      <c r="B1248">
        <v>1</v>
      </c>
    </row>
    <row r="1249" spans="1:2" x14ac:dyDescent="0.25">
      <c r="A1249" s="7" t="s">
        <v>7460</v>
      </c>
      <c r="B1249">
        <v>1</v>
      </c>
    </row>
    <row r="1250" spans="1:2" x14ac:dyDescent="0.25">
      <c r="A1250" s="7" t="s">
        <v>3756</v>
      </c>
      <c r="B1250">
        <v>1</v>
      </c>
    </row>
    <row r="1251" spans="1:2" x14ac:dyDescent="0.25">
      <c r="A1251" s="7" t="s">
        <v>5057</v>
      </c>
      <c r="B1251">
        <v>1</v>
      </c>
    </row>
    <row r="1252" spans="1:2" x14ac:dyDescent="0.25">
      <c r="A1252" s="7" t="s">
        <v>3708</v>
      </c>
      <c r="B1252">
        <v>1</v>
      </c>
    </row>
    <row r="1253" spans="1:2" x14ac:dyDescent="0.25">
      <c r="A1253" s="7" t="s">
        <v>7953</v>
      </c>
      <c r="B1253">
        <v>1</v>
      </c>
    </row>
    <row r="1254" spans="1:2" x14ac:dyDescent="0.25">
      <c r="A1254" s="7" t="s">
        <v>4161</v>
      </c>
      <c r="B1254">
        <v>1</v>
      </c>
    </row>
    <row r="1255" spans="1:2" x14ac:dyDescent="0.25">
      <c r="A1255" s="7" t="s">
        <v>7078</v>
      </c>
      <c r="B1255">
        <v>1</v>
      </c>
    </row>
    <row r="1256" spans="1:2" x14ac:dyDescent="0.25">
      <c r="A1256" s="7" t="s">
        <v>4137</v>
      </c>
      <c r="B1256">
        <v>1</v>
      </c>
    </row>
    <row r="1257" spans="1:2" x14ac:dyDescent="0.25">
      <c r="A1257" s="7" t="s">
        <v>6743</v>
      </c>
      <c r="B1257">
        <v>1</v>
      </c>
    </row>
    <row r="1258" spans="1:2" x14ac:dyDescent="0.25">
      <c r="A1258" s="7" t="s">
        <v>936</v>
      </c>
      <c r="B1258">
        <v>1</v>
      </c>
    </row>
    <row r="1259" spans="1:2" x14ac:dyDescent="0.25">
      <c r="A1259" s="7" t="s">
        <v>5622</v>
      </c>
      <c r="B1259">
        <v>1</v>
      </c>
    </row>
    <row r="1260" spans="1:2" x14ac:dyDescent="0.25">
      <c r="A1260" s="7" t="s">
        <v>9385</v>
      </c>
      <c r="B1260">
        <v>1</v>
      </c>
    </row>
    <row r="1261" spans="1:2" x14ac:dyDescent="0.25">
      <c r="A1261" s="7" t="s">
        <v>7243</v>
      </c>
      <c r="B1261">
        <v>1</v>
      </c>
    </row>
    <row r="1262" spans="1:2" x14ac:dyDescent="0.25">
      <c r="A1262" s="7" t="s">
        <v>5807</v>
      </c>
      <c r="B1262">
        <v>1</v>
      </c>
    </row>
    <row r="1263" spans="1:2" x14ac:dyDescent="0.25">
      <c r="A1263" s="7" t="s">
        <v>5754</v>
      </c>
      <c r="B1263">
        <v>1</v>
      </c>
    </row>
    <row r="1264" spans="1:2" x14ac:dyDescent="0.25">
      <c r="A1264" s="7" t="s">
        <v>6138</v>
      </c>
      <c r="B1264">
        <v>1</v>
      </c>
    </row>
    <row r="1265" spans="1:2" x14ac:dyDescent="0.25">
      <c r="A1265" s="7" t="s">
        <v>9785</v>
      </c>
      <c r="B1265">
        <v>1</v>
      </c>
    </row>
    <row r="1266" spans="1:2" x14ac:dyDescent="0.25">
      <c r="A1266" s="7" t="s">
        <v>5872</v>
      </c>
      <c r="B1266">
        <v>1</v>
      </c>
    </row>
    <row r="1267" spans="1:2" x14ac:dyDescent="0.25">
      <c r="A1267" s="7" t="s">
        <v>12624</v>
      </c>
      <c r="B1267">
        <v>1</v>
      </c>
    </row>
    <row r="1268" spans="1:2" x14ac:dyDescent="0.25">
      <c r="A1268" s="7" t="s">
        <v>10357</v>
      </c>
      <c r="B1268">
        <v>1</v>
      </c>
    </row>
    <row r="1269" spans="1:2" x14ac:dyDescent="0.25">
      <c r="A1269" s="7" t="s">
        <v>4610</v>
      </c>
      <c r="B1269">
        <v>1</v>
      </c>
    </row>
    <row r="1270" spans="1:2" x14ac:dyDescent="0.25">
      <c r="A1270" s="7" t="s">
        <v>1662</v>
      </c>
      <c r="B1270">
        <v>1</v>
      </c>
    </row>
    <row r="1271" spans="1:2" x14ac:dyDescent="0.25">
      <c r="A1271" s="7" t="s">
        <v>9954</v>
      </c>
      <c r="B1271">
        <v>1</v>
      </c>
    </row>
    <row r="1272" spans="1:2" x14ac:dyDescent="0.25">
      <c r="A1272" s="7" t="s">
        <v>12743</v>
      </c>
      <c r="B1272">
        <v>1</v>
      </c>
    </row>
    <row r="1273" spans="1:2" x14ac:dyDescent="0.25">
      <c r="A1273" s="7" t="s">
        <v>7193</v>
      </c>
      <c r="B1273">
        <v>1</v>
      </c>
    </row>
    <row r="1274" spans="1:2" x14ac:dyDescent="0.25">
      <c r="A1274" s="7" t="s">
        <v>12172</v>
      </c>
      <c r="B1274">
        <v>1</v>
      </c>
    </row>
    <row r="1275" spans="1:2" x14ac:dyDescent="0.25">
      <c r="A1275" s="7" t="s">
        <v>4950</v>
      </c>
      <c r="B1275">
        <v>1</v>
      </c>
    </row>
    <row r="1276" spans="1:2" x14ac:dyDescent="0.25">
      <c r="A1276" s="7" t="s">
        <v>10042</v>
      </c>
      <c r="B1276">
        <v>1</v>
      </c>
    </row>
    <row r="1277" spans="1:2" x14ac:dyDescent="0.25">
      <c r="A1277" s="7" t="s">
        <v>848</v>
      </c>
      <c r="B1277">
        <v>1</v>
      </c>
    </row>
    <row r="1278" spans="1:2" x14ac:dyDescent="0.25">
      <c r="A1278" s="7" t="s">
        <v>12513</v>
      </c>
      <c r="B1278">
        <v>1</v>
      </c>
    </row>
    <row r="1279" spans="1:2" x14ac:dyDescent="0.25">
      <c r="A1279" s="7" t="s">
        <v>12825</v>
      </c>
      <c r="B1279">
        <v>1</v>
      </c>
    </row>
    <row r="1280" spans="1:2" x14ac:dyDescent="0.25">
      <c r="A1280" s="7" t="s">
        <v>9202</v>
      </c>
      <c r="B1280">
        <v>1</v>
      </c>
    </row>
    <row r="1281" spans="1:2" x14ac:dyDescent="0.25">
      <c r="A1281" s="7" t="s">
        <v>2633</v>
      </c>
      <c r="B1281">
        <v>1</v>
      </c>
    </row>
    <row r="1282" spans="1:2" x14ac:dyDescent="0.25">
      <c r="A1282" s="7" t="s">
        <v>10062</v>
      </c>
      <c r="B1282">
        <v>1</v>
      </c>
    </row>
    <row r="1283" spans="1:2" x14ac:dyDescent="0.25">
      <c r="A1283" s="7" t="s">
        <v>7326</v>
      </c>
      <c r="B1283">
        <v>1</v>
      </c>
    </row>
    <row r="1284" spans="1:2" x14ac:dyDescent="0.25">
      <c r="A1284" s="7" t="s">
        <v>10185</v>
      </c>
      <c r="B1284">
        <v>1</v>
      </c>
    </row>
    <row r="1285" spans="1:2" x14ac:dyDescent="0.25">
      <c r="A1285" s="7" t="s">
        <v>6834</v>
      </c>
      <c r="B1285">
        <v>1</v>
      </c>
    </row>
    <row r="1286" spans="1:2" x14ac:dyDescent="0.25">
      <c r="A1286" s="7" t="s">
        <v>12615</v>
      </c>
      <c r="B1286">
        <v>1</v>
      </c>
    </row>
    <row r="1287" spans="1:2" x14ac:dyDescent="0.25">
      <c r="A1287" s="7" t="s">
        <v>7560</v>
      </c>
      <c r="B1287">
        <v>1</v>
      </c>
    </row>
    <row r="1288" spans="1:2" x14ac:dyDescent="0.25">
      <c r="A1288" s="7" t="s">
        <v>11959</v>
      </c>
      <c r="B1288">
        <v>1</v>
      </c>
    </row>
    <row r="1289" spans="1:2" x14ac:dyDescent="0.25">
      <c r="A1289" s="7" t="s">
        <v>2468</v>
      </c>
      <c r="B1289">
        <v>1</v>
      </c>
    </row>
    <row r="1290" spans="1:2" x14ac:dyDescent="0.25">
      <c r="A1290" s="7" t="s">
        <v>1062</v>
      </c>
      <c r="B1290">
        <v>1</v>
      </c>
    </row>
    <row r="1291" spans="1:2" x14ac:dyDescent="0.25">
      <c r="A1291" s="7" t="s">
        <v>9933</v>
      </c>
      <c r="B1291">
        <v>1</v>
      </c>
    </row>
    <row r="1292" spans="1:2" x14ac:dyDescent="0.25">
      <c r="A1292" s="7" t="s">
        <v>6199</v>
      </c>
      <c r="B1292">
        <v>1</v>
      </c>
    </row>
    <row r="1293" spans="1:2" x14ac:dyDescent="0.25">
      <c r="A1293" s="7" t="s">
        <v>11236</v>
      </c>
      <c r="B1293">
        <v>1</v>
      </c>
    </row>
    <row r="1294" spans="1:2" x14ac:dyDescent="0.25">
      <c r="A1294" s="7" t="s">
        <v>12020</v>
      </c>
      <c r="B1294">
        <v>1</v>
      </c>
    </row>
    <row r="1295" spans="1:2" x14ac:dyDescent="0.25">
      <c r="A1295" s="7" t="s">
        <v>9745</v>
      </c>
      <c r="B1295">
        <v>1</v>
      </c>
    </row>
    <row r="1296" spans="1:2" x14ac:dyDescent="0.25">
      <c r="A1296" s="7" t="s">
        <v>12875</v>
      </c>
      <c r="B1296">
        <v>1</v>
      </c>
    </row>
    <row r="1297" spans="1:2" x14ac:dyDescent="0.25">
      <c r="A1297" s="7" t="s">
        <v>11757</v>
      </c>
      <c r="B1297">
        <v>1</v>
      </c>
    </row>
    <row r="1298" spans="1:2" x14ac:dyDescent="0.25">
      <c r="A1298" s="7" t="s">
        <v>10581</v>
      </c>
      <c r="B1298">
        <v>1</v>
      </c>
    </row>
    <row r="1299" spans="1:2" x14ac:dyDescent="0.25">
      <c r="A1299" s="7" t="s">
        <v>9530</v>
      </c>
      <c r="B1299">
        <v>1</v>
      </c>
    </row>
    <row r="1300" spans="1:2" x14ac:dyDescent="0.25">
      <c r="A1300" s="7" t="s">
        <v>12895</v>
      </c>
      <c r="B1300">
        <v>1</v>
      </c>
    </row>
    <row r="1301" spans="1:2" x14ac:dyDescent="0.25">
      <c r="A1301" s="7" t="s">
        <v>9468</v>
      </c>
      <c r="B1301">
        <v>1</v>
      </c>
    </row>
    <row r="1302" spans="1:2" x14ac:dyDescent="0.25">
      <c r="A1302" s="7" t="s">
        <v>2687</v>
      </c>
      <c r="B1302">
        <v>1</v>
      </c>
    </row>
    <row r="1303" spans="1:2" x14ac:dyDescent="0.25">
      <c r="A1303" s="7" t="s">
        <v>11276</v>
      </c>
      <c r="B1303">
        <v>1</v>
      </c>
    </row>
    <row r="1304" spans="1:2" x14ac:dyDescent="0.25">
      <c r="A1304" s="7" t="s">
        <v>1293</v>
      </c>
      <c r="B1304">
        <v>1</v>
      </c>
    </row>
    <row r="1305" spans="1:2" x14ac:dyDescent="0.25">
      <c r="A1305" s="7" t="s">
        <v>9854</v>
      </c>
      <c r="B1305">
        <v>1</v>
      </c>
    </row>
    <row r="1306" spans="1:2" x14ac:dyDescent="0.25">
      <c r="A1306" s="7" t="s">
        <v>2527</v>
      </c>
      <c r="B1306">
        <v>1</v>
      </c>
    </row>
    <row r="1307" spans="1:2" x14ac:dyDescent="0.25">
      <c r="A1307" s="7" t="s">
        <v>11003</v>
      </c>
      <c r="B1307">
        <v>1</v>
      </c>
    </row>
    <row r="1308" spans="1:2" x14ac:dyDescent="0.25">
      <c r="A1308" s="7" t="s">
        <v>2367</v>
      </c>
      <c r="B1308">
        <v>1</v>
      </c>
    </row>
    <row r="1309" spans="1:2" x14ac:dyDescent="0.25">
      <c r="A1309" s="7" t="s">
        <v>10337</v>
      </c>
      <c r="B1309">
        <v>1</v>
      </c>
    </row>
    <row r="1310" spans="1:2" x14ac:dyDescent="0.25">
      <c r="A1310" s="7" t="s">
        <v>11396</v>
      </c>
      <c r="B1310">
        <v>1</v>
      </c>
    </row>
    <row r="1311" spans="1:2" x14ac:dyDescent="0.25">
      <c r="A1311" s="7" t="s">
        <v>11847</v>
      </c>
      <c r="B1311">
        <v>1</v>
      </c>
    </row>
    <row r="1312" spans="1:2" x14ac:dyDescent="0.25">
      <c r="A1312" s="7" t="s">
        <v>12725</v>
      </c>
      <c r="B1312">
        <v>1</v>
      </c>
    </row>
    <row r="1313" spans="1:2" x14ac:dyDescent="0.25">
      <c r="A1313" s="7" t="s">
        <v>976</v>
      </c>
      <c r="B1313">
        <v>1</v>
      </c>
    </row>
    <row r="1314" spans="1:2" x14ac:dyDescent="0.25">
      <c r="A1314" s="7" t="s">
        <v>4284</v>
      </c>
      <c r="B1314">
        <v>1</v>
      </c>
    </row>
    <row r="1315" spans="1:2" x14ac:dyDescent="0.25">
      <c r="A1315" s="7" t="s">
        <v>6732</v>
      </c>
      <c r="B1315">
        <v>1</v>
      </c>
    </row>
    <row r="1316" spans="1:2" x14ac:dyDescent="0.25">
      <c r="A1316" s="7" t="s">
        <v>8442</v>
      </c>
      <c r="B1316">
        <v>1</v>
      </c>
    </row>
    <row r="1317" spans="1:2" x14ac:dyDescent="0.25">
      <c r="A1317" s="7" t="s">
        <v>1785</v>
      </c>
      <c r="B1317">
        <v>1</v>
      </c>
    </row>
    <row r="1318" spans="1:2" x14ac:dyDescent="0.25">
      <c r="A1318" s="7" t="s">
        <v>1072</v>
      </c>
      <c r="B1318">
        <v>1</v>
      </c>
    </row>
    <row r="1319" spans="1:2" x14ac:dyDescent="0.25">
      <c r="A1319" s="7" t="s">
        <v>1032</v>
      </c>
      <c r="B1319">
        <v>1</v>
      </c>
    </row>
    <row r="1320" spans="1:2" x14ac:dyDescent="0.25">
      <c r="A1320" s="7" t="s">
        <v>6995</v>
      </c>
      <c r="B1320">
        <v>1</v>
      </c>
    </row>
    <row r="1321" spans="1:2" x14ac:dyDescent="0.25">
      <c r="A1321" s="7" t="s">
        <v>10175</v>
      </c>
      <c r="B1321">
        <v>1</v>
      </c>
    </row>
    <row r="1322" spans="1:2" x14ac:dyDescent="0.25">
      <c r="A1322" s="7" t="s">
        <v>6493</v>
      </c>
      <c r="B1322">
        <v>1</v>
      </c>
    </row>
    <row r="1323" spans="1:2" x14ac:dyDescent="0.25">
      <c r="A1323" s="7" t="s">
        <v>7275</v>
      </c>
      <c r="B1323">
        <v>1</v>
      </c>
    </row>
    <row r="1324" spans="1:2" x14ac:dyDescent="0.25">
      <c r="A1324" s="7" t="s">
        <v>2336</v>
      </c>
      <c r="B1324">
        <v>1</v>
      </c>
    </row>
    <row r="1325" spans="1:2" x14ac:dyDescent="0.25">
      <c r="A1325" s="7" t="s">
        <v>9864</v>
      </c>
      <c r="B1325">
        <v>1</v>
      </c>
    </row>
    <row r="1326" spans="1:2" x14ac:dyDescent="0.25">
      <c r="A1326" s="7" t="s">
        <v>7514</v>
      </c>
      <c r="B1326">
        <v>1</v>
      </c>
    </row>
    <row r="1327" spans="1:2" x14ac:dyDescent="0.25">
      <c r="A1327" s="7" t="s">
        <v>2192</v>
      </c>
      <c r="B1327">
        <v>1</v>
      </c>
    </row>
    <row r="1328" spans="1:2" x14ac:dyDescent="0.25">
      <c r="A1328" s="7" t="s">
        <v>4636</v>
      </c>
      <c r="B1328">
        <v>1</v>
      </c>
    </row>
    <row r="1329" spans="1:2" x14ac:dyDescent="0.25">
      <c r="A1329" s="7" t="s">
        <v>8709</v>
      </c>
      <c r="B1329">
        <v>1</v>
      </c>
    </row>
    <row r="1330" spans="1:2" x14ac:dyDescent="0.25">
      <c r="A1330" s="7" t="s">
        <v>8285</v>
      </c>
      <c r="B1330">
        <v>1</v>
      </c>
    </row>
    <row r="1331" spans="1:2" x14ac:dyDescent="0.25">
      <c r="A1331" s="7" t="s">
        <v>1002</v>
      </c>
      <c r="B1331">
        <v>1</v>
      </c>
    </row>
    <row r="1332" spans="1:2" x14ac:dyDescent="0.25">
      <c r="A1332" s="7" t="s">
        <v>6546</v>
      </c>
      <c r="B1332">
        <v>1</v>
      </c>
    </row>
    <row r="1333" spans="1:2" x14ac:dyDescent="0.25">
      <c r="A1333" s="7" t="s">
        <v>11145</v>
      </c>
      <c r="B1333">
        <v>1</v>
      </c>
    </row>
    <row r="1334" spans="1:2" x14ac:dyDescent="0.25">
      <c r="A1334" s="7" t="s">
        <v>7224</v>
      </c>
      <c r="B1334">
        <v>1</v>
      </c>
    </row>
    <row r="1335" spans="1:2" x14ac:dyDescent="0.25">
      <c r="A1335" s="7" t="s">
        <v>9181</v>
      </c>
      <c r="B1335">
        <v>1</v>
      </c>
    </row>
    <row r="1336" spans="1:2" x14ac:dyDescent="0.25">
      <c r="A1336" s="7" t="s">
        <v>8484</v>
      </c>
      <c r="B1336">
        <v>1</v>
      </c>
    </row>
    <row r="1337" spans="1:2" x14ac:dyDescent="0.25">
      <c r="A1337" s="7" t="s">
        <v>11877</v>
      </c>
      <c r="B1337">
        <v>1</v>
      </c>
    </row>
    <row r="1338" spans="1:2" x14ac:dyDescent="0.25">
      <c r="A1338" s="7" t="s">
        <v>11907</v>
      </c>
      <c r="B1338">
        <v>1</v>
      </c>
    </row>
    <row r="1339" spans="1:2" x14ac:dyDescent="0.25">
      <c r="A1339" s="7" t="s">
        <v>9356</v>
      </c>
      <c r="B1339">
        <v>1</v>
      </c>
    </row>
    <row r="1340" spans="1:2" x14ac:dyDescent="0.25">
      <c r="A1340" s="7" t="s">
        <v>12705</v>
      </c>
      <c r="B1340">
        <v>1</v>
      </c>
    </row>
    <row r="1341" spans="1:2" x14ac:dyDescent="0.25">
      <c r="A1341" s="7" t="s">
        <v>13080</v>
      </c>
    </row>
    <row r="1342" spans="1:2" x14ac:dyDescent="0.25">
      <c r="A1342" s="7" t="s">
        <v>13081</v>
      </c>
      <c r="B1342">
        <v>1465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87994-ADE5-4848-B54D-C4EC7716A6AD}">
  <dimension ref="A1:B7"/>
  <sheetViews>
    <sheetView workbookViewId="0">
      <selection activeCell="J10" sqref="J10"/>
    </sheetView>
  </sheetViews>
  <sheetFormatPr defaultRowHeight="15.75" x14ac:dyDescent="0.25"/>
  <cols>
    <col min="1" max="1" width="12" bestFit="1" customWidth="1"/>
    <col min="2" max="2" width="20" bestFit="1" customWidth="1"/>
  </cols>
  <sheetData>
    <row r="1" spans="1:2" x14ac:dyDescent="0.25">
      <c r="A1" t="s">
        <v>13096</v>
      </c>
    </row>
    <row r="3" spans="1:2" x14ac:dyDescent="0.25">
      <c r="A3" s="6" t="s">
        <v>13079</v>
      </c>
      <c r="B3" t="s">
        <v>13084</v>
      </c>
    </row>
    <row r="4" spans="1:2" x14ac:dyDescent="0.25">
      <c r="A4" s="7" t="s">
        <v>13097</v>
      </c>
      <c r="B4">
        <v>714</v>
      </c>
    </row>
    <row r="5" spans="1:2" x14ac:dyDescent="0.25">
      <c r="A5" s="7" t="s">
        <v>13098</v>
      </c>
      <c r="B5">
        <v>751</v>
      </c>
    </row>
    <row r="6" spans="1:2" x14ac:dyDescent="0.25">
      <c r="A6" s="7" t="s">
        <v>13080</v>
      </c>
    </row>
    <row r="7" spans="1:2" x14ac:dyDescent="0.25">
      <c r="A7" s="7" t="s">
        <v>13081</v>
      </c>
      <c r="B7">
        <v>1465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9EBE7-4493-44B8-8875-6306B14676E2}">
  <dimension ref="A1:B31"/>
  <sheetViews>
    <sheetView workbookViewId="0">
      <selection activeCell="J10" sqref="J10"/>
    </sheetView>
  </sheetViews>
  <sheetFormatPr defaultRowHeight="15.75" x14ac:dyDescent="0.25"/>
  <cols>
    <col min="1" max="1" width="12" bestFit="1" customWidth="1"/>
    <col min="2" max="2" width="20" bestFit="1" customWidth="1"/>
  </cols>
  <sheetData>
    <row r="1" spans="1:2" x14ac:dyDescent="0.25">
      <c r="A1" t="s">
        <v>13099</v>
      </c>
    </row>
    <row r="3" spans="1:2" x14ac:dyDescent="0.25">
      <c r="A3" s="6" t="s">
        <v>13079</v>
      </c>
      <c r="B3" t="s">
        <v>13084</v>
      </c>
    </row>
    <row r="4" spans="1:2" x14ac:dyDescent="0.25">
      <c r="A4" s="7">
        <v>2</v>
      </c>
      <c r="B4">
        <v>1</v>
      </c>
    </row>
    <row r="5" spans="1:2" x14ac:dyDescent="0.25">
      <c r="A5" s="7">
        <v>2.2999999999999998</v>
      </c>
      <c r="B5">
        <v>1</v>
      </c>
    </row>
    <row r="6" spans="1:2" x14ac:dyDescent="0.25">
      <c r="A6" s="7">
        <v>2.6</v>
      </c>
      <c r="B6">
        <v>1</v>
      </c>
    </row>
    <row r="7" spans="1:2" x14ac:dyDescent="0.25">
      <c r="A7" s="7">
        <v>2.8</v>
      </c>
      <c r="B7">
        <v>2</v>
      </c>
    </row>
    <row r="8" spans="1:2" x14ac:dyDescent="0.25">
      <c r="A8" s="7">
        <v>2.9</v>
      </c>
      <c r="B8">
        <v>1</v>
      </c>
    </row>
    <row r="9" spans="1:2" x14ac:dyDescent="0.25">
      <c r="A9" s="7">
        <v>3</v>
      </c>
      <c r="B9">
        <v>4</v>
      </c>
    </row>
    <row r="10" spans="1:2" x14ac:dyDescent="0.25">
      <c r="A10" s="7">
        <v>3.1</v>
      </c>
      <c r="B10">
        <v>4</v>
      </c>
    </row>
    <row r="11" spans="1:2" x14ac:dyDescent="0.25">
      <c r="A11" s="7">
        <v>3.2</v>
      </c>
      <c r="B11">
        <v>2</v>
      </c>
    </row>
    <row r="12" spans="1:2" x14ac:dyDescent="0.25">
      <c r="A12" s="7">
        <v>3.3</v>
      </c>
      <c r="B12">
        <v>16</v>
      </c>
    </row>
    <row r="13" spans="1:2" x14ac:dyDescent="0.25">
      <c r="A13" s="7">
        <v>3.4</v>
      </c>
      <c r="B13">
        <v>10</v>
      </c>
    </row>
    <row r="14" spans="1:2" x14ac:dyDescent="0.25">
      <c r="A14" s="7">
        <v>3.5</v>
      </c>
      <c r="B14">
        <v>26</v>
      </c>
    </row>
    <row r="15" spans="1:2" x14ac:dyDescent="0.25">
      <c r="A15" s="7">
        <v>3.6</v>
      </c>
      <c r="B15">
        <v>35</v>
      </c>
    </row>
    <row r="16" spans="1:2" x14ac:dyDescent="0.25">
      <c r="A16" s="7">
        <v>3.7</v>
      </c>
      <c r="B16">
        <v>42</v>
      </c>
    </row>
    <row r="17" spans="1:2" x14ac:dyDescent="0.25">
      <c r="A17" s="7">
        <v>3.8</v>
      </c>
      <c r="B17">
        <v>86</v>
      </c>
    </row>
    <row r="18" spans="1:2" x14ac:dyDescent="0.25">
      <c r="A18" s="7">
        <v>3.9</v>
      </c>
      <c r="B18">
        <v>123</v>
      </c>
    </row>
    <row r="19" spans="1:2" x14ac:dyDescent="0.25">
      <c r="A19" s="7">
        <v>4</v>
      </c>
      <c r="B19">
        <v>181</v>
      </c>
    </row>
    <row r="20" spans="1:2" x14ac:dyDescent="0.25">
      <c r="A20" s="7">
        <v>4.0999999999999996</v>
      </c>
      <c r="B20">
        <v>244</v>
      </c>
    </row>
    <row r="21" spans="1:2" x14ac:dyDescent="0.25">
      <c r="A21" s="7">
        <v>4.2</v>
      </c>
      <c r="B21">
        <v>228</v>
      </c>
    </row>
    <row r="22" spans="1:2" x14ac:dyDescent="0.25">
      <c r="A22" s="7">
        <v>4.3</v>
      </c>
      <c r="B22">
        <v>230</v>
      </c>
    </row>
    <row r="23" spans="1:2" x14ac:dyDescent="0.25">
      <c r="A23" s="7">
        <v>4.4000000000000004</v>
      </c>
      <c r="B23">
        <v>123</v>
      </c>
    </row>
    <row r="24" spans="1:2" x14ac:dyDescent="0.25">
      <c r="A24" s="7">
        <v>4.5</v>
      </c>
      <c r="B24">
        <v>75</v>
      </c>
    </row>
    <row r="25" spans="1:2" x14ac:dyDescent="0.25">
      <c r="A25" s="7">
        <v>4.5999999999999996</v>
      </c>
      <c r="B25">
        <v>17</v>
      </c>
    </row>
    <row r="26" spans="1:2" x14ac:dyDescent="0.25">
      <c r="A26" s="7">
        <v>4.7</v>
      </c>
      <c r="B26">
        <v>6</v>
      </c>
    </row>
    <row r="27" spans="1:2" x14ac:dyDescent="0.25">
      <c r="A27" s="7">
        <v>4.8</v>
      </c>
      <c r="B27">
        <v>3</v>
      </c>
    </row>
    <row r="28" spans="1:2" x14ac:dyDescent="0.25">
      <c r="A28" s="7">
        <v>5</v>
      </c>
      <c r="B28">
        <v>3</v>
      </c>
    </row>
    <row r="29" spans="1:2" x14ac:dyDescent="0.25">
      <c r="A29" s="7" t="s">
        <v>11156</v>
      </c>
      <c r="B29">
        <v>1</v>
      </c>
    </row>
    <row r="30" spans="1:2" x14ac:dyDescent="0.25">
      <c r="A30" s="7" t="s">
        <v>13080</v>
      </c>
    </row>
    <row r="31" spans="1:2" x14ac:dyDescent="0.25">
      <c r="A31" s="7" t="s">
        <v>13081</v>
      </c>
      <c r="B31">
        <v>1465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2F9F4-6233-4517-AD84-AB4489CFBB7F}">
  <dimension ref="A1:B216"/>
  <sheetViews>
    <sheetView workbookViewId="0">
      <selection activeCell="A9" sqref="A4:A215"/>
    </sheetView>
  </sheetViews>
  <sheetFormatPr defaultRowHeight="15.75" x14ac:dyDescent="0.25"/>
  <cols>
    <col min="1" max="1" width="119.25" bestFit="1" customWidth="1"/>
    <col min="2" max="2" width="23.625" bestFit="1" customWidth="1"/>
  </cols>
  <sheetData>
    <row r="1" spans="1:2" x14ac:dyDescent="0.25">
      <c r="A1" t="s">
        <v>13075</v>
      </c>
    </row>
    <row r="3" spans="1:2" x14ac:dyDescent="0.25">
      <c r="A3" s="6" t="s">
        <v>13079</v>
      </c>
      <c r="B3" t="s">
        <v>13100</v>
      </c>
    </row>
    <row r="4" spans="1:2" x14ac:dyDescent="0.25">
      <c r="A4" s="7" t="s">
        <v>9923</v>
      </c>
      <c r="B4">
        <v>1</v>
      </c>
    </row>
    <row r="5" spans="1:2" x14ac:dyDescent="0.25">
      <c r="A5" s="7" t="s">
        <v>5698</v>
      </c>
      <c r="B5">
        <v>2</v>
      </c>
    </row>
    <row r="6" spans="1:2" x14ac:dyDescent="0.25">
      <c r="A6" s="7" t="s">
        <v>7571</v>
      </c>
      <c r="B6">
        <v>1</v>
      </c>
    </row>
    <row r="7" spans="1:2" x14ac:dyDescent="0.25">
      <c r="A7" s="7" t="s">
        <v>6139</v>
      </c>
      <c r="B7">
        <v>2</v>
      </c>
    </row>
    <row r="8" spans="1:2" x14ac:dyDescent="0.25">
      <c r="A8" s="7" t="s">
        <v>7026</v>
      </c>
      <c r="B8">
        <v>2</v>
      </c>
    </row>
    <row r="9" spans="1:2" x14ac:dyDescent="0.25">
      <c r="A9" s="7" t="s">
        <v>6577</v>
      </c>
      <c r="B9">
        <v>2</v>
      </c>
    </row>
    <row r="10" spans="1:2" x14ac:dyDescent="0.25">
      <c r="A10" s="7" t="s">
        <v>3519</v>
      </c>
      <c r="B10">
        <v>3</v>
      </c>
    </row>
    <row r="11" spans="1:2" x14ac:dyDescent="0.25">
      <c r="A11" s="7" t="s">
        <v>2046</v>
      </c>
      <c r="B11">
        <v>1</v>
      </c>
    </row>
    <row r="12" spans="1:2" x14ac:dyDescent="0.25">
      <c r="A12" s="7" t="s">
        <v>6340</v>
      </c>
      <c r="B12">
        <v>2</v>
      </c>
    </row>
    <row r="13" spans="1:2" x14ac:dyDescent="0.25">
      <c r="A13" s="7" t="s">
        <v>7515</v>
      </c>
      <c r="B13">
        <v>1</v>
      </c>
    </row>
    <row r="14" spans="1:2" x14ac:dyDescent="0.25">
      <c r="A14" s="7" t="s">
        <v>18</v>
      </c>
      <c r="B14">
        <v>233</v>
      </c>
    </row>
    <row r="15" spans="1:2" x14ac:dyDescent="0.25">
      <c r="A15" s="7" t="s">
        <v>5369</v>
      </c>
      <c r="B15">
        <v>3</v>
      </c>
    </row>
    <row r="16" spans="1:2" x14ac:dyDescent="0.25">
      <c r="A16" s="7" t="s">
        <v>8420</v>
      </c>
      <c r="B16">
        <v>1</v>
      </c>
    </row>
    <row r="17" spans="1:2" x14ac:dyDescent="0.25">
      <c r="A17" s="7" t="s">
        <v>4856</v>
      </c>
      <c r="B17">
        <v>11</v>
      </c>
    </row>
    <row r="18" spans="1:2" x14ac:dyDescent="0.25">
      <c r="A18" s="7" t="s">
        <v>5275</v>
      </c>
      <c r="B18">
        <v>2</v>
      </c>
    </row>
    <row r="19" spans="1:2" x14ac:dyDescent="0.25">
      <c r="A19" s="7" t="s">
        <v>5358</v>
      </c>
      <c r="B19">
        <v>8</v>
      </c>
    </row>
    <row r="20" spans="1:2" x14ac:dyDescent="0.25">
      <c r="A20" s="7" t="s">
        <v>5102</v>
      </c>
      <c r="B20">
        <v>10</v>
      </c>
    </row>
    <row r="21" spans="1:2" x14ac:dyDescent="0.25">
      <c r="A21" s="7" t="s">
        <v>5006</v>
      </c>
      <c r="B21">
        <v>5</v>
      </c>
    </row>
    <row r="22" spans="1:2" x14ac:dyDescent="0.25">
      <c r="A22" s="7" t="s">
        <v>4845</v>
      </c>
      <c r="B22">
        <v>24</v>
      </c>
    </row>
    <row r="23" spans="1:2" x14ac:dyDescent="0.25">
      <c r="A23" s="7" t="s">
        <v>6647</v>
      </c>
      <c r="B23">
        <v>1</v>
      </c>
    </row>
    <row r="24" spans="1:2" x14ac:dyDescent="0.25">
      <c r="A24" s="7" t="s">
        <v>6200</v>
      </c>
      <c r="B24">
        <v>6</v>
      </c>
    </row>
    <row r="25" spans="1:2" x14ac:dyDescent="0.25">
      <c r="A25" s="7" t="s">
        <v>4450</v>
      </c>
      <c r="B25">
        <v>3</v>
      </c>
    </row>
    <row r="26" spans="1:2" x14ac:dyDescent="0.25">
      <c r="A26" s="7" t="s">
        <v>6606</v>
      </c>
      <c r="B26">
        <v>2</v>
      </c>
    </row>
    <row r="27" spans="1:2" x14ac:dyDescent="0.25">
      <c r="A27" s="7" t="s">
        <v>4876</v>
      </c>
      <c r="B27">
        <v>14</v>
      </c>
    </row>
    <row r="28" spans="1:2" x14ac:dyDescent="0.25">
      <c r="A28" s="7" t="s">
        <v>6908</v>
      </c>
      <c r="B28">
        <v>5</v>
      </c>
    </row>
    <row r="29" spans="1:2" x14ac:dyDescent="0.25">
      <c r="A29" s="7" t="s">
        <v>4901</v>
      </c>
      <c r="B29">
        <v>3</v>
      </c>
    </row>
    <row r="30" spans="1:2" x14ac:dyDescent="0.25">
      <c r="A30" s="7" t="s">
        <v>6007</v>
      </c>
      <c r="B30">
        <v>3</v>
      </c>
    </row>
    <row r="31" spans="1:2" x14ac:dyDescent="0.25">
      <c r="A31" s="7" t="s">
        <v>7582</v>
      </c>
      <c r="B31">
        <v>3</v>
      </c>
    </row>
    <row r="32" spans="1:2" x14ac:dyDescent="0.25">
      <c r="A32" s="7" t="s">
        <v>5336</v>
      </c>
      <c r="B32">
        <v>6</v>
      </c>
    </row>
    <row r="33" spans="1:2" x14ac:dyDescent="0.25">
      <c r="A33" s="7" t="s">
        <v>7796</v>
      </c>
      <c r="B33">
        <v>3</v>
      </c>
    </row>
    <row r="34" spans="1:2" x14ac:dyDescent="0.25">
      <c r="A34" s="7" t="s">
        <v>7068</v>
      </c>
      <c r="B34">
        <v>2</v>
      </c>
    </row>
    <row r="35" spans="1:2" x14ac:dyDescent="0.25">
      <c r="A35" s="7" t="s">
        <v>5996</v>
      </c>
      <c r="B35">
        <v>5</v>
      </c>
    </row>
    <row r="36" spans="1:2" x14ac:dyDescent="0.25">
      <c r="A36" s="7" t="s">
        <v>6660</v>
      </c>
      <c r="B36">
        <v>1</v>
      </c>
    </row>
    <row r="37" spans="1:2" x14ac:dyDescent="0.25">
      <c r="A37" s="7" t="s">
        <v>6411</v>
      </c>
      <c r="B37">
        <v>1</v>
      </c>
    </row>
    <row r="38" spans="1:2" x14ac:dyDescent="0.25">
      <c r="A38" s="7" t="s">
        <v>5829</v>
      </c>
      <c r="B38">
        <v>5</v>
      </c>
    </row>
    <row r="39" spans="1:2" x14ac:dyDescent="0.25">
      <c r="A39" s="7" t="s">
        <v>6103</v>
      </c>
      <c r="B39">
        <v>5</v>
      </c>
    </row>
    <row r="40" spans="1:2" x14ac:dyDescent="0.25">
      <c r="A40" s="7" t="s">
        <v>7194</v>
      </c>
      <c r="B40">
        <v>1</v>
      </c>
    </row>
    <row r="41" spans="1:2" x14ac:dyDescent="0.25">
      <c r="A41" s="7" t="s">
        <v>6733</v>
      </c>
      <c r="B41">
        <v>3</v>
      </c>
    </row>
    <row r="42" spans="1:2" x14ac:dyDescent="0.25">
      <c r="A42" s="7" t="s">
        <v>6400</v>
      </c>
      <c r="B42">
        <v>1</v>
      </c>
    </row>
    <row r="43" spans="1:2" x14ac:dyDescent="0.25">
      <c r="A43" s="7" t="s">
        <v>5122</v>
      </c>
      <c r="B43">
        <v>6</v>
      </c>
    </row>
    <row r="44" spans="1:2" x14ac:dyDescent="0.25">
      <c r="A44" s="7" t="s">
        <v>6211</v>
      </c>
      <c r="B44">
        <v>1</v>
      </c>
    </row>
    <row r="45" spans="1:2" x14ac:dyDescent="0.25">
      <c r="A45" s="7" t="s">
        <v>7827</v>
      </c>
      <c r="B45">
        <v>1</v>
      </c>
    </row>
    <row r="46" spans="1:2" x14ac:dyDescent="0.25">
      <c r="A46" s="7" t="s">
        <v>4834</v>
      </c>
      <c r="B46">
        <v>10</v>
      </c>
    </row>
    <row r="47" spans="1:2" x14ac:dyDescent="0.25">
      <c r="A47" s="7" t="s">
        <v>8485</v>
      </c>
      <c r="B47">
        <v>1</v>
      </c>
    </row>
    <row r="48" spans="1:2" x14ac:dyDescent="0.25">
      <c r="A48" s="7" t="s">
        <v>5818</v>
      </c>
      <c r="B48">
        <v>2</v>
      </c>
    </row>
    <row r="49" spans="1:2" x14ac:dyDescent="0.25">
      <c r="A49" s="7" t="s">
        <v>5432</v>
      </c>
      <c r="B49">
        <v>1</v>
      </c>
    </row>
    <row r="50" spans="1:2" x14ac:dyDescent="0.25">
      <c r="A50" s="7" t="s">
        <v>6897</v>
      </c>
      <c r="B50">
        <v>1</v>
      </c>
    </row>
    <row r="51" spans="1:2" x14ac:dyDescent="0.25">
      <c r="A51" s="7" t="s">
        <v>5669</v>
      </c>
      <c r="B51">
        <v>1</v>
      </c>
    </row>
    <row r="52" spans="1:2" x14ac:dyDescent="0.25">
      <c r="A52" s="7" t="s">
        <v>7848</v>
      </c>
      <c r="B52">
        <v>1</v>
      </c>
    </row>
    <row r="53" spans="1:2" x14ac:dyDescent="0.25">
      <c r="A53" s="7" t="s">
        <v>98</v>
      </c>
      <c r="B53">
        <v>18</v>
      </c>
    </row>
    <row r="54" spans="1:2" x14ac:dyDescent="0.25">
      <c r="A54" s="7" t="s">
        <v>5223</v>
      </c>
      <c r="B54">
        <v>3</v>
      </c>
    </row>
    <row r="55" spans="1:2" x14ac:dyDescent="0.25">
      <c r="A55" s="7" t="s">
        <v>5443</v>
      </c>
      <c r="B55">
        <v>9</v>
      </c>
    </row>
    <row r="56" spans="1:2" x14ac:dyDescent="0.25">
      <c r="A56" s="7" t="s">
        <v>5262</v>
      </c>
      <c r="B56">
        <v>4</v>
      </c>
    </row>
    <row r="57" spans="1:2" x14ac:dyDescent="0.25">
      <c r="A57" s="7" t="s">
        <v>7875</v>
      </c>
      <c r="B57">
        <v>1</v>
      </c>
    </row>
    <row r="58" spans="1:2" x14ac:dyDescent="0.25">
      <c r="A58" s="7" t="s">
        <v>8253</v>
      </c>
      <c r="B58">
        <v>1</v>
      </c>
    </row>
    <row r="59" spans="1:2" x14ac:dyDescent="0.25">
      <c r="A59" s="7" t="s">
        <v>7286</v>
      </c>
      <c r="B59">
        <v>3</v>
      </c>
    </row>
    <row r="60" spans="1:2" x14ac:dyDescent="0.25">
      <c r="A60" s="7" t="s">
        <v>7703</v>
      </c>
      <c r="B60">
        <v>2</v>
      </c>
    </row>
    <row r="61" spans="1:2" x14ac:dyDescent="0.25">
      <c r="A61" s="7" t="s">
        <v>8165</v>
      </c>
      <c r="B61">
        <v>1</v>
      </c>
    </row>
    <row r="62" spans="1:2" x14ac:dyDescent="0.25">
      <c r="A62" s="7" t="s">
        <v>3024</v>
      </c>
      <c r="B62">
        <v>13</v>
      </c>
    </row>
    <row r="63" spans="1:2" x14ac:dyDescent="0.25">
      <c r="A63" s="7" t="s">
        <v>6515</v>
      </c>
      <c r="B63">
        <v>1</v>
      </c>
    </row>
    <row r="64" spans="1:2" x14ac:dyDescent="0.25">
      <c r="A64" s="7" t="s">
        <v>7057</v>
      </c>
      <c r="B64">
        <v>1</v>
      </c>
    </row>
    <row r="65" spans="1:2" x14ac:dyDescent="0.25">
      <c r="A65" s="7" t="s">
        <v>5883</v>
      </c>
      <c r="B65">
        <v>1</v>
      </c>
    </row>
    <row r="66" spans="1:2" x14ac:dyDescent="0.25">
      <c r="A66" s="7" t="s">
        <v>5766</v>
      </c>
      <c r="B66">
        <v>1</v>
      </c>
    </row>
    <row r="67" spans="1:2" x14ac:dyDescent="0.25">
      <c r="A67" s="7" t="s">
        <v>7943</v>
      </c>
      <c r="B67">
        <v>1</v>
      </c>
    </row>
    <row r="68" spans="1:2" x14ac:dyDescent="0.25">
      <c r="A68" s="7" t="s">
        <v>5729</v>
      </c>
      <c r="B68">
        <v>1</v>
      </c>
    </row>
    <row r="69" spans="1:2" x14ac:dyDescent="0.25">
      <c r="A69" s="7" t="s">
        <v>5166</v>
      </c>
      <c r="B69">
        <v>2</v>
      </c>
    </row>
    <row r="70" spans="1:2" x14ac:dyDescent="0.25">
      <c r="A70" s="7" t="s">
        <v>5244</v>
      </c>
      <c r="B70">
        <v>2</v>
      </c>
    </row>
    <row r="71" spans="1:2" x14ac:dyDescent="0.25">
      <c r="A71" s="7" t="s">
        <v>5412</v>
      </c>
      <c r="B71">
        <v>1</v>
      </c>
    </row>
    <row r="72" spans="1:2" x14ac:dyDescent="0.25">
      <c r="A72" s="7" t="s">
        <v>5904</v>
      </c>
      <c r="B72">
        <v>5</v>
      </c>
    </row>
    <row r="73" spans="1:2" x14ac:dyDescent="0.25">
      <c r="A73" s="7" t="s">
        <v>5133</v>
      </c>
      <c r="B73">
        <v>1</v>
      </c>
    </row>
    <row r="74" spans="1:2" x14ac:dyDescent="0.25">
      <c r="A74" s="7" t="s">
        <v>5531</v>
      </c>
      <c r="B74">
        <v>4</v>
      </c>
    </row>
    <row r="75" spans="1:2" x14ac:dyDescent="0.25">
      <c r="A75" s="7" t="s">
        <v>5047</v>
      </c>
      <c r="B75">
        <v>7</v>
      </c>
    </row>
    <row r="76" spans="1:2" x14ac:dyDescent="0.25">
      <c r="A76" s="7" t="s">
        <v>5647</v>
      </c>
      <c r="B76">
        <v>3</v>
      </c>
    </row>
    <row r="77" spans="1:2" x14ac:dyDescent="0.25">
      <c r="A77" s="7" t="s">
        <v>4573</v>
      </c>
      <c r="B77">
        <v>2</v>
      </c>
    </row>
    <row r="78" spans="1:2" x14ac:dyDescent="0.25">
      <c r="A78" s="7" t="s">
        <v>6504</v>
      </c>
      <c r="B78">
        <v>1</v>
      </c>
    </row>
    <row r="79" spans="1:2" x14ac:dyDescent="0.25">
      <c r="A79" s="7" t="s">
        <v>7692</v>
      </c>
      <c r="B79">
        <v>1</v>
      </c>
    </row>
    <row r="80" spans="1:2" x14ac:dyDescent="0.25">
      <c r="A80" s="7" t="s">
        <v>3066</v>
      </c>
      <c r="B80">
        <v>52</v>
      </c>
    </row>
    <row r="81" spans="1:2" x14ac:dyDescent="0.25">
      <c r="A81" s="7" t="s">
        <v>4425</v>
      </c>
      <c r="B81">
        <v>8</v>
      </c>
    </row>
    <row r="82" spans="1:2" x14ac:dyDescent="0.25">
      <c r="A82" s="7" t="s">
        <v>5454</v>
      </c>
      <c r="B82">
        <v>2</v>
      </c>
    </row>
    <row r="83" spans="1:2" x14ac:dyDescent="0.25">
      <c r="A83" s="7" t="s">
        <v>1930</v>
      </c>
      <c r="B83">
        <v>1</v>
      </c>
    </row>
    <row r="84" spans="1:2" x14ac:dyDescent="0.25">
      <c r="A84" s="7" t="s">
        <v>1193</v>
      </c>
      <c r="B84">
        <v>1</v>
      </c>
    </row>
    <row r="85" spans="1:2" x14ac:dyDescent="0.25">
      <c r="A85" s="7" t="s">
        <v>2321</v>
      </c>
      <c r="B85">
        <v>1</v>
      </c>
    </row>
    <row r="86" spans="1:2" x14ac:dyDescent="0.25">
      <c r="A86" s="7" t="s">
        <v>5515</v>
      </c>
      <c r="B86">
        <v>6</v>
      </c>
    </row>
    <row r="87" spans="1:2" x14ac:dyDescent="0.25">
      <c r="A87" s="7" t="s">
        <v>6794</v>
      </c>
      <c r="B87">
        <v>1</v>
      </c>
    </row>
    <row r="88" spans="1:2" x14ac:dyDescent="0.25">
      <c r="A88" s="7" t="s">
        <v>6189</v>
      </c>
      <c r="B88">
        <v>4</v>
      </c>
    </row>
    <row r="89" spans="1:2" x14ac:dyDescent="0.25">
      <c r="A89" s="7" t="s">
        <v>7610</v>
      </c>
      <c r="B89">
        <v>1</v>
      </c>
    </row>
    <row r="90" spans="1:2" x14ac:dyDescent="0.25">
      <c r="A90" s="7" t="s">
        <v>2368</v>
      </c>
      <c r="B90">
        <v>1</v>
      </c>
    </row>
    <row r="91" spans="1:2" x14ac:dyDescent="0.25">
      <c r="A91" s="7" t="s">
        <v>2743</v>
      </c>
      <c r="B91">
        <v>1</v>
      </c>
    </row>
    <row r="92" spans="1:2" x14ac:dyDescent="0.25">
      <c r="A92" s="7" t="s">
        <v>129</v>
      </c>
      <c r="B92">
        <v>24</v>
      </c>
    </row>
    <row r="93" spans="1:2" x14ac:dyDescent="0.25">
      <c r="A93" s="7" t="s">
        <v>1333</v>
      </c>
      <c r="B93">
        <v>3</v>
      </c>
    </row>
    <row r="94" spans="1:2" x14ac:dyDescent="0.25">
      <c r="A94" s="7" t="s">
        <v>1173</v>
      </c>
      <c r="B94">
        <v>2</v>
      </c>
    </row>
    <row r="95" spans="1:2" x14ac:dyDescent="0.25">
      <c r="A95" s="7" t="s">
        <v>2130</v>
      </c>
      <c r="B95">
        <v>1</v>
      </c>
    </row>
    <row r="96" spans="1:2" x14ac:dyDescent="0.25">
      <c r="A96" s="7" t="s">
        <v>462</v>
      </c>
      <c r="B96">
        <v>49</v>
      </c>
    </row>
    <row r="97" spans="1:2" x14ac:dyDescent="0.25">
      <c r="A97" s="7" t="s">
        <v>643</v>
      </c>
      <c r="B97">
        <v>6</v>
      </c>
    </row>
    <row r="98" spans="1:2" x14ac:dyDescent="0.25">
      <c r="A98" s="7" t="s">
        <v>2357</v>
      </c>
      <c r="B98">
        <v>1</v>
      </c>
    </row>
    <row r="99" spans="1:2" x14ac:dyDescent="0.25">
      <c r="A99" s="7" t="s">
        <v>1404</v>
      </c>
      <c r="B99">
        <v>3</v>
      </c>
    </row>
    <row r="100" spans="1:2" x14ac:dyDescent="0.25">
      <c r="A100" s="7" t="s">
        <v>1985</v>
      </c>
      <c r="B100">
        <v>3</v>
      </c>
    </row>
    <row r="101" spans="1:2" x14ac:dyDescent="0.25">
      <c r="A101" s="7" t="s">
        <v>169</v>
      </c>
      <c r="B101">
        <v>63</v>
      </c>
    </row>
    <row r="102" spans="1:2" x14ac:dyDescent="0.25">
      <c r="A102" s="7" t="s">
        <v>508</v>
      </c>
      <c r="B102">
        <v>6</v>
      </c>
    </row>
    <row r="103" spans="1:2" x14ac:dyDescent="0.25">
      <c r="A103" s="7" t="s">
        <v>3151</v>
      </c>
      <c r="B103">
        <v>3</v>
      </c>
    </row>
    <row r="104" spans="1:2" x14ac:dyDescent="0.25">
      <c r="A104" s="7" t="s">
        <v>3275</v>
      </c>
      <c r="B104">
        <v>2</v>
      </c>
    </row>
    <row r="105" spans="1:2" x14ac:dyDescent="0.25">
      <c r="A105" s="7" t="s">
        <v>3973</v>
      </c>
      <c r="B105">
        <v>4</v>
      </c>
    </row>
    <row r="106" spans="1:2" x14ac:dyDescent="0.25">
      <c r="A106" s="7" t="s">
        <v>3107</v>
      </c>
      <c r="B106">
        <v>5</v>
      </c>
    </row>
    <row r="107" spans="1:2" x14ac:dyDescent="0.25">
      <c r="A107" s="7" t="s">
        <v>2979</v>
      </c>
      <c r="B107">
        <v>12</v>
      </c>
    </row>
    <row r="108" spans="1:2" x14ac:dyDescent="0.25">
      <c r="A108" s="7" t="s">
        <v>3162</v>
      </c>
      <c r="B108">
        <v>16</v>
      </c>
    </row>
    <row r="109" spans="1:2" x14ac:dyDescent="0.25">
      <c r="A109" s="7" t="s">
        <v>3638</v>
      </c>
      <c r="B109">
        <v>5</v>
      </c>
    </row>
    <row r="110" spans="1:2" x14ac:dyDescent="0.25">
      <c r="A110" s="7" t="s">
        <v>4611</v>
      </c>
      <c r="B110">
        <v>1</v>
      </c>
    </row>
    <row r="111" spans="1:2" x14ac:dyDescent="0.25">
      <c r="A111" s="7" t="s">
        <v>3777</v>
      </c>
      <c r="B111">
        <v>7</v>
      </c>
    </row>
    <row r="112" spans="1:2" x14ac:dyDescent="0.25">
      <c r="A112" s="7" t="s">
        <v>3940</v>
      </c>
      <c r="B112">
        <v>2</v>
      </c>
    </row>
    <row r="113" spans="1:2" x14ac:dyDescent="0.25">
      <c r="A113" s="7" t="s">
        <v>4329</v>
      </c>
      <c r="B113">
        <v>1</v>
      </c>
    </row>
    <row r="114" spans="1:2" x14ac:dyDescent="0.25">
      <c r="A114" s="7" t="s">
        <v>4767</v>
      </c>
      <c r="B114">
        <v>1</v>
      </c>
    </row>
    <row r="115" spans="1:2" x14ac:dyDescent="0.25">
      <c r="A115" s="7" t="s">
        <v>6526</v>
      </c>
      <c r="B115">
        <v>1</v>
      </c>
    </row>
    <row r="116" spans="1:2" x14ac:dyDescent="0.25">
      <c r="A116" s="7" t="s">
        <v>3433</v>
      </c>
      <c r="B116">
        <v>5</v>
      </c>
    </row>
    <row r="117" spans="1:2" x14ac:dyDescent="0.25">
      <c r="A117" s="7" t="s">
        <v>3345</v>
      </c>
      <c r="B117">
        <v>1</v>
      </c>
    </row>
    <row r="118" spans="1:2" x14ac:dyDescent="0.25">
      <c r="A118" s="7" t="s">
        <v>3495</v>
      </c>
      <c r="B118">
        <v>10</v>
      </c>
    </row>
    <row r="119" spans="1:2" x14ac:dyDescent="0.25">
      <c r="A119" s="7" t="s">
        <v>3867</v>
      </c>
      <c r="B119">
        <v>8</v>
      </c>
    </row>
    <row r="120" spans="1:2" x14ac:dyDescent="0.25">
      <c r="A120" s="7" t="s">
        <v>3045</v>
      </c>
      <c r="B120">
        <v>9</v>
      </c>
    </row>
    <row r="121" spans="1:2" x14ac:dyDescent="0.25">
      <c r="A121" s="7" t="s">
        <v>2990</v>
      </c>
      <c r="B121">
        <v>68</v>
      </c>
    </row>
    <row r="122" spans="1:2" x14ac:dyDescent="0.25">
      <c r="A122" s="7" t="s">
        <v>8113</v>
      </c>
      <c r="B122">
        <v>1</v>
      </c>
    </row>
    <row r="123" spans="1:2" x14ac:dyDescent="0.25">
      <c r="A123" s="7" t="s">
        <v>2948</v>
      </c>
      <c r="B123">
        <v>76</v>
      </c>
    </row>
    <row r="124" spans="1:2" x14ac:dyDescent="0.25">
      <c r="A124" s="7" t="s">
        <v>10831</v>
      </c>
      <c r="B124">
        <v>1</v>
      </c>
    </row>
    <row r="125" spans="1:2" x14ac:dyDescent="0.25">
      <c r="A125" s="7" t="s">
        <v>7113</v>
      </c>
      <c r="B125">
        <v>1</v>
      </c>
    </row>
    <row r="126" spans="1:2" x14ac:dyDescent="0.25">
      <c r="A126" s="7" t="s">
        <v>7472</v>
      </c>
      <c r="B126">
        <v>1</v>
      </c>
    </row>
    <row r="127" spans="1:2" x14ac:dyDescent="0.25">
      <c r="A127" s="7" t="s">
        <v>8231</v>
      </c>
      <c r="B127">
        <v>1</v>
      </c>
    </row>
    <row r="128" spans="1:2" x14ac:dyDescent="0.25">
      <c r="A128" s="7" t="s">
        <v>5347</v>
      </c>
      <c r="B128">
        <v>3</v>
      </c>
    </row>
    <row r="129" spans="1:2" x14ac:dyDescent="0.25">
      <c r="A129" s="7" t="s">
        <v>5069</v>
      </c>
      <c r="B129">
        <v>1</v>
      </c>
    </row>
    <row r="130" spans="1:2" x14ac:dyDescent="0.25">
      <c r="A130" s="7" t="s">
        <v>11908</v>
      </c>
      <c r="B130">
        <v>1</v>
      </c>
    </row>
    <row r="131" spans="1:2" x14ac:dyDescent="0.25">
      <c r="A131" s="7" t="s">
        <v>10083</v>
      </c>
      <c r="B131">
        <v>4</v>
      </c>
    </row>
    <row r="132" spans="1:2" x14ac:dyDescent="0.25">
      <c r="A132" s="7" t="s">
        <v>9295</v>
      </c>
      <c r="B132">
        <v>11</v>
      </c>
    </row>
    <row r="133" spans="1:2" x14ac:dyDescent="0.25">
      <c r="A133" s="7" t="s">
        <v>9591</v>
      </c>
      <c r="B133">
        <v>3</v>
      </c>
    </row>
    <row r="134" spans="1:2" x14ac:dyDescent="0.25">
      <c r="A134" s="7" t="s">
        <v>12764</v>
      </c>
      <c r="B134">
        <v>1</v>
      </c>
    </row>
    <row r="135" spans="1:2" x14ac:dyDescent="0.25">
      <c r="A135" s="7" t="s">
        <v>10993</v>
      </c>
      <c r="B135">
        <v>2</v>
      </c>
    </row>
    <row r="136" spans="1:2" x14ac:dyDescent="0.25">
      <c r="A136" s="7" t="s">
        <v>11105</v>
      </c>
      <c r="B136">
        <v>3</v>
      </c>
    </row>
    <row r="137" spans="1:2" x14ac:dyDescent="0.25">
      <c r="A137" s="7" t="s">
        <v>12595</v>
      </c>
      <c r="B137">
        <v>1</v>
      </c>
    </row>
    <row r="138" spans="1:2" x14ac:dyDescent="0.25">
      <c r="A138" s="7" t="s">
        <v>8732</v>
      </c>
      <c r="B138">
        <v>2</v>
      </c>
    </row>
    <row r="139" spans="1:2" x14ac:dyDescent="0.25">
      <c r="A139" s="7" t="s">
        <v>8552</v>
      </c>
      <c r="B139">
        <v>20</v>
      </c>
    </row>
    <row r="140" spans="1:2" x14ac:dyDescent="0.25">
      <c r="A140" s="7" t="s">
        <v>8563</v>
      </c>
      <c r="B140">
        <v>20</v>
      </c>
    </row>
    <row r="141" spans="1:2" x14ac:dyDescent="0.25">
      <c r="A141" s="7" t="s">
        <v>9397</v>
      </c>
      <c r="B141">
        <v>2</v>
      </c>
    </row>
    <row r="142" spans="1:2" x14ac:dyDescent="0.25">
      <c r="A142" s="7" t="s">
        <v>9479</v>
      </c>
      <c r="B142">
        <v>2</v>
      </c>
    </row>
    <row r="143" spans="1:2" x14ac:dyDescent="0.25">
      <c r="A143" s="7" t="s">
        <v>8844</v>
      </c>
      <c r="B143">
        <v>9</v>
      </c>
    </row>
    <row r="144" spans="1:2" x14ac:dyDescent="0.25">
      <c r="A144" s="7" t="s">
        <v>8721</v>
      </c>
      <c r="B144">
        <v>23</v>
      </c>
    </row>
    <row r="145" spans="1:2" x14ac:dyDescent="0.25">
      <c r="A145" s="7" t="s">
        <v>8773</v>
      </c>
      <c r="B145">
        <v>12</v>
      </c>
    </row>
    <row r="146" spans="1:2" x14ac:dyDescent="0.25">
      <c r="A146" s="7" t="s">
        <v>10327</v>
      </c>
      <c r="B146">
        <v>2</v>
      </c>
    </row>
    <row r="147" spans="1:2" x14ac:dyDescent="0.25">
      <c r="A147" s="7" t="s">
        <v>10115</v>
      </c>
      <c r="B147">
        <v>1</v>
      </c>
    </row>
    <row r="148" spans="1:2" x14ac:dyDescent="0.25">
      <c r="A148" s="7" t="s">
        <v>8886</v>
      </c>
      <c r="B148">
        <v>13</v>
      </c>
    </row>
    <row r="149" spans="1:2" x14ac:dyDescent="0.25">
      <c r="A149" s="7" t="s">
        <v>8606</v>
      </c>
      <c r="B149">
        <v>1</v>
      </c>
    </row>
    <row r="150" spans="1:2" x14ac:dyDescent="0.25">
      <c r="A150" s="7" t="s">
        <v>9520</v>
      </c>
      <c r="B150">
        <v>1</v>
      </c>
    </row>
    <row r="151" spans="1:2" x14ac:dyDescent="0.25">
      <c r="A151" s="7" t="s">
        <v>12122</v>
      </c>
      <c r="B151">
        <v>3</v>
      </c>
    </row>
    <row r="152" spans="1:2" x14ac:dyDescent="0.25">
      <c r="A152" s="7" t="s">
        <v>12363</v>
      </c>
      <c r="B152">
        <v>1</v>
      </c>
    </row>
    <row r="153" spans="1:2" x14ac:dyDescent="0.25">
      <c r="A153" s="7" t="s">
        <v>9612</v>
      </c>
      <c r="B153">
        <v>5</v>
      </c>
    </row>
    <row r="154" spans="1:2" x14ac:dyDescent="0.25">
      <c r="A154" s="7" t="s">
        <v>10962</v>
      </c>
      <c r="B154">
        <v>1</v>
      </c>
    </row>
    <row r="155" spans="1:2" x14ac:dyDescent="0.25">
      <c r="A155" s="7" t="s">
        <v>11064</v>
      </c>
      <c r="B155">
        <v>3</v>
      </c>
    </row>
    <row r="156" spans="1:2" x14ac:dyDescent="0.25">
      <c r="A156" s="7" t="s">
        <v>12061</v>
      </c>
      <c r="B156">
        <v>1</v>
      </c>
    </row>
    <row r="157" spans="1:2" x14ac:dyDescent="0.25">
      <c r="A157" s="7" t="s">
        <v>10266</v>
      </c>
      <c r="B157">
        <v>4</v>
      </c>
    </row>
    <row r="158" spans="1:2" x14ac:dyDescent="0.25">
      <c r="A158" s="7" t="s">
        <v>10602</v>
      </c>
      <c r="B158">
        <v>1</v>
      </c>
    </row>
    <row r="159" spans="1:2" x14ac:dyDescent="0.25">
      <c r="A159" s="7" t="s">
        <v>8875</v>
      </c>
      <c r="B159">
        <v>5</v>
      </c>
    </row>
    <row r="160" spans="1:2" x14ac:dyDescent="0.25">
      <c r="A160" s="7" t="s">
        <v>8585</v>
      </c>
      <c r="B160">
        <v>10</v>
      </c>
    </row>
    <row r="161" spans="1:2" x14ac:dyDescent="0.25">
      <c r="A161" s="7" t="s">
        <v>9243</v>
      </c>
      <c r="B161">
        <v>2</v>
      </c>
    </row>
    <row r="162" spans="1:2" x14ac:dyDescent="0.25">
      <c r="A162" s="7" t="s">
        <v>9030</v>
      </c>
      <c r="B162">
        <v>11</v>
      </c>
    </row>
    <row r="163" spans="1:2" x14ac:dyDescent="0.25">
      <c r="A163" s="7" t="s">
        <v>8688</v>
      </c>
      <c r="B163">
        <v>19</v>
      </c>
    </row>
    <row r="164" spans="1:2" x14ac:dyDescent="0.25">
      <c r="A164" s="7" t="s">
        <v>10358</v>
      </c>
      <c r="B164">
        <v>3</v>
      </c>
    </row>
    <row r="165" spans="1:2" x14ac:dyDescent="0.25">
      <c r="A165" s="7" t="s">
        <v>8647</v>
      </c>
      <c r="B165">
        <v>10</v>
      </c>
    </row>
    <row r="166" spans="1:2" x14ac:dyDescent="0.25">
      <c r="A166" s="7" t="s">
        <v>8938</v>
      </c>
      <c r="B166">
        <v>12</v>
      </c>
    </row>
    <row r="167" spans="1:2" x14ac:dyDescent="0.25">
      <c r="A167" s="7" t="s">
        <v>10571</v>
      </c>
      <c r="B167">
        <v>2</v>
      </c>
    </row>
    <row r="168" spans="1:2" x14ac:dyDescent="0.25">
      <c r="A168" s="7" t="s">
        <v>11729</v>
      </c>
      <c r="B168">
        <v>1</v>
      </c>
    </row>
    <row r="169" spans="1:2" x14ac:dyDescent="0.25">
      <c r="A169" s="7" t="s">
        <v>8541</v>
      </c>
      <c r="B169">
        <v>19</v>
      </c>
    </row>
    <row r="170" spans="1:2" x14ac:dyDescent="0.25">
      <c r="A170" s="7" t="s">
        <v>8762</v>
      </c>
      <c r="B170">
        <v>13</v>
      </c>
    </row>
    <row r="171" spans="1:2" x14ac:dyDescent="0.25">
      <c r="A171" s="7" t="s">
        <v>10409</v>
      </c>
      <c r="B171">
        <v>2</v>
      </c>
    </row>
    <row r="172" spans="1:2" x14ac:dyDescent="0.25">
      <c r="A172" s="7" t="s">
        <v>9192</v>
      </c>
      <c r="B172">
        <v>8</v>
      </c>
    </row>
    <row r="173" spans="1:2" x14ac:dyDescent="0.25">
      <c r="A173" s="7" t="s">
        <v>8710</v>
      </c>
      <c r="B173">
        <v>27</v>
      </c>
    </row>
    <row r="174" spans="1:2" x14ac:dyDescent="0.25">
      <c r="A174" s="7" t="s">
        <v>10420</v>
      </c>
      <c r="B174">
        <v>2</v>
      </c>
    </row>
    <row r="175" spans="1:2" x14ac:dyDescent="0.25">
      <c r="A175" s="7" t="s">
        <v>9458</v>
      </c>
      <c r="B175">
        <v>3</v>
      </c>
    </row>
    <row r="176" spans="1:2" x14ac:dyDescent="0.25">
      <c r="A176" s="7" t="s">
        <v>9695</v>
      </c>
      <c r="B176">
        <v>5</v>
      </c>
    </row>
    <row r="177" spans="1:2" x14ac:dyDescent="0.25">
      <c r="A177" s="7" t="s">
        <v>12554</v>
      </c>
      <c r="B177">
        <v>1</v>
      </c>
    </row>
    <row r="178" spans="1:2" x14ac:dyDescent="0.25">
      <c r="A178" s="7" t="s">
        <v>9061</v>
      </c>
      <c r="B178">
        <v>11</v>
      </c>
    </row>
    <row r="179" spans="1:2" x14ac:dyDescent="0.25">
      <c r="A179" s="7" t="s">
        <v>11949</v>
      </c>
      <c r="B179">
        <v>1</v>
      </c>
    </row>
    <row r="180" spans="1:2" x14ac:dyDescent="0.25">
      <c r="A180" s="7" t="s">
        <v>11407</v>
      </c>
      <c r="B180">
        <v>1</v>
      </c>
    </row>
    <row r="181" spans="1:2" x14ac:dyDescent="0.25">
      <c r="A181" s="7" t="s">
        <v>12695</v>
      </c>
      <c r="B181">
        <v>1</v>
      </c>
    </row>
    <row r="182" spans="1:2" x14ac:dyDescent="0.25">
      <c r="A182" s="7" t="s">
        <v>9284</v>
      </c>
      <c r="B182">
        <v>7</v>
      </c>
    </row>
    <row r="183" spans="1:2" x14ac:dyDescent="0.25">
      <c r="A183" s="7" t="s">
        <v>11990</v>
      </c>
      <c r="B183">
        <v>3</v>
      </c>
    </row>
    <row r="184" spans="1:2" x14ac:dyDescent="0.25">
      <c r="A184" s="7" t="s">
        <v>11718</v>
      </c>
      <c r="B184">
        <v>1</v>
      </c>
    </row>
    <row r="185" spans="1:2" x14ac:dyDescent="0.25">
      <c r="A185" s="7" t="s">
        <v>8699</v>
      </c>
      <c r="B185">
        <v>24</v>
      </c>
    </row>
    <row r="186" spans="1:2" x14ac:dyDescent="0.25">
      <c r="A186" s="7" t="s">
        <v>8897</v>
      </c>
      <c r="B186">
        <v>12</v>
      </c>
    </row>
    <row r="187" spans="1:2" x14ac:dyDescent="0.25">
      <c r="A187" s="7" t="s">
        <v>8574</v>
      </c>
      <c r="B187">
        <v>22</v>
      </c>
    </row>
    <row r="188" spans="1:2" x14ac:dyDescent="0.25">
      <c r="A188" s="7" t="s">
        <v>9386</v>
      </c>
      <c r="B188">
        <v>3</v>
      </c>
    </row>
    <row r="189" spans="1:2" x14ac:dyDescent="0.25">
      <c r="A189" s="7" t="s">
        <v>12815</v>
      </c>
      <c r="B189">
        <v>1</v>
      </c>
    </row>
    <row r="190" spans="1:2" x14ac:dyDescent="0.25">
      <c r="A190" s="7" t="s">
        <v>9326</v>
      </c>
      <c r="B190">
        <v>4</v>
      </c>
    </row>
    <row r="191" spans="1:2" x14ac:dyDescent="0.25">
      <c r="A191" s="7" t="s">
        <v>8969</v>
      </c>
      <c r="B191">
        <v>8</v>
      </c>
    </row>
    <row r="192" spans="1:2" x14ac:dyDescent="0.25">
      <c r="A192" s="7" t="s">
        <v>11428</v>
      </c>
      <c r="B192">
        <v>2</v>
      </c>
    </row>
    <row r="193" spans="1:2" x14ac:dyDescent="0.25">
      <c r="A193" s="7" t="s">
        <v>9944</v>
      </c>
      <c r="B193">
        <v>6</v>
      </c>
    </row>
    <row r="194" spans="1:2" x14ac:dyDescent="0.25">
      <c r="A194" s="7" t="s">
        <v>9644</v>
      </c>
      <c r="B194">
        <v>3</v>
      </c>
    </row>
    <row r="195" spans="1:2" x14ac:dyDescent="0.25">
      <c r="A195" s="7" t="s">
        <v>10094</v>
      </c>
      <c r="B195">
        <v>12</v>
      </c>
    </row>
    <row r="196" spans="1:2" x14ac:dyDescent="0.25">
      <c r="A196" s="7" t="s">
        <v>9633</v>
      </c>
      <c r="B196">
        <v>11</v>
      </c>
    </row>
    <row r="197" spans="1:2" x14ac:dyDescent="0.25">
      <c r="A197" s="7" t="s">
        <v>6681</v>
      </c>
      <c r="B197">
        <v>1</v>
      </c>
    </row>
    <row r="198" spans="1:2" x14ac:dyDescent="0.25">
      <c r="A198" s="7" t="s">
        <v>8219</v>
      </c>
      <c r="B198">
        <v>1</v>
      </c>
    </row>
    <row r="199" spans="1:2" x14ac:dyDescent="0.25">
      <c r="A199" s="7" t="s">
        <v>5034</v>
      </c>
      <c r="B199">
        <v>2</v>
      </c>
    </row>
    <row r="200" spans="1:2" x14ac:dyDescent="0.25">
      <c r="A200" s="7" t="s">
        <v>6060</v>
      </c>
      <c r="B200">
        <v>1</v>
      </c>
    </row>
    <row r="201" spans="1:2" x14ac:dyDescent="0.25">
      <c r="A201" s="7" t="s">
        <v>7974</v>
      </c>
      <c r="B201">
        <v>1</v>
      </c>
    </row>
    <row r="202" spans="1:2" x14ac:dyDescent="0.25">
      <c r="A202" s="7" t="s">
        <v>5213</v>
      </c>
      <c r="B202">
        <v>2</v>
      </c>
    </row>
    <row r="203" spans="1:2" x14ac:dyDescent="0.25">
      <c r="A203" s="7" t="s">
        <v>6712</v>
      </c>
      <c r="B203">
        <v>1</v>
      </c>
    </row>
    <row r="204" spans="1:2" x14ac:dyDescent="0.25">
      <c r="A204" s="7" t="s">
        <v>7932</v>
      </c>
      <c r="B204">
        <v>1</v>
      </c>
    </row>
    <row r="205" spans="1:2" x14ac:dyDescent="0.25">
      <c r="A205" s="7" t="s">
        <v>6273</v>
      </c>
      <c r="B205">
        <v>7</v>
      </c>
    </row>
    <row r="206" spans="1:2" x14ac:dyDescent="0.25">
      <c r="A206" s="7" t="s">
        <v>5755</v>
      </c>
      <c r="B206">
        <v>2</v>
      </c>
    </row>
    <row r="207" spans="1:2" x14ac:dyDescent="0.25">
      <c r="A207" s="7" t="s">
        <v>5623</v>
      </c>
      <c r="B207">
        <v>4</v>
      </c>
    </row>
    <row r="208" spans="1:2" x14ac:dyDescent="0.25">
      <c r="A208" s="7" t="s">
        <v>6232</v>
      </c>
      <c r="B208">
        <v>2</v>
      </c>
    </row>
    <row r="209" spans="1:2" x14ac:dyDescent="0.25">
      <c r="A209" s="7" t="s">
        <v>8409</v>
      </c>
      <c r="B209">
        <v>1</v>
      </c>
    </row>
    <row r="210" spans="1:2" x14ac:dyDescent="0.25">
      <c r="A210" s="7" t="s">
        <v>5058</v>
      </c>
      <c r="B210">
        <v>2</v>
      </c>
    </row>
    <row r="211" spans="1:2" x14ac:dyDescent="0.25">
      <c r="A211" s="7" t="s">
        <v>8298</v>
      </c>
      <c r="B211">
        <v>2</v>
      </c>
    </row>
    <row r="212" spans="1:2" x14ac:dyDescent="0.25">
      <c r="A212" s="7" t="s">
        <v>6314</v>
      </c>
      <c r="B212">
        <v>2</v>
      </c>
    </row>
    <row r="213" spans="1:2" x14ac:dyDescent="0.25">
      <c r="A213" s="7" t="s">
        <v>7089</v>
      </c>
      <c r="B213">
        <v>3</v>
      </c>
    </row>
    <row r="214" spans="1:2" x14ac:dyDescent="0.25">
      <c r="A214" s="7" t="s">
        <v>7734</v>
      </c>
      <c r="B214">
        <v>1</v>
      </c>
    </row>
    <row r="215" spans="1:2" x14ac:dyDescent="0.25">
      <c r="A215" s="7" t="s">
        <v>13080</v>
      </c>
    </row>
    <row r="216" spans="1:2" x14ac:dyDescent="0.25">
      <c r="A216" s="7" t="s">
        <v>13081</v>
      </c>
      <c r="B216">
        <v>1465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90839-B031-4144-8899-F3D91AFD4357}">
  <dimension ref="A1:B15"/>
  <sheetViews>
    <sheetView workbookViewId="0">
      <selection activeCell="L7" sqref="L7"/>
    </sheetView>
  </sheetViews>
  <sheetFormatPr defaultRowHeight="15.75" x14ac:dyDescent="0.25"/>
  <cols>
    <col min="1" max="1" width="14.625" bestFit="1" customWidth="1"/>
    <col min="2" max="2" width="20" bestFit="1" customWidth="1"/>
  </cols>
  <sheetData>
    <row r="1" spans="1:2" x14ac:dyDescent="0.25">
      <c r="A1" t="s">
        <v>13101</v>
      </c>
    </row>
    <row r="3" spans="1:2" x14ac:dyDescent="0.25">
      <c r="A3" s="6" t="s">
        <v>13079</v>
      </c>
      <c r="B3" t="s">
        <v>13084</v>
      </c>
    </row>
    <row r="4" spans="1:2" x14ac:dyDescent="0.25">
      <c r="A4" s="7" t="s">
        <v>13102</v>
      </c>
      <c r="B4">
        <v>275</v>
      </c>
    </row>
    <row r="5" spans="1:2" x14ac:dyDescent="0.25">
      <c r="A5" s="7" t="s">
        <v>13103</v>
      </c>
      <c r="B5">
        <v>71</v>
      </c>
    </row>
    <row r="6" spans="1:2" x14ac:dyDescent="0.25">
      <c r="A6" s="7" t="s">
        <v>13104</v>
      </c>
      <c r="B6">
        <v>156</v>
      </c>
    </row>
    <row r="7" spans="1:2" x14ac:dyDescent="0.25">
      <c r="A7" s="7" t="s">
        <v>13105</v>
      </c>
      <c r="B7">
        <v>156</v>
      </c>
    </row>
    <row r="8" spans="1:2" x14ac:dyDescent="0.25">
      <c r="A8" s="7" t="s">
        <v>13106</v>
      </c>
      <c r="B8">
        <v>157</v>
      </c>
    </row>
    <row r="9" spans="1:2" x14ac:dyDescent="0.25">
      <c r="A9" s="7" t="s">
        <v>13107</v>
      </c>
      <c r="B9">
        <v>220</v>
      </c>
    </row>
    <row r="10" spans="1:2" x14ac:dyDescent="0.25">
      <c r="A10" s="7" t="s">
        <v>13108</v>
      </c>
      <c r="B10">
        <v>84</v>
      </c>
    </row>
    <row r="11" spans="1:2" x14ac:dyDescent="0.25">
      <c r="A11" s="7" t="s">
        <v>13109</v>
      </c>
      <c r="B11">
        <v>43</v>
      </c>
    </row>
    <row r="12" spans="1:2" x14ac:dyDescent="0.25">
      <c r="A12" s="7" t="s">
        <v>13110</v>
      </c>
      <c r="B12">
        <v>252</v>
      </c>
    </row>
    <row r="13" spans="1:2" x14ac:dyDescent="0.25">
      <c r="A13" s="7" t="s">
        <v>13111</v>
      </c>
      <c r="B13">
        <v>51</v>
      </c>
    </row>
    <row r="14" spans="1:2" x14ac:dyDescent="0.25">
      <c r="A14" s="7" t="s">
        <v>13080</v>
      </c>
    </row>
    <row r="15" spans="1:2" x14ac:dyDescent="0.25">
      <c r="A15" s="7" t="s">
        <v>13081</v>
      </c>
      <c r="B15">
        <v>1465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77A1A-6417-4E22-A1DE-CE27D9355D9D}">
  <dimension ref="A1:B6"/>
  <sheetViews>
    <sheetView workbookViewId="0">
      <selection activeCell="J13" sqref="J13"/>
    </sheetView>
  </sheetViews>
  <sheetFormatPr defaultRowHeight="15.75" x14ac:dyDescent="0.25"/>
  <cols>
    <col min="1" max="1" width="12" bestFit="1" customWidth="1"/>
    <col min="2" max="2" width="20" bestFit="1" customWidth="1"/>
  </cols>
  <sheetData>
    <row r="1" spans="1:2" x14ac:dyDescent="0.25">
      <c r="A1" t="s">
        <v>13112</v>
      </c>
    </row>
    <row r="3" spans="1:2" x14ac:dyDescent="0.25">
      <c r="A3" s="6" t="s">
        <v>13079</v>
      </c>
      <c r="B3" t="s">
        <v>13119</v>
      </c>
    </row>
    <row r="4" spans="1:2" x14ac:dyDescent="0.25">
      <c r="A4" s="7" t="s">
        <v>13118</v>
      </c>
      <c r="B4">
        <v>18295.541353383458</v>
      </c>
    </row>
    <row r="5" spans="1:2" x14ac:dyDescent="0.25">
      <c r="A5" s="7" t="s">
        <v>13080</v>
      </c>
    </row>
    <row r="6" spans="1:2" x14ac:dyDescent="0.25">
      <c r="A6" s="7" t="s">
        <v>13081</v>
      </c>
      <c r="B6">
        <v>18295.541353383458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F7681-9222-48EB-A4F4-2FD22A379408}">
  <dimension ref="A1:B6"/>
  <sheetViews>
    <sheetView workbookViewId="0">
      <selection activeCell="J9" sqref="J9"/>
    </sheetView>
  </sheetViews>
  <sheetFormatPr defaultRowHeight="15.75" x14ac:dyDescent="0.25"/>
  <cols>
    <col min="1" max="1" width="12" bestFit="1" customWidth="1"/>
    <col min="2" max="2" width="20" bestFit="1" customWidth="1"/>
  </cols>
  <sheetData>
    <row r="1" spans="1:2" x14ac:dyDescent="0.25">
      <c r="A1" t="s">
        <v>13114</v>
      </c>
    </row>
    <row r="3" spans="1:2" x14ac:dyDescent="0.25">
      <c r="A3" s="6" t="s">
        <v>13079</v>
      </c>
      <c r="B3" t="s">
        <v>13084</v>
      </c>
    </row>
    <row r="4" spans="1:2" x14ac:dyDescent="0.25">
      <c r="A4" s="7" t="s">
        <v>13115</v>
      </c>
      <c r="B4">
        <v>1137</v>
      </c>
    </row>
    <row r="5" spans="1:2" x14ac:dyDescent="0.25">
      <c r="A5" s="7" t="s">
        <v>13116</v>
      </c>
      <c r="B5">
        <v>328</v>
      </c>
    </row>
    <row r="6" spans="1:2" x14ac:dyDescent="0.25">
      <c r="A6" s="7" t="s">
        <v>13081</v>
      </c>
      <c r="B6">
        <v>1465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14CEC-4A6B-4696-8724-09B695030C19}">
  <dimension ref="A1:B216"/>
  <sheetViews>
    <sheetView workbookViewId="0">
      <selection activeCell="A13" sqref="A13"/>
    </sheetView>
  </sheetViews>
  <sheetFormatPr defaultRowHeight="15.75" x14ac:dyDescent="0.25"/>
  <cols>
    <col min="1" max="1" width="119.25" bestFit="1" customWidth="1"/>
    <col min="2" max="2" width="24.25" bestFit="1" customWidth="1"/>
  </cols>
  <sheetData>
    <row r="1" spans="1:2" x14ac:dyDescent="0.25">
      <c r="A1" t="s">
        <v>13117</v>
      </c>
    </row>
    <row r="3" spans="1:2" x14ac:dyDescent="0.25">
      <c r="A3" s="6" t="s">
        <v>13079</v>
      </c>
      <c r="B3" t="s">
        <v>13082</v>
      </c>
    </row>
    <row r="4" spans="1:2" x14ac:dyDescent="0.25">
      <c r="A4" s="7" t="s">
        <v>13080</v>
      </c>
    </row>
    <row r="5" spans="1:2" x14ac:dyDescent="0.25">
      <c r="A5" s="7" t="s">
        <v>7734</v>
      </c>
      <c r="B5">
        <v>0</v>
      </c>
    </row>
    <row r="6" spans="1:2" x14ac:dyDescent="0.25">
      <c r="A6" s="7" t="s">
        <v>7089</v>
      </c>
      <c r="B6">
        <v>0.39</v>
      </c>
    </row>
    <row r="7" spans="1:2" x14ac:dyDescent="0.25">
      <c r="A7" s="7" t="s">
        <v>6314</v>
      </c>
      <c r="B7">
        <v>0.35</v>
      </c>
    </row>
    <row r="8" spans="1:2" x14ac:dyDescent="0.25">
      <c r="A8" s="7" t="s">
        <v>8298</v>
      </c>
      <c r="B8">
        <v>0.1</v>
      </c>
    </row>
    <row r="9" spans="1:2" x14ac:dyDescent="0.25">
      <c r="A9" s="7" t="s">
        <v>5058</v>
      </c>
      <c r="B9">
        <v>0</v>
      </c>
    </row>
    <row r="10" spans="1:2" x14ac:dyDescent="0.25">
      <c r="A10" s="7" t="s">
        <v>8409</v>
      </c>
      <c r="B10">
        <v>0</v>
      </c>
    </row>
    <row r="11" spans="1:2" x14ac:dyDescent="0.25">
      <c r="A11" s="7" t="s">
        <v>6232</v>
      </c>
      <c r="B11">
        <v>0.1</v>
      </c>
    </row>
    <row r="12" spans="1:2" x14ac:dyDescent="0.25">
      <c r="A12" s="7" t="s">
        <v>5623</v>
      </c>
      <c r="B12">
        <v>0.23</v>
      </c>
    </row>
    <row r="13" spans="1:2" x14ac:dyDescent="0.25">
      <c r="A13" s="7" t="s">
        <v>5755</v>
      </c>
      <c r="B13">
        <v>1.24</v>
      </c>
    </row>
    <row r="14" spans="1:2" x14ac:dyDescent="0.25">
      <c r="A14" s="7" t="s">
        <v>6273</v>
      </c>
      <c r="B14">
        <v>0.84</v>
      </c>
    </row>
    <row r="15" spans="1:2" x14ac:dyDescent="0.25">
      <c r="A15" s="7" t="s">
        <v>7932</v>
      </c>
      <c r="B15">
        <v>0.53</v>
      </c>
    </row>
    <row r="16" spans="1:2" x14ac:dyDescent="0.25">
      <c r="A16" s="7" t="s">
        <v>6712</v>
      </c>
      <c r="B16">
        <v>0</v>
      </c>
    </row>
    <row r="17" spans="1:2" x14ac:dyDescent="0.25">
      <c r="A17" s="7" t="s">
        <v>5213</v>
      </c>
      <c r="B17">
        <v>0.05</v>
      </c>
    </row>
    <row r="18" spans="1:2" x14ac:dyDescent="0.25">
      <c r="A18" s="7" t="s">
        <v>7974</v>
      </c>
      <c r="B18">
        <v>0</v>
      </c>
    </row>
    <row r="19" spans="1:2" x14ac:dyDescent="0.25">
      <c r="A19" s="7" t="s">
        <v>6060</v>
      </c>
      <c r="B19">
        <v>0</v>
      </c>
    </row>
    <row r="20" spans="1:2" x14ac:dyDescent="0.25">
      <c r="A20" s="7" t="s">
        <v>5034</v>
      </c>
      <c r="B20">
        <v>0.91999999999999993</v>
      </c>
    </row>
    <row r="21" spans="1:2" x14ac:dyDescent="0.25">
      <c r="A21" s="7" t="s">
        <v>8219</v>
      </c>
      <c r="B21">
        <v>0.57999999999999996</v>
      </c>
    </row>
    <row r="22" spans="1:2" x14ac:dyDescent="0.25">
      <c r="A22" s="7" t="s">
        <v>6681</v>
      </c>
      <c r="B22">
        <v>0.56999999999999995</v>
      </c>
    </row>
    <row r="23" spans="1:2" x14ac:dyDescent="0.25">
      <c r="A23" s="7" t="s">
        <v>9633</v>
      </c>
      <c r="B23">
        <v>4.4899999999999993</v>
      </c>
    </row>
    <row r="24" spans="1:2" x14ac:dyDescent="0.25">
      <c r="A24" s="7" t="s">
        <v>10094</v>
      </c>
      <c r="B24">
        <v>5.0999999999999996</v>
      </c>
    </row>
    <row r="25" spans="1:2" x14ac:dyDescent="0.25">
      <c r="A25" s="7" t="s">
        <v>9644</v>
      </c>
      <c r="B25">
        <v>0.09</v>
      </c>
    </row>
    <row r="26" spans="1:2" x14ac:dyDescent="0.25">
      <c r="A26" s="7" t="s">
        <v>9944</v>
      </c>
      <c r="B26">
        <v>2.6199999999999997</v>
      </c>
    </row>
    <row r="27" spans="1:2" x14ac:dyDescent="0.25">
      <c r="A27" s="7" t="s">
        <v>11428</v>
      </c>
      <c r="B27">
        <v>0.9</v>
      </c>
    </row>
    <row r="28" spans="1:2" x14ac:dyDescent="0.25">
      <c r="A28" s="7" t="s">
        <v>8969</v>
      </c>
      <c r="B28">
        <v>3.02</v>
      </c>
    </row>
    <row r="29" spans="1:2" x14ac:dyDescent="0.25">
      <c r="A29" s="7" t="s">
        <v>9326</v>
      </c>
      <c r="B29">
        <v>1.1299999999999999</v>
      </c>
    </row>
    <row r="30" spans="1:2" x14ac:dyDescent="0.25">
      <c r="A30" s="7" t="s">
        <v>12815</v>
      </c>
      <c r="B30">
        <v>0.49</v>
      </c>
    </row>
    <row r="31" spans="1:2" x14ac:dyDescent="0.25">
      <c r="A31" s="7" t="s">
        <v>9386</v>
      </c>
      <c r="B31">
        <v>1.33</v>
      </c>
    </row>
    <row r="32" spans="1:2" x14ac:dyDescent="0.25">
      <c r="A32" s="7" t="s">
        <v>8574</v>
      </c>
      <c r="B32">
        <v>11.290000000000001</v>
      </c>
    </row>
    <row r="33" spans="1:2" x14ac:dyDescent="0.25">
      <c r="A33" s="7" t="s">
        <v>8897</v>
      </c>
      <c r="B33">
        <v>2.8599999999999994</v>
      </c>
    </row>
    <row r="34" spans="1:2" x14ac:dyDescent="0.25">
      <c r="A34" s="7" t="s">
        <v>8699</v>
      </c>
      <c r="B34">
        <v>8.2200000000000006</v>
      </c>
    </row>
    <row r="35" spans="1:2" x14ac:dyDescent="0.25">
      <c r="A35" s="7" t="s">
        <v>11718</v>
      </c>
      <c r="B35">
        <v>0.55000000000000004</v>
      </c>
    </row>
    <row r="36" spans="1:2" x14ac:dyDescent="0.25">
      <c r="A36" s="7" t="s">
        <v>11990</v>
      </c>
      <c r="B36">
        <v>1.6</v>
      </c>
    </row>
    <row r="37" spans="1:2" x14ac:dyDescent="0.25">
      <c r="A37" s="7" t="s">
        <v>9284</v>
      </c>
      <c r="B37">
        <v>2.2000000000000002</v>
      </c>
    </row>
    <row r="38" spans="1:2" x14ac:dyDescent="0.25">
      <c r="A38" s="7" t="s">
        <v>12695</v>
      </c>
      <c r="B38">
        <v>0.48</v>
      </c>
    </row>
    <row r="39" spans="1:2" x14ac:dyDescent="0.25">
      <c r="A39" s="7" t="s">
        <v>11407</v>
      </c>
      <c r="B39">
        <v>0</v>
      </c>
    </row>
    <row r="40" spans="1:2" x14ac:dyDescent="0.25">
      <c r="A40" s="7" t="s">
        <v>11949</v>
      </c>
      <c r="B40">
        <v>0.08</v>
      </c>
    </row>
    <row r="41" spans="1:2" x14ac:dyDescent="0.25">
      <c r="A41" s="7" t="s">
        <v>9061</v>
      </c>
      <c r="B41">
        <v>3.5600000000000009</v>
      </c>
    </row>
    <row r="42" spans="1:2" x14ac:dyDescent="0.25">
      <c r="A42" s="7" t="s">
        <v>12554</v>
      </c>
      <c r="B42">
        <v>0.33</v>
      </c>
    </row>
    <row r="43" spans="1:2" x14ac:dyDescent="0.25">
      <c r="A43" s="7" t="s">
        <v>9695</v>
      </c>
      <c r="B43">
        <v>1.59</v>
      </c>
    </row>
    <row r="44" spans="1:2" x14ac:dyDescent="0.25">
      <c r="A44" s="7" t="s">
        <v>9458</v>
      </c>
      <c r="B44">
        <v>0.39</v>
      </c>
    </row>
    <row r="45" spans="1:2" x14ac:dyDescent="0.25">
      <c r="A45" s="7" t="s">
        <v>10420</v>
      </c>
      <c r="B45">
        <v>0.19</v>
      </c>
    </row>
    <row r="46" spans="1:2" x14ac:dyDescent="0.25">
      <c r="A46" s="7" t="s">
        <v>8710</v>
      </c>
      <c r="B46">
        <v>11.869999999999997</v>
      </c>
    </row>
    <row r="47" spans="1:2" x14ac:dyDescent="0.25">
      <c r="A47" s="7" t="s">
        <v>9192</v>
      </c>
      <c r="B47">
        <v>3.3499999999999996</v>
      </c>
    </row>
    <row r="48" spans="1:2" x14ac:dyDescent="0.25">
      <c r="A48" s="7" t="s">
        <v>10409</v>
      </c>
      <c r="B48">
        <v>0.43</v>
      </c>
    </row>
    <row r="49" spans="1:2" x14ac:dyDescent="0.25">
      <c r="A49" s="7" t="s">
        <v>8762</v>
      </c>
      <c r="B49">
        <v>5.75</v>
      </c>
    </row>
    <row r="50" spans="1:2" x14ac:dyDescent="0.25">
      <c r="A50" s="7" t="s">
        <v>8541</v>
      </c>
      <c r="B50">
        <v>7.41</v>
      </c>
    </row>
    <row r="51" spans="1:2" x14ac:dyDescent="0.25">
      <c r="A51" s="7" t="s">
        <v>11729</v>
      </c>
      <c r="B51">
        <v>0.47</v>
      </c>
    </row>
    <row r="52" spans="1:2" x14ac:dyDescent="0.25">
      <c r="A52" s="7" t="s">
        <v>10571</v>
      </c>
      <c r="B52">
        <v>1.05</v>
      </c>
    </row>
    <row r="53" spans="1:2" x14ac:dyDescent="0.25">
      <c r="A53" s="7" t="s">
        <v>8938</v>
      </c>
      <c r="B53">
        <v>5.3</v>
      </c>
    </row>
    <row r="54" spans="1:2" x14ac:dyDescent="0.25">
      <c r="A54" s="7" t="s">
        <v>8647</v>
      </c>
      <c r="B54">
        <v>4.49</v>
      </c>
    </row>
    <row r="55" spans="1:2" x14ac:dyDescent="0.25">
      <c r="A55" s="7" t="s">
        <v>10358</v>
      </c>
      <c r="B55">
        <v>1.26</v>
      </c>
    </row>
    <row r="56" spans="1:2" x14ac:dyDescent="0.25">
      <c r="A56" s="7" t="s">
        <v>8688</v>
      </c>
      <c r="B56">
        <v>7.92</v>
      </c>
    </row>
    <row r="57" spans="1:2" x14ac:dyDescent="0.25">
      <c r="A57" s="7" t="s">
        <v>9030</v>
      </c>
      <c r="B57">
        <v>5.82</v>
      </c>
    </row>
    <row r="58" spans="1:2" x14ac:dyDescent="0.25">
      <c r="A58" s="7" t="s">
        <v>9243</v>
      </c>
      <c r="B58">
        <v>0.47</v>
      </c>
    </row>
    <row r="59" spans="1:2" x14ac:dyDescent="0.25">
      <c r="A59" s="7" t="s">
        <v>8585</v>
      </c>
      <c r="B59">
        <v>5.3900000000000006</v>
      </c>
    </row>
    <row r="60" spans="1:2" x14ac:dyDescent="0.25">
      <c r="A60" s="7" t="s">
        <v>8875</v>
      </c>
      <c r="B60">
        <v>2.2000000000000002</v>
      </c>
    </row>
    <row r="61" spans="1:2" x14ac:dyDescent="0.25">
      <c r="A61" s="7" t="s">
        <v>10602</v>
      </c>
      <c r="B61">
        <v>0.39</v>
      </c>
    </row>
    <row r="62" spans="1:2" x14ac:dyDescent="0.25">
      <c r="A62" s="7" t="s">
        <v>10266</v>
      </c>
      <c r="B62">
        <v>1.62</v>
      </c>
    </row>
    <row r="63" spans="1:2" x14ac:dyDescent="0.25">
      <c r="A63" s="7" t="s">
        <v>12061</v>
      </c>
      <c r="B63">
        <v>0.54</v>
      </c>
    </row>
    <row r="64" spans="1:2" x14ac:dyDescent="0.25">
      <c r="A64" s="7" t="s">
        <v>11064</v>
      </c>
      <c r="B64">
        <v>1.24</v>
      </c>
    </row>
    <row r="65" spans="1:2" x14ac:dyDescent="0.25">
      <c r="A65" s="7" t="s">
        <v>10962</v>
      </c>
      <c r="B65">
        <v>0.17</v>
      </c>
    </row>
    <row r="66" spans="1:2" x14ac:dyDescent="0.25">
      <c r="A66" s="7" t="s">
        <v>9612</v>
      </c>
      <c r="B66">
        <v>1.8699999999999997</v>
      </c>
    </row>
    <row r="67" spans="1:2" x14ac:dyDescent="0.25">
      <c r="A67" s="7" t="s">
        <v>12363</v>
      </c>
      <c r="B67">
        <v>0.27</v>
      </c>
    </row>
    <row r="68" spans="1:2" x14ac:dyDescent="0.25">
      <c r="A68" s="7" t="s">
        <v>12122</v>
      </c>
      <c r="B68">
        <v>1.69</v>
      </c>
    </row>
    <row r="69" spans="1:2" x14ac:dyDescent="0.25">
      <c r="A69" s="7" t="s">
        <v>9520</v>
      </c>
      <c r="B69">
        <v>0.51</v>
      </c>
    </row>
    <row r="70" spans="1:2" x14ac:dyDescent="0.25">
      <c r="A70" s="7" t="s">
        <v>8606</v>
      </c>
      <c r="B70">
        <v>0.6</v>
      </c>
    </row>
    <row r="71" spans="1:2" x14ac:dyDescent="0.25">
      <c r="A71" s="7" t="s">
        <v>8886</v>
      </c>
      <c r="B71">
        <v>5.83</v>
      </c>
    </row>
    <row r="72" spans="1:2" x14ac:dyDescent="0.25">
      <c r="A72" s="7" t="s">
        <v>10115</v>
      </c>
      <c r="B72">
        <v>0.6</v>
      </c>
    </row>
    <row r="73" spans="1:2" x14ac:dyDescent="0.25">
      <c r="A73" s="7" t="s">
        <v>10327</v>
      </c>
      <c r="B73">
        <v>0.94</v>
      </c>
    </row>
    <row r="74" spans="1:2" x14ac:dyDescent="0.25">
      <c r="A74" s="7" t="s">
        <v>8773</v>
      </c>
      <c r="B74">
        <v>5.41</v>
      </c>
    </row>
    <row r="75" spans="1:2" x14ac:dyDescent="0.25">
      <c r="A75" s="7" t="s">
        <v>8721</v>
      </c>
      <c r="B75">
        <v>11.049999999999999</v>
      </c>
    </row>
    <row r="76" spans="1:2" x14ac:dyDescent="0.25">
      <c r="A76" s="7" t="s">
        <v>8844</v>
      </c>
      <c r="B76">
        <v>2.86</v>
      </c>
    </row>
    <row r="77" spans="1:2" x14ac:dyDescent="0.25">
      <c r="A77" s="7" t="s">
        <v>9479</v>
      </c>
      <c r="B77">
        <v>0.54</v>
      </c>
    </row>
    <row r="78" spans="1:2" x14ac:dyDescent="0.25">
      <c r="A78" s="7" t="s">
        <v>9397</v>
      </c>
      <c r="B78">
        <v>0.59000000000000008</v>
      </c>
    </row>
    <row r="79" spans="1:2" x14ac:dyDescent="0.25">
      <c r="A79" s="7" t="s">
        <v>8563</v>
      </c>
      <c r="B79">
        <v>8.4899999999999984</v>
      </c>
    </row>
    <row r="80" spans="1:2" x14ac:dyDescent="0.25">
      <c r="A80" s="7" t="s">
        <v>8552</v>
      </c>
      <c r="B80">
        <v>7.1999999999999993</v>
      </c>
    </row>
    <row r="81" spans="1:2" x14ac:dyDescent="0.25">
      <c r="A81" s="7" t="s">
        <v>8732</v>
      </c>
      <c r="B81">
        <v>1.03</v>
      </c>
    </row>
    <row r="82" spans="1:2" x14ac:dyDescent="0.25">
      <c r="A82" s="7" t="s">
        <v>12595</v>
      </c>
      <c r="B82">
        <v>0.59</v>
      </c>
    </row>
    <row r="83" spans="1:2" x14ac:dyDescent="0.25">
      <c r="A83" s="7" t="s">
        <v>11105</v>
      </c>
      <c r="B83">
        <v>1.1800000000000002</v>
      </c>
    </row>
    <row r="84" spans="1:2" x14ac:dyDescent="0.25">
      <c r="A84" s="7" t="s">
        <v>10993</v>
      </c>
      <c r="B84">
        <v>0.84</v>
      </c>
    </row>
    <row r="85" spans="1:2" x14ac:dyDescent="0.25">
      <c r="A85" s="7" t="s">
        <v>12764</v>
      </c>
      <c r="B85">
        <v>0.4</v>
      </c>
    </row>
    <row r="86" spans="1:2" x14ac:dyDescent="0.25">
      <c r="A86" s="7" t="s">
        <v>9591</v>
      </c>
      <c r="B86">
        <v>0.74</v>
      </c>
    </row>
    <row r="87" spans="1:2" x14ac:dyDescent="0.25">
      <c r="A87" s="7" t="s">
        <v>9295</v>
      </c>
      <c r="B87">
        <v>4.2000000000000011</v>
      </c>
    </row>
    <row r="88" spans="1:2" x14ac:dyDescent="0.25">
      <c r="A88" s="7" t="s">
        <v>10083</v>
      </c>
      <c r="B88">
        <v>1.6400000000000001</v>
      </c>
    </row>
    <row r="89" spans="1:2" x14ac:dyDescent="0.25">
      <c r="A89" s="7" t="s">
        <v>11908</v>
      </c>
      <c r="B89">
        <v>0.43</v>
      </c>
    </row>
    <row r="90" spans="1:2" x14ac:dyDescent="0.25">
      <c r="A90" s="7" t="s">
        <v>5069</v>
      </c>
      <c r="B90">
        <v>0.21</v>
      </c>
    </row>
    <row r="91" spans="1:2" x14ac:dyDescent="0.25">
      <c r="A91" s="7" t="s">
        <v>5347</v>
      </c>
      <c r="B91">
        <v>0.28000000000000003</v>
      </c>
    </row>
    <row r="92" spans="1:2" x14ac:dyDescent="0.25">
      <c r="A92" s="7" t="s">
        <v>8231</v>
      </c>
      <c r="B92">
        <v>0</v>
      </c>
    </row>
    <row r="93" spans="1:2" x14ac:dyDescent="0.25">
      <c r="A93" s="7" t="s">
        <v>7472</v>
      </c>
      <c r="B93">
        <v>0.1</v>
      </c>
    </row>
    <row r="94" spans="1:2" x14ac:dyDescent="0.25">
      <c r="A94" s="7" t="s">
        <v>7113</v>
      </c>
      <c r="B94">
        <v>0</v>
      </c>
    </row>
    <row r="95" spans="1:2" x14ac:dyDescent="0.25">
      <c r="A95" s="7" t="s">
        <v>10831</v>
      </c>
      <c r="B95">
        <v>0.53</v>
      </c>
    </row>
    <row r="96" spans="1:2" x14ac:dyDescent="0.25">
      <c r="A96" s="7" t="s">
        <v>2948</v>
      </c>
      <c r="B96">
        <v>53.060000000000016</v>
      </c>
    </row>
    <row r="97" spans="1:2" x14ac:dyDescent="0.25">
      <c r="A97" s="7" t="s">
        <v>8113</v>
      </c>
      <c r="B97">
        <v>0.14000000000000001</v>
      </c>
    </row>
    <row r="98" spans="1:2" x14ac:dyDescent="0.25">
      <c r="A98" s="7" t="s">
        <v>2990</v>
      </c>
      <c r="B98">
        <v>15.839999999999998</v>
      </c>
    </row>
    <row r="99" spans="1:2" x14ac:dyDescent="0.25">
      <c r="A99" s="7" t="s">
        <v>3045</v>
      </c>
      <c r="B99">
        <v>1.67</v>
      </c>
    </row>
    <row r="100" spans="1:2" x14ac:dyDescent="0.25">
      <c r="A100" s="7" t="s">
        <v>3867</v>
      </c>
      <c r="B100">
        <v>5.17</v>
      </c>
    </row>
    <row r="101" spans="1:2" x14ac:dyDescent="0.25">
      <c r="A101" s="7" t="s">
        <v>3495</v>
      </c>
      <c r="B101">
        <v>7.64</v>
      </c>
    </row>
    <row r="102" spans="1:2" x14ac:dyDescent="0.25">
      <c r="A102" s="7" t="s">
        <v>3345</v>
      </c>
      <c r="B102">
        <v>0.66</v>
      </c>
    </row>
    <row r="103" spans="1:2" x14ac:dyDescent="0.25">
      <c r="A103" s="7" t="s">
        <v>3433</v>
      </c>
      <c r="B103">
        <v>3.2699999999999996</v>
      </c>
    </row>
    <row r="104" spans="1:2" x14ac:dyDescent="0.25">
      <c r="A104" s="7" t="s">
        <v>6526</v>
      </c>
      <c r="B104">
        <v>0.51</v>
      </c>
    </row>
    <row r="105" spans="1:2" x14ac:dyDescent="0.25">
      <c r="A105" s="7" t="s">
        <v>4767</v>
      </c>
      <c r="B105">
        <v>0.82</v>
      </c>
    </row>
    <row r="106" spans="1:2" x14ac:dyDescent="0.25">
      <c r="A106" s="7" t="s">
        <v>4329</v>
      </c>
      <c r="B106">
        <v>0.66</v>
      </c>
    </row>
    <row r="107" spans="1:2" x14ac:dyDescent="0.25">
      <c r="A107" s="7" t="s">
        <v>3940</v>
      </c>
      <c r="B107">
        <v>1.49</v>
      </c>
    </row>
    <row r="108" spans="1:2" x14ac:dyDescent="0.25">
      <c r="A108" s="7" t="s">
        <v>3777</v>
      </c>
      <c r="B108">
        <v>4.68</v>
      </c>
    </row>
    <row r="109" spans="1:2" x14ac:dyDescent="0.25">
      <c r="A109" s="7" t="s">
        <v>4611</v>
      </c>
      <c r="B109">
        <v>0.9</v>
      </c>
    </row>
    <row r="110" spans="1:2" x14ac:dyDescent="0.25">
      <c r="A110" s="7" t="s">
        <v>3638</v>
      </c>
      <c r="B110">
        <v>3.66</v>
      </c>
    </row>
    <row r="111" spans="1:2" x14ac:dyDescent="0.25">
      <c r="A111" s="7" t="s">
        <v>3162</v>
      </c>
      <c r="B111">
        <v>8.2299999999999986</v>
      </c>
    </row>
    <row r="112" spans="1:2" x14ac:dyDescent="0.25">
      <c r="A112" s="7" t="s">
        <v>2979</v>
      </c>
      <c r="B112">
        <v>4.5599999999999996</v>
      </c>
    </row>
    <row r="113" spans="1:2" x14ac:dyDescent="0.25">
      <c r="A113" s="7" t="s">
        <v>3107</v>
      </c>
      <c r="B113">
        <v>2.9</v>
      </c>
    </row>
    <row r="114" spans="1:2" x14ac:dyDescent="0.25">
      <c r="A114" s="7" t="s">
        <v>3973</v>
      </c>
      <c r="B114">
        <v>2.83</v>
      </c>
    </row>
    <row r="115" spans="1:2" x14ac:dyDescent="0.25">
      <c r="A115" s="7" t="s">
        <v>3275</v>
      </c>
      <c r="B115">
        <v>1.44</v>
      </c>
    </row>
    <row r="116" spans="1:2" x14ac:dyDescent="0.25">
      <c r="A116" s="7" t="s">
        <v>3151</v>
      </c>
      <c r="B116">
        <v>1.81</v>
      </c>
    </row>
    <row r="117" spans="1:2" x14ac:dyDescent="0.25">
      <c r="A117" s="7" t="s">
        <v>508</v>
      </c>
      <c r="B117">
        <v>3.13</v>
      </c>
    </row>
    <row r="118" spans="1:2" x14ac:dyDescent="0.25">
      <c r="A118" s="7" t="s">
        <v>169</v>
      </c>
      <c r="B118">
        <v>24.120000000000008</v>
      </c>
    </row>
    <row r="119" spans="1:2" x14ac:dyDescent="0.25">
      <c r="A119" s="7" t="s">
        <v>1985</v>
      </c>
      <c r="B119">
        <v>1.54</v>
      </c>
    </row>
    <row r="120" spans="1:2" x14ac:dyDescent="0.25">
      <c r="A120" s="7" t="s">
        <v>1404</v>
      </c>
      <c r="B120">
        <v>1.28</v>
      </c>
    </row>
    <row r="121" spans="1:2" x14ac:dyDescent="0.25">
      <c r="A121" s="7" t="s">
        <v>2357</v>
      </c>
      <c r="B121">
        <v>0.36</v>
      </c>
    </row>
    <row r="122" spans="1:2" x14ac:dyDescent="0.25">
      <c r="A122" s="7" t="s">
        <v>643</v>
      </c>
      <c r="B122">
        <v>3.07</v>
      </c>
    </row>
    <row r="123" spans="1:2" x14ac:dyDescent="0.25">
      <c r="A123" s="7" t="s">
        <v>462</v>
      </c>
      <c r="B123">
        <v>29.159999999999997</v>
      </c>
    </row>
    <row r="124" spans="1:2" x14ac:dyDescent="0.25">
      <c r="A124" s="7" t="s">
        <v>2130</v>
      </c>
      <c r="B124">
        <v>0.5</v>
      </c>
    </row>
    <row r="125" spans="1:2" x14ac:dyDescent="0.25">
      <c r="A125" s="7" t="s">
        <v>1173</v>
      </c>
      <c r="B125">
        <v>1.01</v>
      </c>
    </row>
    <row r="126" spans="1:2" x14ac:dyDescent="0.25">
      <c r="A126" s="7" t="s">
        <v>1333</v>
      </c>
      <c r="B126">
        <v>1.3900000000000001</v>
      </c>
    </row>
    <row r="127" spans="1:2" x14ac:dyDescent="0.25">
      <c r="A127" s="7" t="s">
        <v>129</v>
      </c>
      <c r="B127">
        <v>14.35</v>
      </c>
    </row>
    <row r="128" spans="1:2" x14ac:dyDescent="0.25">
      <c r="A128" s="7" t="s">
        <v>2743</v>
      </c>
      <c r="B128">
        <v>0.23</v>
      </c>
    </row>
    <row r="129" spans="1:2" x14ac:dyDescent="0.25">
      <c r="A129" s="7" t="s">
        <v>2368</v>
      </c>
      <c r="B129">
        <v>0.43</v>
      </c>
    </row>
    <row r="130" spans="1:2" x14ac:dyDescent="0.25">
      <c r="A130" s="7" t="s">
        <v>7610</v>
      </c>
      <c r="B130">
        <v>0.6</v>
      </c>
    </row>
    <row r="131" spans="1:2" x14ac:dyDescent="0.25">
      <c r="A131" s="7" t="s">
        <v>6189</v>
      </c>
      <c r="B131">
        <v>2.25</v>
      </c>
    </row>
    <row r="132" spans="1:2" x14ac:dyDescent="0.25">
      <c r="A132" s="7" t="s">
        <v>6794</v>
      </c>
      <c r="B132">
        <v>0.38</v>
      </c>
    </row>
    <row r="133" spans="1:2" x14ac:dyDescent="0.25">
      <c r="A133" s="7" t="s">
        <v>5515</v>
      </c>
      <c r="B133">
        <v>2.91</v>
      </c>
    </row>
    <row r="134" spans="1:2" x14ac:dyDescent="0.25">
      <c r="A134" s="7" t="s">
        <v>2321</v>
      </c>
      <c r="B134">
        <v>0</v>
      </c>
    </row>
    <row r="135" spans="1:2" x14ac:dyDescent="0.25">
      <c r="A135" s="7" t="s">
        <v>1193</v>
      </c>
      <c r="B135">
        <v>0.73</v>
      </c>
    </row>
    <row r="136" spans="1:2" x14ac:dyDescent="0.25">
      <c r="A136" s="7" t="s">
        <v>1930</v>
      </c>
      <c r="B136">
        <v>0.65</v>
      </c>
    </row>
    <row r="137" spans="1:2" x14ac:dyDescent="0.25">
      <c r="A137" s="7" t="s">
        <v>5454</v>
      </c>
      <c r="B137">
        <v>1.38</v>
      </c>
    </row>
    <row r="138" spans="1:2" x14ac:dyDescent="0.25">
      <c r="A138" s="7" t="s">
        <v>4425</v>
      </c>
      <c r="B138">
        <v>4.1900000000000004</v>
      </c>
    </row>
    <row r="139" spans="1:2" x14ac:dyDescent="0.25">
      <c r="A139" s="7" t="s">
        <v>3066</v>
      </c>
      <c r="B139">
        <v>30.300000000000008</v>
      </c>
    </row>
    <row r="140" spans="1:2" x14ac:dyDescent="0.25">
      <c r="A140" s="7" t="s">
        <v>7692</v>
      </c>
      <c r="B140">
        <v>0.9</v>
      </c>
    </row>
    <row r="141" spans="1:2" x14ac:dyDescent="0.25">
      <c r="A141" s="7" t="s">
        <v>6504</v>
      </c>
      <c r="B141">
        <v>0.76</v>
      </c>
    </row>
    <row r="142" spans="1:2" x14ac:dyDescent="0.25">
      <c r="A142" s="7" t="s">
        <v>4573</v>
      </c>
      <c r="B142">
        <v>1.76</v>
      </c>
    </row>
    <row r="143" spans="1:2" x14ac:dyDescent="0.25">
      <c r="A143" s="7" t="s">
        <v>5647</v>
      </c>
      <c r="B143">
        <v>0.4</v>
      </c>
    </row>
    <row r="144" spans="1:2" x14ac:dyDescent="0.25">
      <c r="A144" s="7" t="s">
        <v>5047</v>
      </c>
      <c r="B144">
        <v>1</v>
      </c>
    </row>
    <row r="145" spans="1:2" x14ac:dyDescent="0.25">
      <c r="A145" s="7" t="s">
        <v>5531</v>
      </c>
      <c r="B145">
        <v>0.94</v>
      </c>
    </row>
    <row r="146" spans="1:2" x14ac:dyDescent="0.25">
      <c r="A146" s="7" t="s">
        <v>5133</v>
      </c>
      <c r="B146">
        <v>0.75</v>
      </c>
    </row>
    <row r="147" spans="1:2" x14ac:dyDescent="0.25">
      <c r="A147" s="7" t="s">
        <v>5904</v>
      </c>
      <c r="B147">
        <v>2.13</v>
      </c>
    </row>
    <row r="148" spans="1:2" x14ac:dyDescent="0.25">
      <c r="A148" s="7" t="s">
        <v>5412</v>
      </c>
      <c r="B148">
        <v>0.6</v>
      </c>
    </row>
    <row r="149" spans="1:2" x14ac:dyDescent="0.25">
      <c r="A149" s="7" t="s">
        <v>5244</v>
      </c>
      <c r="B149">
        <v>1.25</v>
      </c>
    </row>
    <row r="150" spans="1:2" x14ac:dyDescent="0.25">
      <c r="A150" s="7" t="s">
        <v>5166</v>
      </c>
      <c r="B150">
        <v>1.3900000000000001</v>
      </c>
    </row>
    <row r="151" spans="1:2" x14ac:dyDescent="0.25">
      <c r="A151" s="7" t="s">
        <v>5729</v>
      </c>
      <c r="B151">
        <v>0.38</v>
      </c>
    </row>
    <row r="152" spans="1:2" x14ac:dyDescent="0.25">
      <c r="A152" s="7" t="s">
        <v>7943</v>
      </c>
      <c r="B152">
        <v>0.46</v>
      </c>
    </row>
    <row r="153" spans="1:2" x14ac:dyDescent="0.25">
      <c r="A153" s="7" t="s">
        <v>5766</v>
      </c>
      <c r="B153">
        <v>0</v>
      </c>
    </row>
    <row r="154" spans="1:2" x14ac:dyDescent="0.25">
      <c r="A154" s="7" t="s">
        <v>5883</v>
      </c>
      <c r="B154">
        <v>0.4</v>
      </c>
    </row>
    <row r="155" spans="1:2" x14ac:dyDescent="0.25">
      <c r="A155" s="7" t="s">
        <v>7057</v>
      </c>
      <c r="B155">
        <v>0.25</v>
      </c>
    </row>
    <row r="156" spans="1:2" x14ac:dyDescent="0.25">
      <c r="A156" s="7" t="s">
        <v>6515</v>
      </c>
      <c r="B156">
        <v>0.44</v>
      </c>
    </row>
    <row r="157" spans="1:2" x14ac:dyDescent="0.25">
      <c r="A157" s="7" t="s">
        <v>3024</v>
      </c>
      <c r="B157">
        <v>7.65</v>
      </c>
    </row>
    <row r="158" spans="1:2" x14ac:dyDescent="0.25">
      <c r="A158" s="7" t="s">
        <v>8165</v>
      </c>
      <c r="B158">
        <v>0.28999999999999998</v>
      </c>
    </row>
    <row r="159" spans="1:2" x14ac:dyDescent="0.25">
      <c r="A159" s="7" t="s">
        <v>7703</v>
      </c>
      <c r="B159">
        <v>0.23</v>
      </c>
    </row>
    <row r="160" spans="1:2" x14ac:dyDescent="0.25">
      <c r="A160" s="7" t="s">
        <v>7286</v>
      </c>
      <c r="B160">
        <v>0.41000000000000003</v>
      </c>
    </row>
    <row r="161" spans="1:2" x14ac:dyDescent="0.25">
      <c r="A161" s="7" t="s">
        <v>8253</v>
      </c>
      <c r="B161">
        <v>0.48</v>
      </c>
    </row>
    <row r="162" spans="1:2" x14ac:dyDescent="0.25">
      <c r="A162" s="7" t="s">
        <v>7875</v>
      </c>
      <c r="B162">
        <v>0.73</v>
      </c>
    </row>
    <row r="163" spans="1:2" x14ac:dyDescent="0.25">
      <c r="A163" s="7" t="s">
        <v>5262</v>
      </c>
      <c r="B163">
        <v>0.52</v>
      </c>
    </row>
    <row r="164" spans="1:2" x14ac:dyDescent="0.25">
      <c r="A164" s="7" t="s">
        <v>5443</v>
      </c>
      <c r="B164">
        <v>4.0199999999999996</v>
      </c>
    </row>
    <row r="165" spans="1:2" x14ac:dyDescent="0.25">
      <c r="A165" s="7" t="s">
        <v>5223</v>
      </c>
      <c r="B165">
        <v>1.6300000000000001</v>
      </c>
    </row>
    <row r="166" spans="1:2" x14ac:dyDescent="0.25">
      <c r="A166" s="7" t="s">
        <v>98</v>
      </c>
      <c r="B166">
        <v>8.84</v>
      </c>
    </row>
    <row r="167" spans="1:2" x14ac:dyDescent="0.25">
      <c r="A167" s="7" t="s">
        <v>7848</v>
      </c>
      <c r="B167">
        <v>0.4</v>
      </c>
    </row>
    <row r="168" spans="1:2" x14ac:dyDescent="0.25">
      <c r="A168" s="7" t="s">
        <v>5669</v>
      </c>
      <c r="B168">
        <v>0.33</v>
      </c>
    </row>
    <row r="169" spans="1:2" x14ac:dyDescent="0.25">
      <c r="A169" s="7" t="s">
        <v>6897</v>
      </c>
      <c r="B169">
        <v>0.35</v>
      </c>
    </row>
    <row r="170" spans="1:2" x14ac:dyDescent="0.25">
      <c r="A170" s="7" t="s">
        <v>5432</v>
      </c>
      <c r="B170">
        <v>0.66</v>
      </c>
    </row>
    <row r="171" spans="1:2" x14ac:dyDescent="0.25">
      <c r="A171" s="7" t="s">
        <v>5818</v>
      </c>
      <c r="B171">
        <v>1.01</v>
      </c>
    </row>
    <row r="172" spans="1:2" x14ac:dyDescent="0.25">
      <c r="A172" s="7" t="s">
        <v>8485</v>
      </c>
      <c r="B172">
        <v>0.38</v>
      </c>
    </row>
    <row r="173" spans="1:2" x14ac:dyDescent="0.25">
      <c r="A173" s="7" t="s">
        <v>4834</v>
      </c>
      <c r="B173">
        <v>5.69</v>
      </c>
    </row>
    <row r="174" spans="1:2" x14ac:dyDescent="0.25">
      <c r="A174" s="7" t="s">
        <v>7827</v>
      </c>
      <c r="B174">
        <v>0.68</v>
      </c>
    </row>
    <row r="175" spans="1:2" x14ac:dyDescent="0.25">
      <c r="A175" s="7" t="s">
        <v>6211</v>
      </c>
      <c r="B175">
        <v>0.45</v>
      </c>
    </row>
    <row r="176" spans="1:2" x14ac:dyDescent="0.25">
      <c r="A176" s="7" t="s">
        <v>5122</v>
      </c>
      <c r="B176">
        <v>1.6199999999999999</v>
      </c>
    </row>
    <row r="177" spans="1:2" x14ac:dyDescent="0.25">
      <c r="A177" s="7" t="s">
        <v>6400</v>
      </c>
      <c r="B177">
        <v>0.49</v>
      </c>
    </row>
    <row r="178" spans="1:2" x14ac:dyDescent="0.25">
      <c r="A178" s="7" t="s">
        <v>6733</v>
      </c>
      <c r="B178">
        <v>1.44</v>
      </c>
    </row>
    <row r="179" spans="1:2" x14ac:dyDescent="0.25">
      <c r="A179" s="7" t="s">
        <v>7194</v>
      </c>
      <c r="B179">
        <v>0.8</v>
      </c>
    </row>
    <row r="180" spans="1:2" x14ac:dyDescent="0.25">
      <c r="A180" s="7" t="s">
        <v>6103</v>
      </c>
      <c r="B180">
        <v>2.17</v>
      </c>
    </row>
    <row r="181" spans="1:2" x14ac:dyDescent="0.25">
      <c r="A181" s="7" t="s">
        <v>5829</v>
      </c>
      <c r="B181">
        <v>0.79999999999999993</v>
      </c>
    </row>
    <row r="182" spans="1:2" x14ac:dyDescent="0.25">
      <c r="A182" s="7" t="s">
        <v>6411</v>
      </c>
      <c r="B182">
        <v>0.2</v>
      </c>
    </row>
    <row r="183" spans="1:2" x14ac:dyDescent="0.25">
      <c r="A183" s="7" t="s">
        <v>6660</v>
      </c>
      <c r="B183">
        <v>0.7</v>
      </c>
    </row>
    <row r="184" spans="1:2" x14ac:dyDescent="0.25">
      <c r="A184" s="7" t="s">
        <v>5996</v>
      </c>
      <c r="B184">
        <v>3.19</v>
      </c>
    </row>
    <row r="185" spans="1:2" x14ac:dyDescent="0.25">
      <c r="A185" s="7" t="s">
        <v>7068</v>
      </c>
      <c r="B185">
        <v>1.4100000000000001</v>
      </c>
    </row>
    <row r="186" spans="1:2" x14ac:dyDescent="0.25">
      <c r="A186" s="7" t="s">
        <v>7796</v>
      </c>
      <c r="B186">
        <v>1.7</v>
      </c>
    </row>
    <row r="187" spans="1:2" x14ac:dyDescent="0.25">
      <c r="A187" s="7" t="s">
        <v>5336</v>
      </c>
      <c r="B187">
        <v>2.0100000000000002</v>
      </c>
    </row>
    <row r="188" spans="1:2" x14ac:dyDescent="0.25">
      <c r="A188" s="7" t="s">
        <v>7582</v>
      </c>
      <c r="B188">
        <v>1.17</v>
      </c>
    </row>
    <row r="189" spans="1:2" x14ac:dyDescent="0.25">
      <c r="A189" s="7" t="s">
        <v>6007</v>
      </c>
      <c r="B189">
        <v>1.57</v>
      </c>
    </row>
    <row r="190" spans="1:2" x14ac:dyDescent="0.25">
      <c r="A190" s="7" t="s">
        <v>4901</v>
      </c>
      <c r="B190">
        <v>2.27</v>
      </c>
    </row>
    <row r="191" spans="1:2" x14ac:dyDescent="0.25">
      <c r="A191" s="7" t="s">
        <v>6908</v>
      </c>
      <c r="B191">
        <v>3.05</v>
      </c>
    </row>
    <row r="192" spans="1:2" x14ac:dyDescent="0.25">
      <c r="A192" s="7" t="s">
        <v>4876</v>
      </c>
      <c r="B192">
        <v>8.25</v>
      </c>
    </row>
    <row r="193" spans="1:2" x14ac:dyDescent="0.25">
      <c r="A193" s="7" t="s">
        <v>6606</v>
      </c>
      <c r="B193">
        <v>0.9</v>
      </c>
    </row>
    <row r="194" spans="1:2" x14ac:dyDescent="0.25">
      <c r="A194" s="7" t="s">
        <v>4450</v>
      </c>
      <c r="B194">
        <v>0.77</v>
      </c>
    </row>
    <row r="195" spans="1:2" x14ac:dyDescent="0.25">
      <c r="A195" s="7" t="s">
        <v>6200</v>
      </c>
      <c r="B195">
        <v>3.71</v>
      </c>
    </row>
    <row r="196" spans="1:2" x14ac:dyDescent="0.25">
      <c r="A196" s="7" t="s">
        <v>6647</v>
      </c>
      <c r="B196">
        <v>0.44</v>
      </c>
    </row>
    <row r="197" spans="1:2" x14ac:dyDescent="0.25">
      <c r="A197" s="7" t="s">
        <v>4845</v>
      </c>
      <c r="B197">
        <v>10.090000000000002</v>
      </c>
    </row>
    <row r="198" spans="1:2" x14ac:dyDescent="0.25">
      <c r="A198" s="7" t="s">
        <v>5006</v>
      </c>
      <c r="B198">
        <v>1.7499999999999998</v>
      </c>
    </row>
    <row r="199" spans="1:2" x14ac:dyDescent="0.25">
      <c r="A199" s="7" t="s">
        <v>5102</v>
      </c>
      <c r="B199">
        <v>3.21</v>
      </c>
    </row>
    <row r="200" spans="1:2" x14ac:dyDescent="0.25">
      <c r="A200" s="7" t="s">
        <v>5358</v>
      </c>
      <c r="B200">
        <v>4.9000000000000004</v>
      </c>
    </row>
    <row r="201" spans="1:2" x14ac:dyDescent="0.25">
      <c r="A201" s="7" t="s">
        <v>5275</v>
      </c>
      <c r="B201">
        <v>1.75</v>
      </c>
    </row>
    <row r="202" spans="1:2" x14ac:dyDescent="0.25">
      <c r="A202" s="7" t="s">
        <v>4856</v>
      </c>
      <c r="B202">
        <v>6.6899999999999995</v>
      </c>
    </row>
    <row r="203" spans="1:2" x14ac:dyDescent="0.25">
      <c r="A203" s="7" t="s">
        <v>8420</v>
      </c>
      <c r="B203">
        <v>0.75</v>
      </c>
    </row>
    <row r="204" spans="1:2" x14ac:dyDescent="0.25">
      <c r="A204" s="7" t="s">
        <v>5369</v>
      </c>
      <c r="B204">
        <v>1.6300000000000001</v>
      </c>
    </row>
    <row r="205" spans="1:2" x14ac:dyDescent="0.25">
      <c r="A205" s="7" t="s">
        <v>18</v>
      </c>
      <c r="B205">
        <v>138.35000000000002</v>
      </c>
    </row>
    <row r="206" spans="1:2" x14ac:dyDescent="0.25">
      <c r="A206" s="7" t="s">
        <v>7515</v>
      </c>
      <c r="B206">
        <v>0.65</v>
      </c>
    </row>
    <row r="207" spans="1:2" x14ac:dyDescent="0.25">
      <c r="A207" s="7" t="s">
        <v>6340</v>
      </c>
      <c r="B207">
        <v>1.08</v>
      </c>
    </row>
    <row r="208" spans="1:2" x14ac:dyDescent="0.25">
      <c r="A208" s="7" t="s">
        <v>2046</v>
      </c>
      <c r="B208">
        <v>0.55000000000000004</v>
      </c>
    </row>
    <row r="209" spans="1:2" x14ac:dyDescent="0.25">
      <c r="A209" s="7" t="s">
        <v>3519</v>
      </c>
      <c r="B209">
        <v>2.7</v>
      </c>
    </row>
    <row r="210" spans="1:2" x14ac:dyDescent="0.25">
      <c r="A210" s="7" t="s">
        <v>6577</v>
      </c>
      <c r="B210">
        <v>0.89</v>
      </c>
    </row>
    <row r="211" spans="1:2" x14ac:dyDescent="0.25">
      <c r="A211" s="7" t="s">
        <v>7026</v>
      </c>
      <c r="B211">
        <v>0.92999999999999994</v>
      </c>
    </row>
    <row r="212" spans="1:2" x14ac:dyDescent="0.25">
      <c r="A212" s="7" t="s">
        <v>6139</v>
      </c>
      <c r="B212">
        <v>1.1299999999999999</v>
      </c>
    </row>
    <row r="213" spans="1:2" x14ac:dyDescent="0.25">
      <c r="A213" s="7" t="s">
        <v>7571</v>
      </c>
      <c r="B213">
        <v>0.35</v>
      </c>
    </row>
    <row r="214" spans="1:2" x14ac:dyDescent="0.25">
      <c r="A214" s="7" t="s">
        <v>5698</v>
      </c>
      <c r="B214">
        <v>1.5699999999999998</v>
      </c>
    </row>
    <row r="215" spans="1:2" x14ac:dyDescent="0.25">
      <c r="A215" s="7" t="s">
        <v>9923</v>
      </c>
      <c r="B215">
        <v>0.42</v>
      </c>
    </row>
    <row r="216" spans="1:2" x14ac:dyDescent="0.25">
      <c r="A216" s="7" t="s">
        <v>13081</v>
      </c>
      <c r="B216">
        <v>698.68000000000018</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A0396-1AA6-4B3A-AFC2-57F2AFB2BF07}">
  <dimension ref="A3:B9"/>
  <sheetViews>
    <sheetView workbookViewId="0">
      <selection activeCell="D8" sqref="D8"/>
    </sheetView>
  </sheetViews>
  <sheetFormatPr defaultRowHeight="15.75" x14ac:dyDescent="0.25"/>
  <cols>
    <col min="1" max="1" width="12" bestFit="1" customWidth="1"/>
    <col min="2" max="2" width="15.25" bestFit="1" customWidth="1"/>
    <col min="3" max="3" width="60" bestFit="1" customWidth="1"/>
    <col min="4" max="4" width="65.625" bestFit="1" customWidth="1"/>
    <col min="5" max="5" width="10.125" bestFit="1" customWidth="1"/>
  </cols>
  <sheetData>
    <row r="3" spans="1:2" x14ac:dyDescent="0.25">
      <c r="A3" s="6" t="s">
        <v>13079</v>
      </c>
      <c r="B3" t="s">
        <v>13120</v>
      </c>
    </row>
    <row r="4" spans="1:2" x14ac:dyDescent="0.25">
      <c r="A4" s="7">
        <v>1878681.2000000002</v>
      </c>
      <c r="B4">
        <v>3</v>
      </c>
    </row>
    <row r="5" spans="1:2" x14ac:dyDescent="0.25">
      <c r="A5" s="7">
        <v>1878676.8</v>
      </c>
      <c r="B5">
        <v>1</v>
      </c>
    </row>
    <row r="6" spans="1:2" x14ac:dyDescent="0.25">
      <c r="A6" s="7">
        <v>1491223.2999999998</v>
      </c>
      <c r="B6">
        <v>2</v>
      </c>
    </row>
    <row r="7" spans="1:2" x14ac:dyDescent="0.25">
      <c r="A7" s="7">
        <v>1491215.0999999999</v>
      </c>
      <c r="B7">
        <v>1</v>
      </c>
    </row>
    <row r="8" spans="1:2" x14ac:dyDescent="0.25">
      <c r="A8" s="7">
        <v>1286727.5999999999</v>
      </c>
      <c r="B8">
        <v>2</v>
      </c>
    </row>
    <row r="9" spans="1:2" x14ac:dyDescent="0.25">
      <c r="A9" s="7" t="s">
        <v>13081</v>
      </c>
      <c r="B9">
        <v>9</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7703D-41B5-4F7A-B8F7-66D591652BB1}">
  <dimension ref="A1:M2"/>
  <sheetViews>
    <sheetView tabSelected="1" workbookViewId="0">
      <selection activeCell="E24" sqref="E24"/>
    </sheetView>
  </sheetViews>
  <sheetFormatPr defaultColWidth="13" defaultRowHeight="15.75" x14ac:dyDescent="0.25"/>
  <cols>
    <col min="3" max="3" width="13" style="8"/>
  </cols>
  <sheetData>
    <row r="1" spans="1:13" s="9" customFormat="1" ht="32.25" customHeight="1" x14ac:dyDescent="0.4">
      <c r="A1" s="10" t="s">
        <v>13121</v>
      </c>
      <c r="B1" s="11"/>
      <c r="C1" s="11"/>
      <c r="D1" s="11"/>
      <c r="E1" s="11"/>
      <c r="F1" s="11"/>
      <c r="G1" s="11"/>
      <c r="H1" s="11"/>
      <c r="I1" s="11"/>
      <c r="J1" s="11"/>
      <c r="K1" s="11"/>
      <c r="L1" s="11"/>
      <c r="M1" s="11"/>
    </row>
    <row r="2" spans="1:13" ht="21" customHeight="1" x14ac:dyDescent="0.25"/>
  </sheetData>
  <mergeCells count="1">
    <mergeCell ref="A1:M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065AC-822F-4DEF-91C3-EABD244FB08F}">
  <dimension ref="A1:L1"/>
  <sheetViews>
    <sheetView workbookViewId="0">
      <selection sqref="A1:L1"/>
    </sheetView>
  </sheetViews>
  <sheetFormatPr defaultColWidth="13.875" defaultRowHeight="15.75" x14ac:dyDescent="0.25"/>
  <sheetData>
    <row r="1" spans="1:12" ht="30" customHeight="1" x14ac:dyDescent="0.4">
      <c r="A1" s="10" t="s">
        <v>13122</v>
      </c>
      <c r="B1" s="12"/>
      <c r="C1" s="12"/>
      <c r="D1" s="12"/>
      <c r="E1" s="12"/>
      <c r="F1" s="12"/>
      <c r="G1" s="12"/>
      <c r="H1" s="12"/>
      <c r="I1" s="12"/>
      <c r="J1" s="12"/>
      <c r="K1" s="12"/>
      <c r="L1" s="12"/>
    </row>
  </sheetData>
  <mergeCells count="1">
    <mergeCell ref="A1:L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V1466"/>
  <sheetViews>
    <sheetView topLeftCell="D2" workbookViewId="0">
      <selection activeCell="F26" sqref="F26"/>
    </sheetView>
  </sheetViews>
  <sheetFormatPr defaultColWidth="15.375" defaultRowHeight="15.75" x14ac:dyDescent="0.25"/>
  <cols>
    <col min="3" max="3" width="20.5" customWidth="1"/>
    <col min="11" max="14" width="15.375" style="4"/>
  </cols>
  <sheetData>
    <row r="1" spans="1:22" x14ac:dyDescent="0.25">
      <c r="A1" t="s">
        <v>0</v>
      </c>
      <c r="B1" t="s">
        <v>1</v>
      </c>
      <c r="C1" t="s">
        <v>2</v>
      </c>
      <c r="D1" t="s">
        <v>3</v>
      </c>
      <c r="E1" t="s">
        <v>4</v>
      </c>
      <c r="F1" t="s">
        <v>5</v>
      </c>
      <c r="G1" t="s">
        <v>13095</v>
      </c>
      <c r="H1" t="s">
        <v>13076</v>
      </c>
      <c r="I1" t="s">
        <v>6</v>
      </c>
      <c r="J1" t="s">
        <v>13075</v>
      </c>
      <c r="K1" s="4" t="s">
        <v>7</v>
      </c>
      <c r="L1" s="4" t="s">
        <v>13113</v>
      </c>
      <c r="M1" s="4" t="s">
        <v>13077</v>
      </c>
      <c r="N1" s="4" t="s">
        <v>13078</v>
      </c>
      <c r="O1" t="s">
        <v>8</v>
      </c>
      <c r="P1" t="s">
        <v>9</v>
      </c>
      <c r="Q1" t="s">
        <v>10</v>
      </c>
      <c r="R1" t="s">
        <v>11</v>
      </c>
      <c r="S1" t="s">
        <v>12</v>
      </c>
      <c r="T1" t="s">
        <v>13</v>
      </c>
      <c r="U1" t="s">
        <v>14</v>
      </c>
      <c r="V1" t="s">
        <v>15</v>
      </c>
    </row>
    <row r="2" spans="1:22" x14ac:dyDescent="0.25">
      <c r="A2" t="s">
        <v>16</v>
      </c>
      <c r="B2" t="s">
        <v>17</v>
      </c>
      <c r="C2" t="s">
        <v>18</v>
      </c>
      <c r="D2">
        <v>399</v>
      </c>
      <c r="E2" s="2">
        <v>1099</v>
      </c>
      <c r="F2" s="1">
        <v>0.64</v>
      </c>
      <c r="G2" s="1" t="str">
        <f t="shared" ref="G2:G65" si="0">IF(F2&gt;=50%,"YES","NO")</f>
        <v>YES</v>
      </c>
      <c r="H2" s="1" t="str">
        <f t="shared" ref="H2:H65" si="1">IF(D2&lt;100,"$50-$99",IF(D2&lt;200,"$100-$199",IF(D2&lt;300,"$200-$200",IF(D2&lt;500,"$300-499",IF(D2&lt;1000,"$500-$999",IF(D2&lt;2000,"$1,000-$1,999",IF(D2&lt;5000,"$2,000-$4,999",IF(D2&lt;10000,"$5,000-$9,999",IF(D2&lt;20000,"$10,000-$19,999","&gt;$20,000")))))))))</f>
        <v>$300-499</v>
      </c>
      <c r="I2">
        <v>4.2</v>
      </c>
      <c r="J2" s="5">
        <f t="shared" ref="J2:J65" si="2">(E2*K2)</f>
        <v>26671631</v>
      </c>
      <c r="K2" s="4">
        <v>24269</v>
      </c>
      <c r="L2" s="4" t="str">
        <f t="shared" ref="L2:L65" si="3">IF(K2&lt;1000,"BELOW1000","1000+")</f>
        <v>1000+</v>
      </c>
      <c r="M2" s="4" t="str">
        <f t="shared" ref="M2:M65" si="4">IF(F2&lt;10,"10%",IF(F2&lt;20,"10-19%",IF(F2&lt;30,"20-29%",IF(F2&lt;40,"30-39%",IF(F2&lt;50,"40-49%",IF(F2&lt;60,"50-59%","&gt;60%+"))))))</f>
        <v>10%</v>
      </c>
      <c r="N2" s="4">
        <f t="shared" ref="N2:N65" si="5">(I2*K2)</f>
        <v>101929.8</v>
      </c>
      <c r="O2" t="s">
        <v>19</v>
      </c>
      <c r="P2" t="s">
        <v>20</v>
      </c>
      <c r="Q2" t="s">
        <v>21</v>
      </c>
      <c r="R2" t="s">
        <v>22</v>
      </c>
      <c r="S2" t="s">
        <v>23</v>
      </c>
      <c r="T2" t="s">
        <v>24</v>
      </c>
      <c r="U2" t="s">
        <v>25</v>
      </c>
      <c r="V2" t="s">
        <v>26</v>
      </c>
    </row>
    <row r="3" spans="1:22" x14ac:dyDescent="0.25">
      <c r="A3" t="s">
        <v>27</v>
      </c>
      <c r="B3" t="s">
        <v>28</v>
      </c>
      <c r="C3" t="s">
        <v>18</v>
      </c>
      <c r="D3">
        <v>199</v>
      </c>
      <c r="E3">
        <v>349</v>
      </c>
      <c r="F3" s="1">
        <v>0.43</v>
      </c>
      <c r="G3" s="1" t="str">
        <f t="shared" si="0"/>
        <v>NO</v>
      </c>
      <c r="H3" s="1" t="str">
        <f t="shared" si="1"/>
        <v>$100-$199</v>
      </c>
      <c r="I3">
        <v>4</v>
      </c>
      <c r="J3" s="5">
        <f t="shared" si="2"/>
        <v>15353906</v>
      </c>
      <c r="K3" s="4">
        <v>43994</v>
      </c>
      <c r="L3" s="4" t="str">
        <f t="shared" si="3"/>
        <v>1000+</v>
      </c>
      <c r="M3" s="4" t="str">
        <f t="shared" si="4"/>
        <v>10%</v>
      </c>
      <c r="N3" s="4">
        <f t="shared" si="5"/>
        <v>175976</v>
      </c>
      <c r="O3" t="s">
        <v>29</v>
      </c>
      <c r="P3" t="s">
        <v>30</v>
      </c>
      <c r="Q3" t="s">
        <v>31</v>
      </c>
      <c r="R3" t="s">
        <v>32</v>
      </c>
      <c r="S3" t="s">
        <v>33</v>
      </c>
      <c r="T3" t="s">
        <v>34</v>
      </c>
      <c r="U3" t="s">
        <v>35</v>
      </c>
      <c r="V3" t="s">
        <v>36</v>
      </c>
    </row>
    <row r="4" spans="1:22" x14ac:dyDescent="0.25">
      <c r="A4" t="s">
        <v>37</v>
      </c>
      <c r="B4" t="s">
        <v>38</v>
      </c>
      <c r="C4" t="s">
        <v>18</v>
      </c>
      <c r="D4">
        <v>199</v>
      </c>
      <c r="E4" s="2">
        <v>1899</v>
      </c>
      <c r="F4" s="1">
        <v>0.9</v>
      </c>
      <c r="G4" s="1" t="str">
        <f t="shared" si="0"/>
        <v>YES</v>
      </c>
      <c r="H4" s="1" t="str">
        <f t="shared" si="1"/>
        <v>$100-$199</v>
      </c>
      <c r="I4">
        <v>3.9</v>
      </c>
      <c r="J4" s="5">
        <f t="shared" si="2"/>
        <v>15055272</v>
      </c>
      <c r="K4" s="4">
        <v>7928</v>
      </c>
      <c r="L4" s="4" t="str">
        <f t="shared" si="3"/>
        <v>1000+</v>
      </c>
      <c r="M4" s="4" t="str">
        <f t="shared" si="4"/>
        <v>10%</v>
      </c>
      <c r="N4" s="4">
        <f t="shared" si="5"/>
        <v>30919.200000000001</v>
      </c>
      <c r="O4" t="s">
        <v>39</v>
      </c>
      <c r="P4" t="s">
        <v>40</v>
      </c>
      <c r="Q4" t="s">
        <v>41</v>
      </c>
      <c r="R4" t="s">
        <v>42</v>
      </c>
      <c r="S4" t="s">
        <v>43</v>
      </c>
      <c r="T4" t="s">
        <v>44</v>
      </c>
      <c r="U4" t="s">
        <v>45</v>
      </c>
      <c r="V4" t="s">
        <v>46</v>
      </c>
    </row>
    <row r="5" spans="1:22" x14ac:dyDescent="0.25">
      <c r="A5" t="s">
        <v>47</v>
      </c>
      <c r="B5" t="s">
        <v>48</v>
      </c>
      <c r="C5" t="s">
        <v>18</v>
      </c>
      <c r="D5">
        <v>329</v>
      </c>
      <c r="E5">
        <v>699</v>
      </c>
      <c r="F5" s="1">
        <v>0.53</v>
      </c>
      <c r="G5" s="1" t="str">
        <f t="shared" si="0"/>
        <v>YES</v>
      </c>
      <c r="H5" s="1" t="str">
        <f t="shared" si="1"/>
        <v>$300-499</v>
      </c>
      <c r="I5">
        <v>4.2</v>
      </c>
      <c r="J5" s="5">
        <f t="shared" si="2"/>
        <v>65959737</v>
      </c>
      <c r="K5" s="4">
        <v>94363</v>
      </c>
      <c r="L5" s="4" t="str">
        <f t="shared" si="3"/>
        <v>1000+</v>
      </c>
      <c r="M5" s="4" t="str">
        <f t="shared" si="4"/>
        <v>10%</v>
      </c>
      <c r="N5" s="4">
        <f t="shared" si="5"/>
        <v>396324.60000000003</v>
      </c>
      <c r="O5" t="s">
        <v>49</v>
      </c>
      <c r="P5" t="s">
        <v>50</v>
      </c>
      <c r="Q5" t="s">
        <v>51</v>
      </c>
      <c r="R5" t="s">
        <v>52</v>
      </c>
      <c r="S5" t="s">
        <v>53</v>
      </c>
      <c r="T5" t="s">
        <v>54</v>
      </c>
      <c r="U5" t="s">
        <v>55</v>
      </c>
      <c r="V5" t="s">
        <v>56</v>
      </c>
    </row>
    <row r="6" spans="1:22" x14ac:dyDescent="0.25">
      <c r="A6" t="s">
        <v>57</v>
      </c>
      <c r="B6" t="s">
        <v>58</v>
      </c>
      <c r="C6" t="s">
        <v>18</v>
      </c>
      <c r="D6">
        <v>154</v>
      </c>
      <c r="E6">
        <v>399</v>
      </c>
      <c r="F6" s="1">
        <v>0.61</v>
      </c>
      <c r="G6" s="1" t="str">
        <f t="shared" si="0"/>
        <v>YES</v>
      </c>
      <c r="H6" s="1" t="str">
        <f t="shared" si="1"/>
        <v>$100-$199</v>
      </c>
      <c r="I6">
        <v>4.2</v>
      </c>
      <c r="J6" s="5">
        <f t="shared" si="2"/>
        <v>6745095</v>
      </c>
      <c r="K6" s="4">
        <v>16905</v>
      </c>
      <c r="L6" s="4" t="str">
        <f t="shared" si="3"/>
        <v>1000+</v>
      </c>
      <c r="M6" s="4" t="str">
        <f t="shared" si="4"/>
        <v>10%</v>
      </c>
      <c r="N6" s="4">
        <f t="shared" si="5"/>
        <v>71001</v>
      </c>
      <c r="O6" t="s">
        <v>59</v>
      </c>
      <c r="P6" t="s">
        <v>60</v>
      </c>
      <c r="Q6" t="s">
        <v>61</v>
      </c>
      <c r="R6" t="s">
        <v>62</v>
      </c>
      <c r="S6" t="s">
        <v>63</v>
      </c>
      <c r="T6" t="s">
        <v>13023</v>
      </c>
      <c r="U6" t="s">
        <v>64</v>
      </c>
      <c r="V6" t="s">
        <v>65</v>
      </c>
    </row>
    <row r="7" spans="1:22" x14ac:dyDescent="0.25">
      <c r="A7" t="s">
        <v>66</v>
      </c>
      <c r="B7" t="s">
        <v>67</v>
      </c>
      <c r="C7" t="s">
        <v>18</v>
      </c>
      <c r="D7">
        <v>149</v>
      </c>
      <c r="E7" s="2">
        <v>1000</v>
      </c>
      <c r="F7" s="1">
        <v>0.85</v>
      </c>
      <c r="G7" s="1" t="str">
        <f t="shared" si="0"/>
        <v>YES</v>
      </c>
      <c r="H7" s="1" t="str">
        <f t="shared" si="1"/>
        <v>$100-$199</v>
      </c>
      <c r="I7">
        <v>3.9</v>
      </c>
      <c r="J7" s="5">
        <f t="shared" si="2"/>
        <v>24871000</v>
      </c>
      <c r="K7" s="4">
        <v>24871</v>
      </c>
      <c r="L7" s="4" t="str">
        <f t="shared" si="3"/>
        <v>1000+</v>
      </c>
      <c r="M7" s="4" t="str">
        <f t="shared" si="4"/>
        <v>10%</v>
      </c>
      <c r="N7" s="4">
        <f t="shared" si="5"/>
        <v>96996.9</v>
      </c>
      <c r="O7" t="s">
        <v>68</v>
      </c>
      <c r="P7" t="s">
        <v>69</v>
      </c>
      <c r="Q7" t="s">
        <v>70</v>
      </c>
      <c r="R7" t="s">
        <v>71</v>
      </c>
      <c r="S7" t="s">
        <v>72</v>
      </c>
      <c r="T7" t="s">
        <v>73</v>
      </c>
      <c r="U7" t="s">
        <v>74</v>
      </c>
      <c r="V7" t="s">
        <v>75</v>
      </c>
    </row>
    <row r="8" spans="1:22" x14ac:dyDescent="0.25">
      <c r="A8" t="s">
        <v>76</v>
      </c>
      <c r="B8" t="s">
        <v>77</v>
      </c>
      <c r="C8" t="s">
        <v>18</v>
      </c>
      <c r="D8">
        <v>176.63</v>
      </c>
      <c r="E8">
        <v>499</v>
      </c>
      <c r="F8" s="1">
        <v>0.65</v>
      </c>
      <c r="G8" s="1" t="str">
        <f t="shared" si="0"/>
        <v>YES</v>
      </c>
      <c r="H8" s="1" t="str">
        <f t="shared" si="1"/>
        <v>$100-$199</v>
      </c>
      <c r="I8">
        <v>4.0999999999999996</v>
      </c>
      <c r="J8" s="5">
        <f t="shared" si="2"/>
        <v>7578812</v>
      </c>
      <c r="K8" s="4">
        <v>15188</v>
      </c>
      <c r="L8" s="4" t="str">
        <f t="shared" si="3"/>
        <v>1000+</v>
      </c>
      <c r="M8" s="4" t="str">
        <f t="shared" si="4"/>
        <v>10%</v>
      </c>
      <c r="N8" s="4">
        <f t="shared" si="5"/>
        <v>62270.799999999996</v>
      </c>
      <c r="O8" t="s">
        <v>78</v>
      </c>
      <c r="P8" t="s">
        <v>79</v>
      </c>
      <c r="Q8" t="s">
        <v>80</v>
      </c>
      <c r="R8" t="s">
        <v>81</v>
      </c>
      <c r="S8" t="s">
        <v>82</v>
      </c>
      <c r="T8" t="s">
        <v>83</v>
      </c>
      <c r="U8" t="s">
        <v>84</v>
      </c>
      <c r="V8" t="s">
        <v>85</v>
      </c>
    </row>
    <row r="9" spans="1:22" x14ac:dyDescent="0.25">
      <c r="A9" t="s">
        <v>86</v>
      </c>
      <c r="B9" t="s">
        <v>87</v>
      </c>
      <c r="C9" t="s">
        <v>18</v>
      </c>
      <c r="D9">
        <v>229</v>
      </c>
      <c r="E9">
        <v>299</v>
      </c>
      <c r="F9" s="1">
        <v>0.23</v>
      </c>
      <c r="G9" s="1" t="str">
        <f t="shared" si="0"/>
        <v>NO</v>
      </c>
      <c r="H9" s="1" t="str">
        <f t="shared" si="1"/>
        <v>$200-$200</v>
      </c>
      <c r="I9">
        <v>4.3</v>
      </c>
      <c r="J9" s="5">
        <f t="shared" si="2"/>
        <v>9092889</v>
      </c>
      <c r="K9" s="4">
        <v>30411</v>
      </c>
      <c r="L9" s="4" t="str">
        <f t="shared" si="3"/>
        <v>1000+</v>
      </c>
      <c r="M9" s="4" t="str">
        <f t="shared" si="4"/>
        <v>10%</v>
      </c>
      <c r="N9" s="4">
        <f t="shared" si="5"/>
        <v>130767.29999999999</v>
      </c>
      <c r="O9" t="s">
        <v>88</v>
      </c>
      <c r="P9" t="s">
        <v>89</v>
      </c>
      <c r="Q9" t="s">
        <v>90</v>
      </c>
      <c r="R9" t="s">
        <v>91</v>
      </c>
      <c r="S9" t="s">
        <v>92</v>
      </c>
      <c r="T9" t="s">
        <v>93</v>
      </c>
      <c r="U9" t="s">
        <v>94</v>
      </c>
      <c r="V9" t="s">
        <v>95</v>
      </c>
    </row>
    <row r="10" spans="1:22" x14ac:dyDescent="0.25">
      <c r="A10" t="s">
        <v>96</v>
      </c>
      <c r="B10" t="s">
        <v>97</v>
      </c>
      <c r="C10" t="s">
        <v>98</v>
      </c>
      <c r="D10">
        <v>499</v>
      </c>
      <c r="E10">
        <v>999</v>
      </c>
      <c r="F10" s="1">
        <v>0.5</v>
      </c>
      <c r="G10" s="1" t="str">
        <f t="shared" si="0"/>
        <v>YES</v>
      </c>
      <c r="H10" s="1" t="str">
        <f t="shared" si="1"/>
        <v>$300-499</v>
      </c>
      <c r="I10">
        <v>4.2</v>
      </c>
      <c r="J10" s="5">
        <f t="shared" si="2"/>
        <v>179511309</v>
      </c>
      <c r="K10" s="4">
        <v>179691</v>
      </c>
      <c r="L10" s="4" t="str">
        <f t="shared" si="3"/>
        <v>1000+</v>
      </c>
      <c r="M10" s="4" t="str">
        <f t="shared" si="4"/>
        <v>10%</v>
      </c>
      <c r="N10" s="4">
        <f t="shared" si="5"/>
        <v>754702.20000000007</v>
      </c>
      <c r="O10" t="s">
        <v>99</v>
      </c>
      <c r="P10" t="s">
        <v>100</v>
      </c>
      <c r="Q10" t="s">
        <v>101</v>
      </c>
      <c r="R10" t="s">
        <v>102</v>
      </c>
      <c r="S10" t="s">
        <v>103</v>
      </c>
      <c r="T10" t="s">
        <v>104</v>
      </c>
      <c r="U10" t="s">
        <v>105</v>
      </c>
      <c r="V10" t="s">
        <v>106</v>
      </c>
    </row>
    <row r="11" spans="1:22" x14ac:dyDescent="0.25">
      <c r="A11" t="s">
        <v>107</v>
      </c>
      <c r="B11" t="s">
        <v>108</v>
      </c>
      <c r="C11" t="s">
        <v>18</v>
      </c>
      <c r="D11">
        <v>199</v>
      </c>
      <c r="E11">
        <v>299</v>
      </c>
      <c r="F11" s="1">
        <v>0.33</v>
      </c>
      <c r="G11" s="1" t="str">
        <f t="shared" si="0"/>
        <v>NO</v>
      </c>
      <c r="H11" s="1" t="str">
        <f t="shared" si="1"/>
        <v>$100-$199</v>
      </c>
      <c r="I11">
        <v>4</v>
      </c>
      <c r="J11" s="5">
        <f t="shared" si="2"/>
        <v>13154206</v>
      </c>
      <c r="K11" s="4">
        <v>43994</v>
      </c>
      <c r="L11" s="4" t="str">
        <f t="shared" si="3"/>
        <v>1000+</v>
      </c>
      <c r="M11" s="4" t="str">
        <f t="shared" si="4"/>
        <v>10%</v>
      </c>
      <c r="N11" s="4">
        <f t="shared" si="5"/>
        <v>175976</v>
      </c>
      <c r="O11" t="s">
        <v>109</v>
      </c>
      <c r="P11" t="s">
        <v>30</v>
      </c>
      <c r="Q11" t="s">
        <v>31</v>
      </c>
      <c r="R11" t="s">
        <v>32</v>
      </c>
      <c r="S11" t="s">
        <v>33</v>
      </c>
      <c r="T11" t="s">
        <v>34</v>
      </c>
      <c r="U11" t="s">
        <v>110</v>
      </c>
      <c r="V11" t="s">
        <v>111</v>
      </c>
    </row>
    <row r="12" spans="1:22" x14ac:dyDescent="0.25">
      <c r="A12" t="s">
        <v>112</v>
      </c>
      <c r="B12" t="s">
        <v>113</v>
      </c>
      <c r="C12" t="s">
        <v>18</v>
      </c>
      <c r="D12">
        <v>154</v>
      </c>
      <c r="E12">
        <v>339</v>
      </c>
      <c r="F12" s="1">
        <v>0.55000000000000004</v>
      </c>
      <c r="G12" s="1" t="str">
        <f t="shared" si="0"/>
        <v>YES</v>
      </c>
      <c r="H12" s="1" t="str">
        <f t="shared" si="1"/>
        <v>$100-$199</v>
      </c>
      <c r="I12">
        <v>4.3</v>
      </c>
      <c r="J12" s="5">
        <f t="shared" si="2"/>
        <v>4539549</v>
      </c>
      <c r="K12" s="4">
        <v>13391</v>
      </c>
      <c r="L12" s="4" t="str">
        <f t="shared" si="3"/>
        <v>1000+</v>
      </c>
      <c r="M12" s="4" t="str">
        <f t="shared" si="4"/>
        <v>10%</v>
      </c>
      <c r="N12" s="4">
        <f t="shared" si="5"/>
        <v>57581.299999999996</v>
      </c>
      <c r="O12" t="s">
        <v>114</v>
      </c>
      <c r="P12" t="s">
        <v>115</v>
      </c>
      <c r="Q12" t="s">
        <v>116</v>
      </c>
      <c r="R12" t="s">
        <v>117</v>
      </c>
      <c r="S12" t="s">
        <v>118</v>
      </c>
      <c r="T12" t="s">
        <v>119</v>
      </c>
      <c r="U12" t="s">
        <v>120</v>
      </c>
      <c r="V12" t="s">
        <v>121</v>
      </c>
    </row>
    <row r="13" spans="1:22" x14ac:dyDescent="0.25">
      <c r="A13" t="s">
        <v>122</v>
      </c>
      <c r="B13" t="s">
        <v>123</v>
      </c>
      <c r="C13" t="s">
        <v>18</v>
      </c>
      <c r="D13">
        <v>299</v>
      </c>
      <c r="E13">
        <v>799</v>
      </c>
      <c r="F13" s="1">
        <v>0.63</v>
      </c>
      <c r="G13" s="1" t="str">
        <f t="shared" si="0"/>
        <v>YES</v>
      </c>
      <c r="H13" s="1" t="str">
        <f t="shared" si="1"/>
        <v>$200-$200</v>
      </c>
      <c r="I13">
        <v>4.2</v>
      </c>
      <c r="J13" s="5">
        <f t="shared" si="2"/>
        <v>75396037</v>
      </c>
      <c r="K13" s="4">
        <v>94363</v>
      </c>
      <c r="L13" s="4" t="str">
        <f t="shared" si="3"/>
        <v>1000+</v>
      </c>
      <c r="M13" s="4" t="str">
        <f t="shared" si="4"/>
        <v>10%</v>
      </c>
      <c r="N13" s="4">
        <f t="shared" si="5"/>
        <v>396324.60000000003</v>
      </c>
      <c r="O13" t="s">
        <v>124</v>
      </c>
      <c r="P13" t="s">
        <v>50</v>
      </c>
      <c r="Q13" t="s">
        <v>51</v>
      </c>
      <c r="R13" t="s">
        <v>52</v>
      </c>
      <c r="S13" t="s">
        <v>53</v>
      </c>
      <c r="T13" t="s">
        <v>54</v>
      </c>
      <c r="U13" t="s">
        <v>125</v>
      </c>
      <c r="V13" t="s">
        <v>126</v>
      </c>
    </row>
    <row r="14" spans="1:22" x14ac:dyDescent="0.25">
      <c r="A14" t="s">
        <v>127</v>
      </c>
      <c r="B14" t="s">
        <v>128</v>
      </c>
      <c r="C14" t="s">
        <v>129</v>
      </c>
      <c r="D14">
        <v>219</v>
      </c>
      <c r="E14">
        <v>700</v>
      </c>
      <c r="F14" s="1">
        <v>0.69</v>
      </c>
      <c r="G14" s="1" t="str">
        <f t="shared" si="0"/>
        <v>YES</v>
      </c>
      <c r="H14" s="1" t="str">
        <f t="shared" si="1"/>
        <v>$200-$200</v>
      </c>
      <c r="I14">
        <v>4.4000000000000004</v>
      </c>
      <c r="J14" s="5">
        <f t="shared" si="2"/>
        <v>298881100</v>
      </c>
      <c r="K14" s="4">
        <v>426973</v>
      </c>
      <c r="L14" s="4" t="str">
        <f t="shared" si="3"/>
        <v>1000+</v>
      </c>
      <c r="M14" s="4" t="str">
        <f t="shared" si="4"/>
        <v>10%</v>
      </c>
      <c r="N14" s="4">
        <f t="shared" si="5"/>
        <v>1878681.2000000002</v>
      </c>
      <c r="O14" t="s">
        <v>130</v>
      </c>
      <c r="P14" t="s">
        <v>131</v>
      </c>
      <c r="Q14" t="s">
        <v>132</v>
      </c>
      <c r="R14" t="s">
        <v>133</v>
      </c>
      <c r="S14" t="s">
        <v>134</v>
      </c>
      <c r="T14" t="s">
        <v>135</v>
      </c>
      <c r="U14" t="s">
        <v>136</v>
      </c>
      <c r="V14" t="s">
        <v>137</v>
      </c>
    </row>
    <row r="15" spans="1:22" x14ac:dyDescent="0.25">
      <c r="A15" t="s">
        <v>138</v>
      </c>
      <c r="B15" t="s">
        <v>139</v>
      </c>
      <c r="C15" t="s">
        <v>18</v>
      </c>
      <c r="D15">
        <v>350</v>
      </c>
      <c r="E15">
        <v>899</v>
      </c>
      <c r="F15" s="1">
        <v>0.61</v>
      </c>
      <c r="G15" s="1" t="str">
        <f t="shared" si="0"/>
        <v>YES</v>
      </c>
      <c r="H15" s="1" t="str">
        <f t="shared" si="1"/>
        <v>$300-499</v>
      </c>
      <c r="I15">
        <v>4.2</v>
      </c>
      <c r="J15" s="5">
        <f t="shared" si="2"/>
        <v>2033538</v>
      </c>
      <c r="K15" s="4">
        <v>2262</v>
      </c>
      <c r="L15" s="4" t="str">
        <f t="shared" si="3"/>
        <v>1000+</v>
      </c>
      <c r="M15" s="4" t="str">
        <f t="shared" si="4"/>
        <v>10%</v>
      </c>
      <c r="N15" s="4">
        <f t="shared" si="5"/>
        <v>9500.4</v>
      </c>
      <c r="O15" t="s">
        <v>140</v>
      </c>
      <c r="P15" t="s">
        <v>141</v>
      </c>
      <c r="Q15" t="s">
        <v>142</v>
      </c>
      <c r="R15" t="s">
        <v>143</v>
      </c>
      <c r="S15" t="s">
        <v>144</v>
      </c>
      <c r="T15" t="s">
        <v>145</v>
      </c>
      <c r="U15" t="s">
        <v>146</v>
      </c>
      <c r="V15" t="s">
        <v>147</v>
      </c>
    </row>
    <row r="16" spans="1:22" x14ac:dyDescent="0.25">
      <c r="A16" t="s">
        <v>148</v>
      </c>
      <c r="B16" t="s">
        <v>149</v>
      </c>
      <c r="C16" t="s">
        <v>18</v>
      </c>
      <c r="D16">
        <v>159</v>
      </c>
      <c r="E16">
        <v>399</v>
      </c>
      <c r="F16" s="1">
        <v>0.6</v>
      </c>
      <c r="G16" s="1" t="str">
        <f t="shared" si="0"/>
        <v>YES</v>
      </c>
      <c r="H16" s="1" t="str">
        <f t="shared" si="1"/>
        <v>$100-$199</v>
      </c>
      <c r="I16">
        <v>4.0999999999999996</v>
      </c>
      <c r="J16" s="5">
        <f t="shared" si="2"/>
        <v>1902432</v>
      </c>
      <c r="K16" s="4">
        <v>4768</v>
      </c>
      <c r="L16" s="4" t="str">
        <f t="shared" si="3"/>
        <v>1000+</v>
      </c>
      <c r="M16" s="4" t="str">
        <f t="shared" si="4"/>
        <v>10%</v>
      </c>
      <c r="N16" s="4">
        <f t="shared" si="5"/>
        <v>19548.8</v>
      </c>
      <c r="O16" t="s">
        <v>59</v>
      </c>
      <c r="P16" t="s">
        <v>150</v>
      </c>
      <c r="Q16" t="s">
        <v>151</v>
      </c>
      <c r="R16" t="s">
        <v>152</v>
      </c>
      <c r="S16" t="s">
        <v>153</v>
      </c>
      <c r="T16" t="s">
        <v>154</v>
      </c>
      <c r="U16" t="s">
        <v>155</v>
      </c>
      <c r="V16" t="s">
        <v>156</v>
      </c>
    </row>
    <row r="17" spans="1:22" x14ac:dyDescent="0.25">
      <c r="A17" t="s">
        <v>157</v>
      </c>
      <c r="B17" t="s">
        <v>158</v>
      </c>
      <c r="C17" t="s">
        <v>18</v>
      </c>
      <c r="D17">
        <v>349</v>
      </c>
      <c r="E17">
        <v>399</v>
      </c>
      <c r="F17" s="1">
        <v>0.13</v>
      </c>
      <c r="G17" s="1" t="str">
        <f t="shared" si="0"/>
        <v>NO</v>
      </c>
      <c r="H17" s="1" t="str">
        <f t="shared" si="1"/>
        <v>$300-499</v>
      </c>
      <c r="I17">
        <v>4.4000000000000004</v>
      </c>
      <c r="J17" s="5">
        <f t="shared" si="2"/>
        <v>7484043</v>
      </c>
      <c r="K17" s="4">
        <v>18757</v>
      </c>
      <c r="L17" s="4" t="str">
        <f t="shared" si="3"/>
        <v>1000+</v>
      </c>
      <c r="M17" s="4" t="str">
        <f t="shared" si="4"/>
        <v>10%</v>
      </c>
      <c r="N17" s="4">
        <f t="shared" si="5"/>
        <v>82530.8</v>
      </c>
      <c r="O17" t="s">
        <v>159</v>
      </c>
      <c r="P17" t="s">
        <v>160</v>
      </c>
      <c r="Q17" t="s">
        <v>161</v>
      </c>
      <c r="R17" t="s">
        <v>162</v>
      </c>
      <c r="S17" t="s">
        <v>163</v>
      </c>
      <c r="T17" t="s">
        <v>164</v>
      </c>
      <c r="U17" t="s">
        <v>165</v>
      </c>
      <c r="V17" t="s">
        <v>166</v>
      </c>
    </row>
    <row r="18" spans="1:22" x14ac:dyDescent="0.25">
      <c r="A18" t="s">
        <v>167</v>
      </c>
      <c r="B18" t="s">
        <v>168</v>
      </c>
      <c r="C18" t="s">
        <v>169</v>
      </c>
      <c r="D18" s="2">
        <v>13999</v>
      </c>
      <c r="E18" s="2">
        <v>24999</v>
      </c>
      <c r="F18" s="1">
        <v>0.44</v>
      </c>
      <c r="G18" s="1" t="str">
        <f t="shared" si="0"/>
        <v>NO</v>
      </c>
      <c r="H18" s="1" t="str">
        <f t="shared" si="1"/>
        <v>$10,000-$19,999</v>
      </c>
      <c r="I18">
        <v>4.2</v>
      </c>
      <c r="J18" s="5">
        <f t="shared" si="2"/>
        <v>820967160</v>
      </c>
      <c r="K18" s="4">
        <v>32840</v>
      </c>
      <c r="L18" s="4" t="str">
        <f t="shared" si="3"/>
        <v>1000+</v>
      </c>
      <c r="M18" s="4" t="str">
        <f t="shared" si="4"/>
        <v>10%</v>
      </c>
      <c r="N18" s="4">
        <f t="shared" si="5"/>
        <v>137928</v>
      </c>
      <c r="O18" t="s">
        <v>170</v>
      </c>
      <c r="P18" t="s">
        <v>171</v>
      </c>
      <c r="Q18" t="s">
        <v>172</v>
      </c>
      <c r="R18" t="s">
        <v>173</v>
      </c>
      <c r="S18" t="s">
        <v>174</v>
      </c>
      <c r="T18" t="s">
        <v>175</v>
      </c>
      <c r="U18" t="s">
        <v>176</v>
      </c>
      <c r="V18" t="s">
        <v>177</v>
      </c>
    </row>
    <row r="19" spans="1:22" x14ac:dyDescent="0.25">
      <c r="A19" t="s">
        <v>178</v>
      </c>
      <c r="B19" t="s">
        <v>179</v>
      </c>
      <c r="C19" t="s">
        <v>18</v>
      </c>
      <c r="D19">
        <v>249</v>
      </c>
      <c r="E19">
        <v>399</v>
      </c>
      <c r="F19" s="1">
        <v>0.38</v>
      </c>
      <c r="G19" s="1" t="str">
        <f t="shared" si="0"/>
        <v>NO</v>
      </c>
      <c r="H19" s="1" t="str">
        <f t="shared" si="1"/>
        <v>$200-$200</v>
      </c>
      <c r="I19">
        <v>4</v>
      </c>
      <c r="J19" s="5">
        <f t="shared" si="2"/>
        <v>17553606</v>
      </c>
      <c r="K19" s="4">
        <v>43994</v>
      </c>
      <c r="L19" s="4" t="str">
        <f t="shared" si="3"/>
        <v>1000+</v>
      </c>
      <c r="M19" s="4" t="str">
        <f t="shared" si="4"/>
        <v>10%</v>
      </c>
      <c r="N19" s="4">
        <f t="shared" si="5"/>
        <v>175976</v>
      </c>
      <c r="O19" t="s">
        <v>180</v>
      </c>
      <c r="P19" t="s">
        <v>30</v>
      </c>
      <c r="Q19" t="s">
        <v>31</v>
      </c>
      <c r="R19" t="s">
        <v>32</v>
      </c>
      <c r="S19" t="s">
        <v>33</v>
      </c>
      <c r="T19" t="s">
        <v>34</v>
      </c>
      <c r="U19" t="s">
        <v>181</v>
      </c>
      <c r="V19" t="s">
        <v>182</v>
      </c>
    </row>
    <row r="20" spans="1:22" x14ac:dyDescent="0.25">
      <c r="A20" t="s">
        <v>183</v>
      </c>
      <c r="B20" t="s">
        <v>184</v>
      </c>
      <c r="C20" t="s">
        <v>18</v>
      </c>
      <c r="D20">
        <v>199</v>
      </c>
      <c r="E20">
        <v>499</v>
      </c>
      <c r="F20" s="1">
        <v>0.6</v>
      </c>
      <c r="G20" s="1" t="str">
        <f t="shared" si="0"/>
        <v>YES</v>
      </c>
      <c r="H20" s="1" t="str">
        <f t="shared" si="1"/>
        <v>$100-$199</v>
      </c>
      <c r="I20">
        <v>4.0999999999999996</v>
      </c>
      <c r="J20" s="5">
        <f t="shared" si="2"/>
        <v>6509455</v>
      </c>
      <c r="K20" s="4">
        <v>13045</v>
      </c>
      <c r="L20" s="4" t="str">
        <f t="shared" si="3"/>
        <v>1000+</v>
      </c>
      <c r="M20" s="4" t="str">
        <f t="shared" si="4"/>
        <v>10%</v>
      </c>
      <c r="N20" s="4">
        <f t="shared" si="5"/>
        <v>53484.499999999993</v>
      </c>
      <c r="O20" t="s">
        <v>185</v>
      </c>
      <c r="P20" t="s">
        <v>186</v>
      </c>
      <c r="Q20" t="s">
        <v>187</v>
      </c>
      <c r="R20" t="s">
        <v>188</v>
      </c>
      <c r="S20" t="s">
        <v>189</v>
      </c>
      <c r="T20" t="s">
        <v>190</v>
      </c>
      <c r="U20" t="s">
        <v>191</v>
      </c>
      <c r="V20" t="s">
        <v>192</v>
      </c>
    </row>
    <row r="21" spans="1:22" x14ac:dyDescent="0.25">
      <c r="A21" t="s">
        <v>193</v>
      </c>
      <c r="B21" t="s">
        <v>194</v>
      </c>
      <c r="C21" t="s">
        <v>169</v>
      </c>
      <c r="D21" s="2">
        <v>13490</v>
      </c>
      <c r="E21" s="2">
        <v>21990</v>
      </c>
      <c r="F21" s="1">
        <v>0.39</v>
      </c>
      <c r="G21" s="1" t="str">
        <f t="shared" si="0"/>
        <v>NO</v>
      </c>
      <c r="H21" s="1" t="str">
        <f t="shared" si="1"/>
        <v>$10,000-$19,999</v>
      </c>
      <c r="I21">
        <v>4.3</v>
      </c>
      <c r="J21" s="5">
        <f t="shared" si="2"/>
        <v>263352240</v>
      </c>
      <c r="K21" s="4">
        <v>11976</v>
      </c>
      <c r="L21" s="4" t="str">
        <f t="shared" si="3"/>
        <v>1000+</v>
      </c>
      <c r="M21" s="4" t="str">
        <f t="shared" si="4"/>
        <v>10%</v>
      </c>
      <c r="N21" s="4">
        <f t="shared" si="5"/>
        <v>51496.799999999996</v>
      </c>
      <c r="O21" t="s">
        <v>195</v>
      </c>
      <c r="P21" t="s">
        <v>196</v>
      </c>
      <c r="Q21" t="s">
        <v>197</v>
      </c>
      <c r="R21" t="s">
        <v>198</v>
      </c>
      <c r="S21" t="s">
        <v>199</v>
      </c>
      <c r="T21" t="s">
        <v>200</v>
      </c>
      <c r="U21" t="s">
        <v>201</v>
      </c>
      <c r="V21" t="s">
        <v>202</v>
      </c>
    </row>
    <row r="22" spans="1:22" x14ac:dyDescent="0.25">
      <c r="A22" t="s">
        <v>203</v>
      </c>
      <c r="B22" t="s">
        <v>204</v>
      </c>
      <c r="C22" t="s">
        <v>18</v>
      </c>
      <c r="D22">
        <v>970</v>
      </c>
      <c r="E22" s="2">
        <v>1799</v>
      </c>
      <c r="F22" s="1">
        <v>0.46</v>
      </c>
      <c r="G22" s="1" t="str">
        <f t="shared" si="0"/>
        <v>NO</v>
      </c>
      <c r="H22" s="1" t="str">
        <f t="shared" si="1"/>
        <v>$500-$999</v>
      </c>
      <c r="I22">
        <v>4.5</v>
      </c>
      <c r="J22" s="5">
        <f t="shared" si="2"/>
        <v>1466185</v>
      </c>
      <c r="K22" s="4">
        <v>815</v>
      </c>
      <c r="L22" s="4" t="str">
        <f t="shared" si="3"/>
        <v>BELOW1000</v>
      </c>
      <c r="M22" s="4" t="str">
        <f t="shared" si="4"/>
        <v>10%</v>
      </c>
      <c r="N22" s="4">
        <f t="shared" si="5"/>
        <v>3667.5</v>
      </c>
      <c r="O22" t="s">
        <v>205</v>
      </c>
      <c r="P22" t="s">
        <v>206</v>
      </c>
      <c r="Q22" t="s">
        <v>207</v>
      </c>
      <c r="R22" t="s">
        <v>208</v>
      </c>
      <c r="S22" t="s">
        <v>209</v>
      </c>
      <c r="T22" t="s">
        <v>210</v>
      </c>
      <c r="U22" t="s">
        <v>211</v>
      </c>
      <c r="V22" t="s">
        <v>212</v>
      </c>
    </row>
    <row r="23" spans="1:22" x14ac:dyDescent="0.25">
      <c r="A23" t="s">
        <v>213</v>
      </c>
      <c r="B23" t="s">
        <v>214</v>
      </c>
      <c r="C23" t="s">
        <v>129</v>
      </c>
      <c r="D23">
        <v>279</v>
      </c>
      <c r="E23">
        <v>499</v>
      </c>
      <c r="F23" s="1">
        <v>0.44</v>
      </c>
      <c r="G23" s="1" t="str">
        <f t="shared" si="0"/>
        <v>NO</v>
      </c>
      <c r="H23" s="1" t="str">
        <f t="shared" si="1"/>
        <v>$200-$200</v>
      </c>
      <c r="I23">
        <v>3.7</v>
      </c>
      <c r="J23" s="5">
        <f t="shared" si="2"/>
        <v>5470038</v>
      </c>
      <c r="K23" s="4">
        <v>10962</v>
      </c>
      <c r="L23" s="4" t="str">
        <f t="shared" si="3"/>
        <v>1000+</v>
      </c>
      <c r="M23" s="4" t="str">
        <f t="shared" si="4"/>
        <v>10%</v>
      </c>
      <c r="N23" s="4">
        <f t="shared" si="5"/>
        <v>40559.4</v>
      </c>
      <c r="O23" t="s">
        <v>215</v>
      </c>
      <c r="P23" t="s">
        <v>216</v>
      </c>
      <c r="Q23" t="s">
        <v>217</v>
      </c>
      <c r="R23" t="s">
        <v>218</v>
      </c>
      <c r="S23" t="s">
        <v>219</v>
      </c>
      <c r="T23" t="s">
        <v>220</v>
      </c>
      <c r="U23" t="s">
        <v>221</v>
      </c>
      <c r="V23" t="s">
        <v>222</v>
      </c>
    </row>
    <row r="24" spans="1:22" x14ac:dyDescent="0.25">
      <c r="A24" t="s">
        <v>223</v>
      </c>
      <c r="B24" t="s">
        <v>224</v>
      </c>
      <c r="C24" t="s">
        <v>169</v>
      </c>
      <c r="D24" s="2">
        <v>13490</v>
      </c>
      <c r="E24" s="2">
        <v>22900</v>
      </c>
      <c r="F24" s="1">
        <v>0.41</v>
      </c>
      <c r="G24" s="1" t="str">
        <f t="shared" si="0"/>
        <v>NO</v>
      </c>
      <c r="H24" s="1" t="str">
        <f t="shared" si="1"/>
        <v>$10,000-$19,999</v>
      </c>
      <c r="I24">
        <v>4.3</v>
      </c>
      <c r="J24" s="5">
        <f t="shared" si="2"/>
        <v>373247100</v>
      </c>
      <c r="K24" s="4">
        <v>16299</v>
      </c>
      <c r="L24" s="4" t="str">
        <f t="shared" si="3"/>
        <v>1000+</v>
      </c>
      <c r="M24" s="4" t="str">
        <f t="shared" si="4"/>
        <v>10%</v>
      </c>
      <c r="N24" s="4">
        <f t="shared" si="5"/>
        <v>70085.7</v>
      </c>
      <c r="O24" t="s">
        <v>225</v>
      </c>
      <c r="P24" t="s">
        <v>226</v>
      </c>
      <c r="Q24" t="s">
        <v>227</v>
      </c>
      <c r="R24" t="s">
        <v>228</v>
      </c>
      <c r="S24" t="s">
        <v>229</v>
      </c>
      <c r="T24" t="s">
        <v>230</v>
      </c>
      <c r="U24" t="s">
        <v>231</v>
      </c>
      <c r="V24" t="s">
        <v>232</v>
      </c>
    </row>
    <row r="25" spans="1:22" x14ac:dyDescent="0.25">
      <c r="A25" t="s">
        <v>233</v>
      </c>
      <c r="B25" t="s">
        <v>234</v>
      </c>
      <c r="C25" t="s">
        <v>18</v>
      </c>
      <c r="D25">
        <v>59</v>
      </c>
      <c r="E25">
        <v>199</v>
      </c>
      <c r="F25" s="1">
        <v>0.7</v>
      </c>
      <c r="G25" s="1" t="str">
        <f t="shared" si="0"/>
        <v>YES</v>
      </c>
      <c r="H25" s="1" t="str">
        <f t="shared" si="1"/>
        <v>$50-$99</v>
      </c>
      <c r="I25">
        <v>4</v>
      </c>
      <c r="J25" s="5">
        <f t="shared" si="2"/>
        <v>1866222</v>
      </c>
      <c r="K25" s="4">
        <v>9378</v>
      </c>
      <c r="L25" s="4" t="str">
        <f t="shared" si="3"/>
        <v>1000+</v>
      </c>
      <c r="M25" s="4" t="str">
        <f t="shared" si="4"/>
        <v>10%</v>
      </c>
      <c r="N25" s="4">
        <f t="shared" si="5"/>
        <v>37512</v>
      </c>
      <c r="O25" t="s">
        <v>235</v>
      </c>
      <c r="P25" t="s">
        <v>236</v>
      </c>
      <c r="Q25" t="s">
        <v>237</v>
      </c>
      <c r="R25" t="s">
        <v>238</v>
      </c>
      <c r="S25" t="s">
        <v>239</v>
      </c>
      <c r="T25" t="s">
        <v>240</v>
      </c>
      <c r="U25" t="s">
        <v>241</v>
      </c>
      <c r="V25" t="s">
        <v>242</v>
      </c>
    </row>
    <row r="26" spans="1:22" x14ac:dyDescent="0.25">
      <c r="A26" t="s">
        <v>243</v>
      </c>
      <c r="B26" t="s">
        <v>244</v>
      </c>
      <c r="C26" t="s">
        <v>169</v>
      </c>
      <c r="D26" s="2">
        <v>11499</v>
      </c>
      <c r="E26" s="2">
        <v>19990</v>
      </c>
      <c r="F26" s="1">
        <v>0.42</v>
      </c>
      <c r="G26" s="1" t="str">
        <f t="shared" si="0"/>
        <v>NO</v>
      </c>
      <c r="H26" s="1" t="str">
        <f t="shared" si="1"/>
        <v>$10,000-$19,999</v>
      </c>
      <c r="I26">
        <v>4.3</v>
      </c>
      <c r="J26" s="5">
        <f t="shared" si="2"/>
        <v>94012970</v>
      </c>
      <c r="K26" s="4">
        <v>4703</v>
      </c>
      <c r="L26" s="4" t="str">
        <f t="shared" si="3"/>
        <v>1000+</v>
      </c>
      <c r="M26" s="4" t="str">
        <f t="shared" si="4"/>
        <v>10%</v>
      </c>
      <c r="N26" s="4">
        <f t="shared" si="5"/>
        <v>20222.899999999998</v>
      </c>
      <c r="O26" t="s">
        <v>245</v>
      </c>
      <c r="P26" t="s">
        <v>246</v>
      </c>
      <c r="Q26" t="s">
        <v>247</v>
      </c>
      <c r="R26" t="s">
        <v>248</v>
      </c>
      <c r="S26" t="s">
        <v>249</v>
      </c>
      <c r="T26" t="s">
        <v>13024</v>
      </c>
      <c r="U26" t="s">
        <v>250</v>
      </c>
      <c r="V26" t="s">
        <v>251</v>
      </c>
    </row>
    <row r="27" spans="1:22" x14ac:dyDescent="0.25">
      <c r="A27" t="s">
        <v>252</v>
      </c>
      <c r="B27" t="s">
        <v>253</v>
      </c>
      <c r="C27" t="s">
        <v>129</v>
      </c>
      <c r="D27">
        <v>199</v>
      </c>
      <c r="E27">
        <v>699</v>
      </c>
      <c r="F27" s="1">
        <v>0.72</v>
      </c>
      <c r="G27" s="1" t="str">
        <f t="shared" si="0"/>
        <v>YES</v>
      </c>
      <c r="H27" s="1" t="str">
        <f t="shared" si="1"/>
        <v>$100-$199</v>
      </c>
      <c r="I27">
        <v>4.2</v>
      </c>
      <c r="J27" s="5">
        <f t="shared" si="2"/>
        <v>8494947</v>
      </c>
      <c r="K27" s="4">
        <v>12153</v>
      </c>
      <c r="L27" s="4" t="str">
        <f t="shared" si="3"/>
        <v>1000+</v>
      </c>
      <c r="M27" s="4" t="str">
        <f t="shared" si="4"/>
        <v>10%</v>
      </c>
      <c r="N27" s="4">
        <f t="shared" si="5"/>
        <v>51042.6</v>
      </c>
      <c r="O27" t="s">
        <v>254</v>
      </c>
      <c r="P27" t="s">
        <v>255</v>
      </c>
      <c r="Q27" t="s">
        <v>256</v>
      </c>
      <c r="R27" t="s">
        <v>257</v>
      </c>
      <c r="S27" t="s">
        <v>258</v>
      </c>
      <c r="T27" t="s">
        <v>259</v>
      </c>
      <c r="U27" t="s">
        <v>260</v>
      </c>
      <c r="V27" t="s">
        <v>261</v>
      </c>
    </row>
    <row r="28" spans="1:22" x14ac:dyDescent="0.25">
      <c r="A28" t="s">
        <v>262</v>
      </c>
      <c r="B28" t="s">
        <v>263</v>
      </c>
      <c r="C28" t="s">
        <v>169</v>
      </c>
      <c r="D28" s="2">
        <v>14999</v>
      </c>
      <c r="E28" s="2">
        <v>19999</v>
      </c>
      <c r="F28" s="1">
        <v>0.25</v>
      </c>
      <c r="G28" s="1" t="str">
        <f t="shared" si="0"/>
        <v>NO</v>
      </c>
      <c r="H28" s="1" t="str">
        <f t="shared" si="1"/>
        <v>$10,000-$19,999</v>
      </c>
      <c r="I28">
        <v>4.2</v>
      </c>
      <c r="J28" s="5">
        <f t="shared" si="2"/>
        <v>697945101</v>
      </c>
      <c r="K28" s="4">
        <v>34899</v>
      </c>
      <c r="L28" s="4" t="str">
        <f t="shared" si="3"/>
        <v>1000+</v>
      </c>
      <c r="M28" s="4" t="str">
        <f t="shared" si="4"/>
        <v>10%</v>
      </c>
      <c r="N28" s="4">
        <f t="shared" si="5"/>
        <v>146575.80000000002</v>
      </c>
      <c r="O28" t="s">
        <v>264</v>
      </c>
      <c r="P28" t="s">
        <v>265</v>
      </c>
      <c r="Q28" t="s">
        <v>266</v>
      </c>
      <c r="R28" t="s">
        <v>267</v>
      </c>
      <c r="S28" t="s">
        <v>268</v>
      </c>
      <c r="T28" t="s">
        <v>269</v>
      </c>
      <c r="U28" t="s">
        <v>270</v>
      </c>
      <c r="V28" t="s">
        <v>271</v>
      </c>
    </row>
    <row r="29" spans="1:22" x14ac:dyDescent="0.25">
      <c r="A29" t="s">
        <v>272</v>
      </c>
      <c r="B29" t="s">
        <v>273</v>
      </c>
      <c r="C29" t="s">
        <v>18</v>
      </c>
      <c r="D29">
        <v>299</v>
      </c>
      <c r="E29">
        <v>399</v>
      </c>
      <c r="F29" s="1">
        <v>0.25</v>
      </c>
      <c r="G29" s="1" t="str">
        <f t="shared" si="0"/>
        <v>NO</v>
      </c>
      <c r="H29" s="1" t="str">
        <f t="shared" si="1"/>
        <v>$200-$200</v>
      </c>
      <c r="I29">
        <v>4</v>
      </c>
      <c r="J29" s="5">
        <f t="shared" si="2"/>
        <v>1103634</v>
      </c>
      <c r="K29" s="4">
        <v>2766</v>
      </c>
      <c r="L29" s="4" t="str">
        <f t="shared" si="3"/>
        <v>1000+</v>
      </c>
      <c r="M29" s="4" t="str">
        <f t="shared" si="4"/>
        <v>10%</v>
      </c>
      <c r="N29" s="4">
        <f t="shared" si="5"/>
        <v>11064</v>
      </c>
      <c r="O29" t="s">
        <v>274</v>
      </c>
      <c r="P29" t="s">
        <v>275</v>
      </c>
      <c r="Q29" t="s">
        <v>276</v>
      </c>
      <c r="R29" t="s">
        <v>277</v>
      </c>
      <c r="S29" t="s">
        <v>278</v>
      </c>
      <c r="T29" t="s">
        <v>279</v>
      </c>
      <c r="U29" t="s">
        <v>280</v>
      </c>
      <c r="V29" t="s">
        <v>281</v>
      </c>
    </row>
    <row r="30" spans="1:22" x14ac:dyDescent="0.25">
      <c r="A30" t="s">
        <v>282</v>
      </c>
      <c r="B30" t="s">
        <v>283</v>
      </c>
      <c r="C30" t="s">
        <v>18</v>
      </c>
      <c r="D30">
        <v>970</v>
      </c>
      <c r="E30" s="2">
        <v>1999</v>
      </c>
      <c r="F30" s="1">
        <v>0.51</v>
      </c>
      <c r="G30" s="1" t="str">
        <f t="shared" si="0"/>
        <v>YES</v>
      </c>
      <c r="H30" s="1" t="str">
        <f t="shared" si="1"/>
        <v>$500-$999</v>
      </c>
      <c r="I30">
        <v>4.4000000000000004</v>
      </c>
      <c r="J30" s="5">
        <f t="shared" si="2"/>
        <v>367816</v>
      </c>
      <c r="K30" s="4">
        <v>184</v>
      </c>
      <c r="L30" s="4" t="str">
        <f t="shared" si="3"/>
        <v>BELOW1000</v>
      </c>
      <c r="M30" s="4" t="str">
        <f t="shared" si="4"/>
        <v>10%</v>
      </c>
      <c r="N30" s="4">
        <f t="shared" si="5"/>
        <v>809.6</v>
      </c>
      <c r="O30" t="s">
        <v>284</v>
      </c>
      <c r="P30" t="s">
        <v>285</v>
      </c>
      <c r="Q30" t="s">
        <v>286</v>
      </c>
      <c r="R30" t="s">
        <v>287</v>
      </c>
      <c r="S30" t="s">
        <v>288</v>
      </c>
      <c r="T30" t="s">
        <v>289</v>
      </c>
      <c r="U30" t="s">
        <v>290</v>
      </c>
      <c r="V30" t="s">
        <v>291</v>
      </c>
    </row>
    <row r="31" spans="1:22" x14ac:dyDescent="0.25">
      <c r="A31" t="s">
        <v>292</v>
      </c>
      <c r="B31" t="s">
        <v>293</v>
      </c>
      <c r="C31" t="s">
        <v>18</v>
      </c>
      <c r="D31">
        <v>299</v>
      </c>
      <c r="E31">
        <v>999</v>
      </c>
      <c r="F31" s="1">
        <v>0.7</v>
      </c>
      <c r="G31" s="1" t="str">
        <f t="shared" si="0"/>
        <v>YES</v>
      </c>
      <c r="H31" s="1" t="str">
        <f t="shared" si="1"/>
        <v>$200-$200</v>
      </c>
      <c r="I31">
        <v>4.3</v>
      </c>
      <c r="J31" s="5">
        <f t="shared" si="2"/>
        <v>20829150</v>
      </c>
      <c r="K31" s="4">
        <v>20850</v>
      </c>
      <c r="L31" s="4" t="str">
        <f t="shared" si="3"/>
        <v>1000+</v>
      </c>
      <c r="M31" s="4" t="str">
        <f t="shared" si="4"/>
        <v>10%</v>
      </c>
      <c r="N31" s="4">
        <f t="shared" si="5"/>
        <v>89655</v>
      </c>
      <c r="O31" t="s">
        <v>294</v>
      </c>
      <c r="P31" t="s">
        <v>295</v>
      </c>
      <c r="Q31" t="s">
        <v>296</v>
      </c>
      <c r="R31" t="s">
        <v>297</v>
      </c>
      <c r="S31" t="s">
        <v>298</v>
      </c>
      <c r="T31" t="s">
        <v>299</v>
      </c>
      <c r="U31" t="s">
        <v>300</v>
      </c>
      <c r="V31" t="s">
        <v>301</v>
      </c>
    </row>
    <row r="32" spans="1:22" x14ac:dyDescent="0.25">
      <c r="A32" t="s">
        <v>302</v>
      </c>
      <c r="B32" t="s">
        <v>303</v>
      </c>
      <c r="C32" t="s">
        <v>18</v>
      </c>
      <c r="D32">
        <v>199</v>
      </c>
      <c r="E32">
        <v>750</v>
      </c>
      <c r="F32" s="1">
        <v>0.73</v>
      </c>
      <c r="G32" s="1" t="str">
        <f t="shared" si="0"/>
        <v>YES</v>
      </c>
      <c r="H32" s="1" t="str">
        <f t="shared" si="1"/>
        <v>$100-$199</v>
      </c>
      <c r="I32">
        <v>4.5</v>
      </c>
      <c r="J32" s="5">
        <f t="shared" si="2"/>
        <v>56232000</v>
      </c>
      <c r="K32" s="4">
        <v>74976</v>
      </c>
      <c r="L32" s="4" t="str">
        <f t="shared" si="3"/>
        <v>1000+</v>
      </c>
      <c r="M32" s="4" t="str">
        <f t="shared" si="4"/>
        <v>10%</v>
      </c>
      <c r="N32" s="4">
        <f t="shared" si="5"/>
        <v>337392</v>
      </c>
      <c r="O32" t="s">
        <v>304</v>
      </c>
      <c r="P32" t="s">
        <v>305</v>
      </c>
      <c r="Q32" t="s">
        <v>306</v>
      </c>
      <c r="R32" t="s">
        <v>307</v>
      </c>
      <c r="S32" t="s">
        <v>308</v>
      </c>
      <c r="T32" t="s">
        <v>309</v>
      </c>
      <c r="U32" t="s">
        <v>310</v>
      </c>
      <c r="V32" t="s">
        <v>311</v>
      </c>
    </row>
    <row r="33" spans="1:22" x14ac:dyDescent="0.25">
      <c r="A33" t="s">
        <v>312</v>
      </c>
      <c r="B33" t="s">
        <v>313</v>
      </c>
      <c r="C33" t="s">
        <v>18</v>
      </c>
      <c r="D33">
        <v>179</v>
      </c>
      <c r="E33">
        <v>499</v>
      </c>
      <c r="F33" s="1">
        <v>0.64</v>
      </c>
      <c r="G33" s="1" t="str">
        <f t="shared" si="0"/>
        <v>YES</v>
      </c>
      <c r="H33" s="1" t="str">
        <f t="shared" si="1"/>
        <v>$100-$199</v>
      </c>
      <c r="I33">
        <v>4</v>
      </c>
      <c r="J33" s="5">
        <f t="shared" si="2"/>
        <v>965066</v>
      </c>
      <c r="K33" s="4">
        <v>1934</v>
      </c>
      <c r="L33" s="4" t="str">
        <f t="shared" si="3"/>
        <v>1000+</v>
      </c>
      <c r="M33" s="4" t="str">
        <f t="shared" si="4"/>
        <v>10%</v>
      </c>
      <c r="N33" s="4">
        <f t="shared" si="5"/>
        <v>7736</v>
      </c>
      <c r="O33" t="s">
        <v>314</v>
      </c>
      <c r="P33" t="s">
        <v>315</v>
      </c>
      <c r="Q33" t="s">
        <v>316</v>
      </c>
      <c r="R33" t="s">
        <v>317</v>
      </c>
      <c r="S33" t="s">
        <v>13025</v>
      </c>
      <c r="T33" t="s">
        <v>13026</v>
      </c>
      <c r="U33" t="s">
        <v>318</v>
      </c>
      <c r="V33" t="s">
        <v>319</v>
      </c>
    </row>
    <row r="34" spans="1:22" x14ac:dyDescent="0.25">
      <c r="A34" t="s">
        <v>320</v>
      </c>
      <c r="B34" t="s">
        <v>321</v>
      </c>
      <c r="C34" t="s">
        <v>18</v>
      </c>
      <c r="D34">
        <v>389</v>
      </c>
      <c r="E34" s="2">
        <v>1099</v>
      </c>
      <c r="F34" s="1">
        <v>0.65</v>
      </c>
      <c r="G34" s="1" t="str">
        <f t="shared" si="0"/>
        <v>YES</v>
      </c>
      <c r="H34" s="1" t="str">
        <f t="shared" si="1"/>
        <v>$300-499</v>
      </c>
      <c r="I34">
        <v>4.3</v>
      </c>
      <c r="J34" s="5">
        <f t="shared" si="2"/>
        <v>1070426</v>
      </c>
      <c r="K34" s="4">
        <v>974</v>
      </c>
      <c r="L34" s="4" t="str">
        <f t="shared" si="3"/>
        <v>BELOW1000</v>
      </c>
      <c r="M34" s="4" t="str">
        <f t="shared" si="4"/>
        <v>10%</v>
      </c>
      <c r="N34" s="4">
        <f t="shared" si="5"/>
        <v>4188.2</v>
      </c>
      <c r="O34" t="s">
        <v>322</v>
      </c>
      <c r="P34" t="s">
        <v>323</v>
      </c>
      <c r="Q34" t="s">
        <v>324</v>
      </c>
      <c r="R34" t="s">
        <v>325</v>
      </c>
      <c r="S34" t="s">
        <v>326</v>
      </c>
      <c r="T34" t="s">
        <v>327</v>
      </c>
      <c r="U34" t="s">
        <v>328</v>
      </c>
      <c r="V34" t="s">
        <v>329</v>
      </c>
    </row>
    <row r="35" spans="1:22" x14ac:dyDescent="0.25">
      <c r="A35" t="s">
        <v>330</v>
      </c>
      <c r="B35" t="s">
        <v>331</v>
      </c>
      <c r="C35" t="s">
        <v>18</v>
      </c>
      <c r="D35">
        <v>599</v>
      </c>
      <c r="E35">
        <v>599</v>
      </c>
      <c r="F35" s="1">
        <v>0</v>
      </c>
      <c r="G35" s="1" t="str">
        <f t="shared" si="0"/>
        <v>NO</v>
      </c>
      <c r="H35" s="1" t="str">
        <f t="shared" si="1"/>
        <v>$500-$999</v>
      </c>
      <c r="I35">
        <v>4.3</v>
      </c>
      <c r="J35" s="5">
        <f t="shared" si="2"/>
        <v>212645</v>
      </c>
      <c r="K35" s="4">
        <v>355</v>
      </c>
      <c r="L35" s="4" t="str">
        <f t="shared" si="3"/>
        <v>BELOW1000</v>
      </c>
      <c r="M35" s="4" t="str">
        <f t="shared" si="4"/>
        <v>10%</v>
      </c>
      <c r="N35" s="4">
        <f t="shared" si="5"/>
        <v>1526.5</v>
      </c>
      <c r="O35" t="s">
        <v>332</v>
      </c>
      <c r="P35" t="s">
        <v>333</v>
      </c>
      <c r="Q35" t="s">
        <v>334</v>
      </c>
      <c r="R35" t="s">
        <v>335</v>
      </c>
      <c r="S35" t="s">
        <v>336</v>
      </c>
      <c r="T35" t="s">
        <v>337</v>
      </c>
      <c r="U35" t="s">
        <v>338</v>
      </c>
      <c r="V35" t="s">
        <v>339</v>
      </c>
    </row>
    <row r="36" spans="1:22" x14ac:dyDescent="0.25">
      <c r="A36" t="s">
        <v>340</v>
      </c>
      <c r="B36" t="s">
        <v>341</v>
      </c>
      <c r="C36" t="s">
        <v>18</v>
      </c>
      <c r="D36">
        <v>199</v>
      </c>
      <c r="E36">
        <v>999</v>
      </c>
      <c r="F36" s="1">
        <v>0.8</v>
      </c>
      <c r="G36" s="1" t="str">
        <f t="shared" si="0"/>
        <v>YES</v>
      </c>
      <c r="H36" s="1" t="str">
        <f t="shared" si="1"/>
        <v>$100-$199</v>
      </c>
      <c r="I36">
        <v>3.9</v>
      </c>
      <c r="J36" s="5">
        <f t="shared" si="2"/>
        <v>1073925</v>
      </c>
      <c r="K36" s="4">
        <v>1075</v>
      </c>
      <c r="L36" s="4" t="str">
        <f t="shared" si="3"/>
        <v>1000+</v>
      </c>
      <c r="M36" s="4" t="str">
        <f t="shared" si="4"/>
        <v>10%</v>
      </c>
      <c r="N36" s="4">
        <f t="shared" si="5"/>
        <v>4192.5</v>
      </c>
      <c r="O36" t="s">
        <v>342</v>
      </c>
      <c r="P36" t="s">
        <v>343</v>
      </c>
      <c r="Q36" t="s">
        <v>344</v>
      </c>
      <c r="R36" t="s">
        <v>345</v>
      </c>
      <c r="S36" t="s">
        <v>346</v>
      </c>
      <c r="T36" t="s">
        <v>347</v>
      </c>
      <c r="U36" t="s">
        <v>348</v>
      </c>
      <c r="V36" t="s">
        <v>349</v>
      </c>
    </row>
    <row r="37" spans="1:22" x14ac:dyDescent="0.25">
      <c r="A37" t="s">
        <v>350</v>
      </c>
      <c r="B37" t="s">
        <v>351</v>
      </c>
      <c r="C37" t="s">
        <v>18</v>
      </c>
      <c r="D37">
        <v>99</v>
      </c>
      <c r="E37">
        <v>666.66</v>
      </c>
      <c r="F37" s="1">
        <v>0.85</v>
      </c>
      <c r="G37" s="1" t="str">
        <f t="shared" si="0"/>
        <v>YES</v>
      </c>
      <c r="H37" s="1" t="str">
        <f t="shared" si="1"/>
        <v>$50-$99</v>
      </c>
      <c r="I37">
        <v>3.9</v>
      </c>
      <c r="J37" s="5">
        <f t="shared" si="2"/>
        <v>16580500.859999999</v>
      </c>
      <c r="K37" s="4">
        <v>24871</v>
      </c>
      <c r="L37" s="4" t="str">
        <f t="shared" si="3"/>
        <v>1000+</v>
      </c>
      <c r="M37" s="4" t="str">
        <f t="shared" si="4"/>
        <v>10%</v>
      </c>
      <c r="N37" s="4">
        <f t="shared" si="5"/>
        <v>96996.9</v>
      </c>
      <c r="O37" t="s">
        <v>352</v>
      </c>
      <c r="P37" t="s">
        <v>69</v>
      </c>
      <c r="Q37" t="s">
        <v>70</v>
      </c>
      <c r="R37" t="s">
        <v>71</v>
      </c>
      <c r="S37" t="s">
        <v>72</v>
      </c>
      <c r="T37" t="s">
        <v>353</v>
      </c>
      <c r="U37" t="s">
        <v>354</v>
      </c>
      <c r="V37" t="s">
        <v>355</v>
      </c>
    </row>
    <row r="38" spans="1:22" x14ac:dyDescent="0.25">
      <c r="A38" t="s">
        <v>356</v>
      </c>
      <c r="B38" t="s">
        <v>357</v>
      </c>
      <c r="C38" t="s">
        <v>18</v>
      </c>
      <c r="D38">
        <v>899</v>
      </c>
      <c r="E38" s="2">
        <v>1900</v>
      </c>
      <c r="F38" s="1">
        <v>0.53</v>
      </c>
      <c r="G38" s="1" t="str">
        <f t="shared" si="0"/>
        <v>YES</v>
      </c>
      <c r="H38" s="1" t="str">
        <f t="shared" si="1"/>
        <v>$500-$999</v>
      </c>
      <c r="I38">
        <v>4.4000000000000004</v>
      </c>
      <c r="J38" s="5">
        <f t="shared" si="2"/>
        <v>25748800</v>
      </c>
      <c r="K38" s="4">
        <v>13552</v>
      </c>
      <c r="L38" s="4" t="str">
        <f t="shared" si="3"/>
        <v>1000+</v>
      </c>
      <c r="M38" s="4" t="str">
        <f t="shared" si="4"/>
        <v>10%</v>
      </c>
      <c r="N38" s="4">
        <f t="shared" si="5"/>
        <v>59628.800000000003</v>
      </c>
      <c r="O38" t="s">
        <v>358</v>
      </c>
      <c r="P38" t="s">
        <v>359</v>
      </c>
      <c r="Q38" t="s">
        <v>360</v>
      </c>
      <c r="R38" t="s">
        <v>361</v>
      </c>
      <c r="S38" t="s">
        <v>362</v>
      </c>
      <c r="T38" t="s">
        <v>363</v>
      </c>
      <c r="U38" t="s">
        <v>364</v>
      </c>
      <c r="V38" t="s">
        <v>365</v>
      </c>
    </row>
    <row r="39" spans="1:22" x14ac:dyDescent="0.25">
      <c r="A39" t="s">
        <v>366</v>
      </c>
      <c r="B39" t="s">
        <v>367</v>
      </c>
      <c r="C39" t="s">
        <v>18</v>
      </c>
      <c r="D39">
        <v>199</v>
      </c>
      <c r="E39">
        <v>999</v>
      </c>
      <c r="F39" s="1">
        <v>0.8</v>
      </c>
      <c r="G39" s="1" t="str">
        <f t="shared" si="0"/>
        <v>YES</v>
      </c>
      <c r="H39" s="1" t="str">
        <f t="shared" si="1"/>
        <v>$100-$199</v>
      </c>
      <c r="I39">
        <v>4</v>
      </c>
      <c r="J39" s="5">
        <f t="shared" si="2"/>
        <v>575424</v>
      </c>
      <c r="K39" s="4">
        <v>576</v>
      </c>
      <c r="L39" s="4" t="str">
        <f t="shared" si="3"/>
        <v>BELOW1000</v>
      </c>
      <c r="M39" s="4" t="str">
        <f t="shared" si="4"/>
        <v>10%</v>
      </c>
      <c r="N39" s="4">
        <f t="shared" si="5"/>
        <v>2304</v>
      </c>
      <c r="O39" t="s">
        <v>368</v>
      </c>
      <c r="P39" t="s">
        <v>369</v>
      </c>
      <c r="Q39" t="s">
        <v>370</v>
      </c>
      <c r="R39" t="s">
        <v>371</v>
      </c>
      <c r="S39" t="s">
        <v>372</v>
      </c>
      <c r="T39" t="s">
        <v>373</v>
      </c>
      <c r="U39" t="s">
        <v>374</v>
      </c>
      <c r="V39" t="s">
        <v>375</v>
      </c>
    </row>
    <row r="40" spans="1:22" x14ac:dyDescent="0.25">
      <c r="A40" t="s">
        <v>376</v>
      </c>
      <c r="B40" t="s">
        <v>377</v>
      </c>
      <c r="C40" t="s">
        <v>169</v>
      </c>
      <c r="D40" s="2">
        <v>32999</v>
      </c>
      <c r="E40" s="2">
        <v>45999</v>
      </c>
      <c r="F40" s="1">
        <v>0.28000000000000003</v>
      </c>
      <c r="G40" s="1" t="str">
        <f t="shared" si="0"/>
        <v>NO</v>
      </c>
      <c r="H40" s="1" t="str">
        <f t="shared" si="1"/>
        <v>&gt;$20,000</v>
      </c>
      <c r="I40">
        <v>4.2</v>
      </c>
      <c r="J40" s="5">
        <f t="shared" si="2"/>
        <v>335700702</v>
      </c>
      <c r="K40" s="4">
        <v>7298</v>
      </c>
      <c r="L40" s="4" t="str">
        <f t="shared" si="3"/>
        <v>1000+</v>
      </c>
      <c r="M40" s="4" t="str">
        <f t="shared" si="4"/>
        <v>10%</v>
      </c>
      <c r="N40" s="4">
        <f t="shared" si="5"/>
        <v>30651.600000000002</v>
      </c>
      <c r="O40" t="s">
        <v>378</v>
      </c>
      <c r="P40" t="s">
        <v>379</v>
      </c>
      <c r="Q40" t="s">
        <v>380</v>
      </c>
      <c r="R40" t="s">
        <v>381</v>
      </c>
      <c r="S40" t="s">
        <v>382</v>
      </c>
      <c r="T40" t="s">
        <v>383</v>
      </c>
      <c r="U40" t="s">
        <v>384</v>
      </c>
      <c r="V40" t="s">
        <v>385</v>
      </c>
    </row>
    <row r="41" spans="1:22" x14ac:dyDescent="0.25">
      <c r="A41" t="s">
        <v>386</v>
      </c>
      <c r="B41" t="s">
        <v>387</v>
      </c>
      <c r="C41" t="s">
        <v>18</v>
      </c>
      <c r="D41">
        <v>970</v>
      </c>
      <c r="E41" s="2">
        <v>1999</v>
      </c>
      <c r="F41" s="1">
        <v>0.51</v>
      </c>
      <c r="G41" s="1" t="str">
        <f t="shared" si="0"/>
        <v>YES</v>
      </c>
      <c r="H41" s="1" t="str">
        <f t="shared" si="1"/>
        <v>$500-$999</v>
      </c>
      <c r="I41">
        <v>4.2</v>
      </c>
      <c r="J41" s="5">
        <f t="shared" si="2"/>
        <v>923538</v>
      </c>
      <c r="K41" s="4">
        <v>462</v>
      </c>
      <c r="L41" s="4" t="str">
        <f t="shared" si="3"/>
        <v>BELOW1000</v>
      </c>
      <c r="M41" s="4" t="str">
        <f t="shared" si="4"/>
        <v>10%</v>
      </c>
      <c r="N41" s="4">
        <f t="shared" si="5"/>
        <v>1940.4</v>
      </c>
      <c r="O41" t="s">
        <v>388</v>
      </c>
      <c r="P41" t="s">
        <v>389</v>
      </c>
      <c r="Q41" t="s">
        <v>390</v>
      </c>
      <c r="R41" t="s">
        <v>391</v>
      </c>
      <c r="S41" t="s">
        <v>392</v>
      </c>
      <c r="T41" t="s">
        <v>393</v>
      </c>
      <c r="U41" t="s">
        <v>394</v>
      </c>
      <c r="V41" t="s">
        <v>395</v>
      </c>
    </row>
    <row r="42" spans="1:22" x14ac:dyDescent="0.25">
      <c r="A42" t="s">
        <v>396</v>
      </c>
      <c r="B42" t="s">
        <v>397</v>
      </c>
      <c r="C42" t="s">
        <v>18</v>
      </c>
      <c r="D42">
        <v>209</v>
      </c>
      <c r="E42">
        <v>695</v>
      </c>
      <c r="F42" s="1">
        <v>0.7</v>
      </c>
      <c r="G42" s="1" t="str">
        <f t="shared" si="0"/>
        <v>YES</v>
      </c>
      <c r="H42" s="1" t="str">
        <f t="shared" si="1"/>
        <v>$200-$200</v>
      </c>
      <c r="I42">
        <v>4.5</v>
      </c>
      <c r="J42" s="5">
        <f t="shared" si="2"/>
        <v>74842465</v>
      </c>
      <c r="K42" s="4">
        <v>107687</v>
      </c>
      <c r="L42" s="4" t="str">
        <f t="shared" si="3"/>
        <v>1000+</v>
      </c>
      <c r="M42" s="4" t="str">
        <f t="shared" si="4"/>
        <v>10%</v>
      </c>
      <c r="N42" s="4">
        <f t="shared" si="5"/>
        <v>484591.5</v>
      </c>
      <c r="O42" t="s">
        <v>398</v>
      </c>
      <c r="P42" t="s">
        <v>399</v>
      </c>
      <c r="Q42" t="s">
        <v>400</v>
      </c>
      <c r="R42" t="s">
        <v>401</v>
      </c>
      <c r="S42" t="s">
        <v>402</v>
      </c>
      <c r="T42" t="s">
        <v>403</v>
      </c>
      <c r="U42" t="s">
        <v>404</v>
      </c>
      <c r="V42" t="s">
        <v>405</v>
      </c>
    </row>
    <row r="43" spans="1:22" x14ac:dyDescent="0.25">
      <c r="A43" t="s">
        <v>406</v>
      </c>
      <c r="B43" t="s">
        <v>407</v>
      </c>
      <c r="C43" t="s">
        <v>169</v>
      </c>
      <c r="D43" s="2">
        <v>19999</v>
      </c>
      <c r="E43" s="2">
        <v>34999</v>
      </c>
      <c r="F43" s="1">
        <v>0.43</v>
      </c>
      <c r="G43" s="1" t="str">
        <f t="shared" si="0"/>
        <v>NO</v>
      </c>
      <c r="H43" s="1" t="str">
        <f t="shared" si="1"/>
        <v>$10,000-$19,999</v>
      </c>
      <c r="I43">
        <v>4.3</v>
      </c>
      <c r="J43" s="5">
        <f t="shared" si="2"/>
        <v>950257849</v>
      </c>
      <c r="K43" s="4">
        <v>27151</v>
      </c>
      <c r="L43" s="4" t="str">
        <f t="shared" si="3"/>
        <v>1000+</v>
      </c>
      <c r="M43" s="4" t="str">
        <f t="shared" si="4"/>
        <v>10%</v>
      </c>
      <c r="N43" s="4">
        <f t="shared" si="5"/>
        <v>116749.29999999999</v>
      </c>
      <c r="O43" t="s">
        <v>408</v>
      </c>
      <c r="P43" t="s">
        <v>409</v>
      </c>
      <c r="Q43" t="s">
        <v>410</v>
      </c>
      <c r="R43" t="s">
        <v>411</v>
      </c>
      <c r="S43" t="s">
        <v>412</v>
      </c>
      <c r="T43" t="s">
        <v>13027</v>
      </c>
      <c r="U43" t="s">
        <v>413</v>
      </c>
      <c r="V43" t="s">
        <v>414</v>
      </c>
    </row>
    <row r="44" spans="1:22" x14ac:dyDescent="0.25">
      <c r="A44" t="s">
        <v>415</v>
      </c>
      <c r="B44" t="s">
        <v>416</v>
      </c>
      <c r="C44" t="s">
        <v>18</v>
      </c>
      <c r="D44">
        <v>399</v>
      </c>
      <c r="E44" s="2">
        <v>1099</v>
      </c>
      <c r="F44" s="1">
        <v>0.64</v>
      </c>
      <c r="G44" s="1" t="str">
        <f t="shared" si="0"/>
        <v>YES</v>
      </c>
      <c r="H44" s="1" t="str">
        <f t="shared" si="1"/>
        <v>$300-499</v>
      </c>
      <c r="I44">
        <v>4.2</v>
      </c>
      <c r="J44" s="5">
        <f t="shared" si="2"/>
        <v>26671631</v>
      </c>
      <c r="K44" s="4">
        <v>24269</v>
      </c>
      <c r="L44" s="4" t="str">
        <f t="shared" si="3"/>
        <v>1000+</v>
      </c>
      <c r="M44" s="4" t="str">
        <f t="shared" si="4"/>
        <v>10%</v>
      </c>
      <c r="N44" s="4">
        <f t="shared" si="5"/>
        <v>101929.8</v>
      </c>
      <c r="O44" t="s">
        <v>417</v>
      </c>
      <c r="P44" t="s">
        <v>20</v>
      </c>
      <c r="Q44" t="s">
        <v>21</v>
      </c>
      <c r="R44" t="s">
        <v>22</v>
      </c>
      <c r="S44" t="s">
        <v>23</v>
      </c>
      <c r="T44" t="s">
        <v>24</v>
      </c>
      <c r="U44" t="s">
        <v>418</v>
      </c>
      <c r="V44" t="s">
        <v>419</v>
      </c>
    </row>
    <row r="45" spans="1:22" x14ac:dyDescent="0.25">
      <c r="A45" t="s">
        <v>420</v>
      </c>
      <c r="B45" t="s">
        <v>421</v>
      </c>
      <c r="C45" t="s">
        <v>98</v>
      </c>
      <c r="D45">
        <v>999</v>
      </c>
      <c r="E45" s="2">
        <v>1599</v>
      </c>
      <c r="F45" s="1">
        <v>0.38</v>
      </c>
      <c r="G45" s="1" t="str">
        <f t="shared" si="0"/>
        <v>NO</v>
      </c>
      <c r="H45" s="1" t="str">
        <f t="shared" si="1"/>
        <v>$500-$999</v>
      </c>
      <c r="I45">
        <v>4.3</v>
      </c>
      <c r="J45" s="5">
        <f t="shared" si="2"/>
        <v>19336707</v>
      </c>
      <c r="K45" s="4">
        <v>12093</v>
      </c>
      <c r="L45" s="4" t="str">
        <f t="shared" si="3"/>
        <v>1000+</v>
      </c>
      <c r="M45" s="4" t="str">
        <f t="shared" si="4"/>
        <v>10%</v>
      </c>
      <c r="N45" s="4">
        <f t="shared" si="5"/>
        <v>51999.9</v>
      </c>
      <c r="O45" t="s">
        <v>422</v>
      </c>
      <c r="P45" t="s">
        <v>423</v>
      </c>
      <c r="Q45" t="s">
        <v>424</v>
      </c>
      <c r="R45" t="s">
        <v>425</v>
      </c>
      <c r="S45" t="s">
        <v>426</v>
      </c>
      <c r="T45" t="s">
        <v>427</v>
      </c>
      <c r="U45" t="s">
        <v>428</v>
      </c>
      <c r="V45" t="s">
        <v>429</v>
      </c>
    </row>
    <row r="46" spans="1:22" x14ac:dyDescent="0.25">
      <c r="A46" t="s">
        <v>430</v>
      </c>
      <c r="B46" t="s">
        <v>431</v>
      </c>
      <c r="C46" t="s">
        <v>18</v>
      </c>
      <c r="D46">
        <v>59</v>
      </c>
      <c r="E46">
        <v>199</v>
      </c>
      <c r="F46" s="1">
        <v>0.7</v>
      </c>
      <c r="G46" s="1" t="str">
        <f t="shared" si="0"/>
        <v>YES</v>
      </c>
      <c r="H46" s="1" t="str">
        <f t="shared" si="1"/>
        <v>$50-$99</v>
      </c>
      <c r="I46">
        <v>4</v>
      </c>
      <c r="J46" s="5">
        <f t="shared" si="2"/>
        <v>1866222</v>
      </c>
      <c r="K46" s="4">
        <v>9378</v>
      </c>
      <c r="L46" s="4" t="str">
        <f t="shared" si="3"/>
        <v>1000+</v>
      </c>
      <c r="M46" s="4" t="str">
        <f t="shared" si="4"/>
        <v>10%</v>
      </c>
      <c r="N46" s="4">
        <f t="shared" si="5"/>
        <v>37512</v>
      </c>
      <c r="O46" t="s">
        <v>432</v>
      </c>
      <c r="P46" t="s">
        <v>236</v>
      </c>
      <c r="Q46" t="s">
        <v>237</v>
      </c>
      <c r="R46" t="s">
        <v>238</v>
      </c>
      <c r="S46" t="s">
        <v>239</v>
      </c>
      <c r="T46" t="s">
        <v>240</v>
      </c>
      <c r="U46" t="s">
        <v>433</v>
      </c>
      <c r="V46" t="s">
        <v>434</v>
      </c>
    </row>
    <row r="47" spans="1:22" x14ac:dyDescent="0.25">
      <c r="A47" t="s">
        <v>435</v>
      </c>
      <c r="B47" t="s">
        <v>436</v>
      </c>
      <c r="C47" t="s">
        <v>18</v>
      </c>
      <c r="D47">
        <v>333</v>
      </c>
      <c r="E47">
        <v>999</v>
      </c>
      <c r="F47" s="1">
        <v>0.67</v>
      </c>
      <c r="G47" s="1" t="str">
        <f t="shared" si="0"/>
        <v>YES</v>
      </c>
      <c r="H47" s="1" t="str">
        <f t="shared" si="1"/>
        <v>$300-499</v>
      </c>
      <c r="I47">
        <v>3.3</v>
      </c>
      <c r="J47" s="5">
        <f t="shared" si="2"/>
        <v>9782208</v>
      </c>
      <c r="K47" s="4">
        <v>9792</v>
      </c>
      <c r="L47" s="4" t="str">
        <f t="shared" si="3"/>
        <v>1000+</v>
      </c>
      <c r="M47" s="4" t="str">
        <f t="shared" si="4"/>
        <v>10%</v>
      </c>
      <c r="N47" s="4">
        <f t="shared" si="5"/>
        <v>32313.599999999999</v>
      </c>
      <c r="O47" t="s">
        <v>437</v>
      </c>
      <c r="P47" t="s">
        <v>438</v>
      </c>
      <c r="Q47" t="s">
        <v>439</v>
      </c>
      <c r="R47" t="s">
        <v>440</v>
      </c>
      <c r="S47" t="s">
        <v>441</v>
      </c>
      <c r="T47" t="s">
        <v>442</v>
      </c>
      <c r="U47" t="s">
        <v>443</v>
      </c>
      <c r="V47" t="s">
        <v>444</v>
      </c>
    </row>
    <row r="48" spans="1:22" x14ac:dyDescent="0.25">
      <c r="A48" t="s">
        <v>445</v>
      </c>
      <c r="B48" t="s">
        <v>446</v>
      </c>
      <c r="C48" t="s">
        <v>98</v>
      </c>
      <c r="D48">
        <v>507</v>
      </c>
      <c r="E48" s="2">
        <v>1208</v>
      </c>
      <c r="F48" s="1">
        <v>0.57999999999999996</v>
      </c>
      <c r="G48" s="1" t="str">
        <f t="shared" si="0"/>
        <v>YES</v>
      </c>
      <c r="H48" s="1" t="str">
        <f t="shared" si="1"/>
        <v>$500-$999</v>
      </c>
      <c r="I48">
        <v>4.0999999999999996</v>
      </c>
      <c r="J48" s="5">
        <f t="shared" si="2"/>
        <v>9822248</v>
      </c>
      <c r="K48" s="4">
        <v>8131</v>
      </c>
      <c r="L48" s="4" t="str">
        <f t="shared" si="3"/>
        <v>1000+</v>
      </c>
      <c r="M48" s="4" t="str">
        <f t="shared" si="4"/>
        <v>10%</v>
      </c>
      <c r="N48" s="4">
        <f t="shared" si="5"/>
        <v>33337.1</v>
      </c>
      <c r="O48" t="s">
        <v>447</v>
      </c>
      <c r="P48" t="s">
        <v>448</v>
      </c>
      <c r="Q48" t="s">
        <v>449</v>
      </c>
      <c r="R48" t="s">
        <v>450</v>
      </c>
      <c r="S48" t="s">
        <v>451</v>
      </c>
      <c r="T48" t="s">
        <v>452</v>
      </c>
      <c r="U48" t="s">
        <v>453</v>
      </c>
      <c r="V48" t="s">
        <v>454</v>
      </c>
    </row>
    <row r="49" spans="1:22" x14ac:dyDescent="0.25">
      <c r="A49" t="s">
        <v>455</v>
      </c>
      <c r="B49" t="s">
        <v>456</v>
      </c>
      <c r="C49" t="s">
        <v>129</v>
      </c>
      <c r="D49">
        <v>309</v>
      </c>
      <c r="E49">
        <v>475</v>
      </c>
      <c r="F49" s="1">
        <v>0.35</v>
      </c>
      <c r="G49" s="1" t="str">
        <f t="shared" si="0"/>
        <v>NO</v>
      </c>
      <c r="H49" s="1" t="str">
        <f t="shared" si="1"/>
        <v>$300-499</v>
      </c>
      <c r="I49">
        <v>4.4000000000000004</v>
      </c>
      <c r="J49" s="5">
        <f t="shared" si="2"/>
        <v>202812175</v>
      </c>
      <c r="K49" s="4">
        <v>426973</v>
      </c>
      <c r="L49" s="4" t="str">
        <f t="shared" si="3"/>
        <v>1000+</v>
      </c>
      <c r="M49" s="4" t="str">
        <f t="shared" si="4"/>
        <v>10%</v>
      </c>
      <c r="N49" s="4">
        <f t="shared" si="5"/>
        <v>1878681.2000000002</v>
      </c>
      <c r="O49" t="s">
        <v>457</v>
      </c>
      <c r="P49" t="s">
        <v>131</v>
      </c>
      <c r="Q49" t="s">
        <v>132</v>
      </c>
      <c r="R49" t="s">
        <v>133</v>
      </c>
      <c r="S49" t="s">
        <v>134</v>
      </c>
      <c r="T49" t="s">
        <v>135</v>
      </c>
      <c r="U49" t="s">
        <v>458</v>
      </c>
      <c r="V49" t="s">
        <v>459</v>
      </c>
    </row>
    <row r="50" spans="1:22" x14ac:dyDescent="0.25">
      <c r="A50" t="s">
        <v>460</v>
      </c>
      <c r="B50" t="s">
        <v>461</v>
      </c>
      <c r="C50" t="s">
        <v>462</v>
      </c>
      <c r="D50">
        <v>399</v>
      </c>
      <c r="E50">
        <v>999</v>
      </c>
      <c r="F50" s="1">
        <v>0.6</v>
      </c>
      <c r="G50" s="1" t="str">
        <f t="shared" si="0"/>
        <v>YES</v>
      </c>
      <c r="H50" s="1" t="str">
        <f t="shared" si="1"/>
        <v>$300-499</v>
      </c>
      <c r="I50">
        <v>3.6</v>
      </c>
      <c r="J50" s="5">
        <f t="shared" si="2"/>
        <v>492507</v>
      </c>
      <c r="K50" s="4">
        <v>493</v>
      </c>
      <c r="L50" s="4" t="str">
        <f t="shared" si="3"/>
        <v>BELOW1000</v>
      </c>
      <c r="M50" s="4" t="str">
        <f t="shared" si="4"/>
        <v>10%</v>
      </c>
      <c r="N50" s="4">
        <f t="shared" si="5"/>
        <v>1774.8</v>
      </c>
      <c r="O50" t="s">
        <v>463</v>
      </c>
      <c r="P50" t="s">
        <v>464</v>
      </c>
      <c r="Q50" t="s">
        <v>465</v>
      </c>
      <c r="R50" t="s">
        <v>466</v>
      </c>
      <c r="S50" t="s">
        <v>467</v>
      </c>
      <c r="T50" t="s">
        <v>468</v>
      </c>
      <c r="U50" t="s">
        <v>469</v>
      </c>
      <c r="V50" t="s">
        <v>470</v>
      </c>
    </row>
    <row r="51" spans="1:22" x14ac:dyDescent="0.25">
      <c r="A51" t="s">
        <v>471</v>
      </c>
      <c r="B51" t="s">
        <v>472</v>
      </c>
      <c r="C51" t="s">
        <v>18</v>
      </c>
      <c r="D51">
        <v>199</v>
      </c>
      <c r="E51">
        <v>395</v>
      </c>
      <c r="F51" s="1">
        <v>0.5</v>
      </c>
      <c r="G51" s="1" t="str">
        <f t="shared" si="0"/>
        <v>YES</v>
      </c>
      <c r="H51" s="1" t="str">
        <f t="shared" si="1"/>
        <v>$100-$199</v>
      </c>
      <c r="I51">
        <v>4.2</v>
      </c>
      <c r="J51" s="5">
        <f t="shared" si="2"/>
        <v>36575025</v>
      </c>
      <c r="K51" s="4">
        <v>92595</v>
      </c>
      <c r="L51" s="4" t="str">
        <f t="shared" si="3"/>
        <v>1000+</v>
      </c>
      <c r="M51" s="4" t="str">
        <f t="shared" si="4"/>
        <v>10%</v>
      </c>
      <c r="N51" s="4">
        <f t="shared" si="5"/>
        <v>388899</v>
      </c>
      <c r="O51" t="s">
        <v>473</v>
      </c>
      <c r="P51" t="s">
        <v>474</v>
      </c>
      <c r="Q51" t="s">
        <v>475</v>
      </c>
      <c r="R51" t="s">
        <v>476</v>
      </c>
      <c r="S51" t="s">
        <v>477</v>
      </c>
      <c r="T51" t="s">
        <v>478</v>
      </c>
      <c r="U51" t="s">
        <v>479</v>
      </c>
      <c r="V51" t="s">
        <v>480</v>
      </c>
    </row>
    <row r="52" spans="1:22" x14ac:dyDescent="0.25">
      <c r="A52" t="s">
        <v>481</v>
      </c>
      <c r="B52" t="s">
        <v>482</v>
      </c>
      <c r="C52" t="s">
        <v>98</v>
      </c>
      <c r="D52" s="2">
        <v>1199</v>
      </c>
      <c r="E52" s="2">
        <v>2199</v>
      </c>
      <c r="F52" s="1">
        <v>0.45</v>
      </c>
      <c r="G52" s="1" t="str">
        <f t="shared" si="0"/>
        <v>NO</v>
      </c>
      <c r="H52" s="1" t="str">
        <f t="shared" si="1"/>
        <v>$1,000-$1,999</v>
      </c>
      <c r="I52">
        <v>4.4000000000000004</v>
      </c>
      <c r="J52" s="5">
        <f t="shared" si="2"/>
        <v>54491220</v>
      </c>
      <c r="K52" s="4">
        <v>24780</v>
      </c>
      <c r="L52" s="4" t="str">
        <f t="shared" si="3"/>
        <v>1000+</v>
      </c>
      <c r="M52" s="4" t="str">
        <f t="shared" si="4"/>
        <v>10%</v>
      </c>
      <c r="N52" s="4">
        <f t="shared" si="5"/>
        <v>109032.00000000001</v>
      </c>
      <c r="O52" t="s">
        <v>483</v>
      </c>
      <c r="P52" t="s">
        <v>484</v>
      </c>
      <c r="Q52" t="s">
        <v>485</v>
      </c>
      <c r="R52" t="s">
        <v>486</v>
      </c>
      <c r="S52" t="s">
        <v>487</v>
      </c>
      <c r="T52" t="s">
        <v>488</v>
      </c>
      <c r="U52" t="s">
        <v>489</v>
      </c>
      <c r="V52" t="s">
        <v>490</v>
      </c>
    </row>
    <row r="53" spans="1:22" x14ac:dyDescent="0.25">
      <c r="A53" t="s">
        <v>491</v>
      </c>
      <c r="B53" t="s">
        <v>492</v>
      </c>
      <c r="C53" t="s">
        <v>18</v>
      </c>
      <c r="D53">
        <v>179</v>
      </c>
      <c r="E53">
        <v>500</v>
      </c>
      <c r="F53" s="1">
        <v>0.64</v>
      </c>
      <c r="G53" s="1" t="str">
        <f t="shared" si="0"/>
        <v>YES</v>
      </c>
      <c r="H53" s="1" t="str">
        <f t="shared" si="1"/>
        <v>$100-$199</v>
      </c>
      <c r="I53">
        <v>4.2</v>
      </c>
      <c r="J53" s="5">
        <f t="shared" si="2"/>
        <v>46297500</v>
      </c>
      <c r="K53" s="4">
        <v>92595</v>
      </c>
      <c r="L53" s="4" t="str">
        <f t="shared" si="3"/>
        <v>1000+</v>
      </c>
      <c r="M53" s="4" t="str">
        <f t="shared" si="4"/>
        <v>10%</v>
      </c>
      <c r="N53" s="4">
        <f t="shared" si="5"/>
        <v>388899</v>
      </c>
      <c r="O53" t="s">
        <v>493</v>
      </c>
      <c r="P53" t="s">
        <v>474</v>
      </c>
      <c r="Q53" t="s">
        <v>475</v>
      </c>
      <c r="R53" t="s">
        <v>476</v>
      </c>
      <c r="S53" t="s">
        <v>477</v>
      </c>
      <c r="T53" t="s">
        <v>478</v>
      </c>
      <c r="U53" t="s">
        <v>494</v>
      </c>
      <c r="V53" t="s">
        <v>495</v>
      </c>
    </row>
    <row r="54" spans="1:22" x14ac:dyDescent="0.25">
      <c r="A54" t="s">
        <v>496</v>
      </c>
      <c r="B54" t="s">
        <v>497</v>
      </c>
      <c r="C54" t="s">
        <v>18</v>
      </c>
      <c r="D54">
        <v>799</v>
      </c>
      <c r="E54" s="2">
        <v>2100</v>
      </c>
      <c r="F54" s="1">
        <v>0.62</v>
      </c>
      <c r="G54" s="1" t="str">
        <f t="shared" si="0"/>
        <v>YES</v>
      </c>
      <c r="H54" s="1" t="str">
        <f t="shared" si="1"/>
        <v>$500-$999</v>
      </c>
      <c r="I54">
        <v>4.3</v>
      </c>
      <c r="J54" s="5">
        <f t="shared" si="2"/>
        <v>17194800</v>
      </c>
      <c r="K54" s="4">
        <v>8188</v>
      </c>
      <c r="L54" s="4" t="str">
        <f t="shared" si="3"/>
        <v>1000+</v>
      </c>
      <c r="M54" s="4" t="str">
        <f t="shared" si="4"/>
        <v>10%</v>
      </c>
      <c r="N54" s="4">
        <f t="shared" si="5"/>
        <v>35208.400000000001</v>
      </c>
      <c r="O54" t="s">
        <v>498</v>
      </c>
      <c r="P54" t="s">
        <v>499</v>
      </c>
      <c r="Q54" t="s">
        <v>500</v>
      </c>
      <c r="R54" t="s">
        <v>501</v>
      </c>
      <c r="S54" t="s">
        <v>502</v>
      </c>
      <c r="T54" t="s">
        <v>503</v>
      </c>
      <c r="U54" t="s">
        <v>504</v>
      </c>
      <c r="V54" t="s">
        <v>505</v>
      </c>
    </row>
    <row r="55" spans="1:22" x14ac:dyDescent="0.25">
      <c r="A55" t="s">
        <v>506</v>
      </c>
      <c r="B55" t="s">
        <v>507</v>
      </c>
      <c r="C55" t="s">
        <v>508</v>
      </c>
      <c r="D55" s="2">
        <v>6999</v>
      </c>
      <c r="E55" s="2">
        <v>12999</v>
      </c>
      <c r="F55" s="1">
        <v>0.46</v>
      </c>
      <c r="G55" s="1" t="str">
        <f t="shared" si="0"/>
        <v>NO</v>
      </c>
      <c r="H55" s="1" t="str">
        <f t="shared" si="1"/>
        <v>$5,000-$9,999</v>
      </c>
      <c r="I55">
        <v>4.2</v>
      </c>
      <c r="J55" s="5">
        <f t="shared" si="2"/>
        <v>52034997</v>
      </c>
      <c r="K55" s="4">
        <v>4003</v>
      </c>
      <c r="L55" s="4" t="str">
        <f t="shared" si="3"/>
        <v>1000+</v>
      </c>
      <c r="M55" s="4" t="str">
        <f t="shared" si="4"/>
        <v>10%</v>
      </c>
      <c r="N55" s="4">
        <f t="shared" si="5"/>
        <v>16812.600000000002</v>
      </c>
      <c r="O55" t="s">
        <v>509</v>
      </c>
      <c r="P55" t="s">
        <v>510</v>
      </c>
      <c r="Q55" t="s">
        <v>511</v>
      </c>
      <c r="R55" t="s">
        <v>512</v>
      </c>
      <c r="S55" t="s">
        <v>513</v>
      </c>
      <c r="T55" t="s">
        <v>13028</v>
      </c>
      <c r="U55" t="s">
        <v>514</v>
      </c>
      <c r="V55" t="s">
        <v>515</v>
      </c>
    </row>
    <row r="56" spans="1:22" x14ac:dyDescent="0.25">
      <c r="A56" t="s">
        <v>516</v>
      </c>
      <c r="B56" t="s">
        <v>517</v>
      </c>
      <c r="C56" t="s">
        <v>18</v>
      </c>
      <c r="D56">
        <v>199</v>
      </c>
      <c r="E56">
        <v>349</v>
      </c>
      <c r="F56" s="1">
        <v>0.43</v>
      </c>
      <c r="G56" s="1" t="str">
        <f t="shared" si="0"/>
        <v>NO</v>
      </c>
      <c r="H56" s="1" t="str">
        <f t="shared" si="1"/>
        <v>$100-$199</v>
      </c>
      <c r="I56">
        <v>4.0999999999999996</v>
      </c>
      <c r="J56" s="5">
        <f t="shared" si="2"/>
        <v>109586</v>
      </c>
      <c r="K56" s="4">
        <v>314</v>
      </c>
      <c r="L56" s="4" t="str">
        <f t="shared" si="3"/>
        <v>BELOW1000</v>
      </c>
      <c r="M56" s="4" t="str">
        <f t="shared" si="4"/>
        <v>10%</v>
      </c>
      <c r="N56" s="4">
        <f t="shared" si="5"/>
        <v>1287.3999999999999</v>
      </c>
      <c r="O56" t="s">
        <v>518</v>
      </c>
      <c r="P56" t="s">
        <v>519</v>
      </c>
      <c r="Q56" t="s">
        <v>520</v>
      </c>
      <c r="R56" t="s">
        <v>521</v>
      </c>
      <c r="S56" t="s">
        <v>522</v>
      </c>
      <c r="T56" t="s">
        <v>523</v>
      </c>
      <c r="U56" t="s">
        <v>524</v>
      </c>
      <c r="V56" t="s">
        <v>525</v>
      </c>
    </row>
    <row r="57" spans="1:22" x14ac:dyDescent="0.25">
      <c r="A57" t="s">
        <v>526</v>
      </c>
      <c r="B57" t="s">
        <v>527</v>
      </c>
      <c r="C57" t="s">
        <v>462</v>
      </c>
      <c r="D57">
        <v>230</v>
      </c>
      <c r="E57">
        <v>499</v>
      </c>
      <c r="F57" s="1">
        <v>0.54</v>
      </c>
      <c r="G57" s="1" t="str">
        <f t="shared" si="0"/>
        <v>YES</v>
      </c>
      <c r="H57" s="1" t="str">
        <f t="shared" si="1"/>
        <v>$200-$200</v>
      </c>
      <c r="I57">
        <v>3.7</v>
      </c>
      <c r="J57" s="5">
        <f t="shared" si="2"/>
        <v>1477040</v>
      </c>
      <c r="K57" s="4">
        <v>2960</v>
      </c>
      <c r="L57" s="4" t="str">
        <f t="shared" si="3"/>
        <v>1000+</v>
      </c>
      <c r="M57" s="4" t="str">
        <f t="shared" si="4"/>
        <v>10%</v>
      </c>
      <c r="N57" s="4">
        <f t="shared" si="5"/>
        <v>10952</v>
      </c>
      <c r="O57" t="s">
        <v>528</v>
      </c>
      <c r="P57" t="s">
        <v>529</v>
      </c>
      <c r="Q57" t="s">
        <v>530</v>
      </c>
      <c r="R57" t="s">
        <v>531</v>
      </c>
      <c r="S57" t="s">
        <v>532</v>
      </c>
      <c r="T57" t="s">
        <v>533</v>
      </c>
      <c r="U57" t="s">
        <v>534</v>
      </c>
      <c r="V57" t="s">
        <v>535</v>
      </c>
    </row>
    <row r="58" spans="1:22" x14ac:dyDescent="0.25">
      <c r="A58" t="s">
        <v>536</v>
      </c>
      <c r="B58" t="s">
        <v>537</v>
      </c>
      <c r="C58" t="s">
        <v>98</v>
      </c>
      <c r="D58">
        <v>649</v>
      </c>
      <c r="E58" s="2">
        <v>1399</v>
      </c>
      <c r="F58" s="1">
        <v>0.54</v>
      </c>
      <c r="G58" s="1" t="str">
        <f t="shared" si="0"/>
        <v>YES</v>
      </c>
      <c r="H58" s="1" t="str">
        <f t="shared" si="1"/>
        <v>$500-$999</v>
      </c>
      <c r="I58">
        <v>4.2</v>
      </c>
      <c r="J58" s="5">
        <f t="shared" si="2"/>
        <v>251387709</v>
      </c>
      <c r="K58" s="4">
        <v>179691</v>
      </c>
      <c r="L58" s="4" t="str">
        <f t="shared" si="3"/>
        <v>1000+</v>
      </c>
      <c r="M58" s="4" t="str">
        <f t="shared" si="4"/>
        <v>10%</v>
      </c>
      <c r="N58" s="4">
        <f t="shared" si="5"/>
        <v>754702.20000000007</v>
      </c>
      <c r="O58" t="s">
        <v>538</v>
      </c>
      <c r="P58" t="s">
        <v>100</v>
      </c>
      <c r="Q58" t="s">
        <v>101</v>
      </c>
      <c r="R58" t="s">
        <v>102</v>
      </c>
      <c r="S58" t="s">
        <v>103</v>
      </c>
      <c r="T58" t="s">
        <v>104</v>
      </c>
      <c r="U58" t="s">
        <v>539</v>
      </c>
      <c r="V58" t="s">
        <v>540</v>
      </c>
    </row>
    <row r="59" spans="1:22" x14ac:dyDescent="0.25">
      <c r="A59" t="s">
        <v>541</v>
      </c>
      <c r="B59" t="s">
        <v>542</v>
      </c>
      <c r="C59" t="s">
        <v>169</v>
      </c>
      <c r="D59" s="2">
        <v>15999</v>
      </c>
      <c r="E59" s="2">
        <v>21999</v>
      </c>
      <c r="F59" s="1">
        <v>0.27</v>
      </c>
      <c r="G59" s="1" t="str">
        <f t="shared" si="0"/>
        <v>NO</v>
      </c>
      <c r="H59" s="1" t="str">
        <f t="shared" si="1"/>
        <v>$10,000-$19,999</v>
      </c>
      <c r="I59">
        <v>4.2</v>
      </c>
      <c r="J59" s="5">
        <f t="shared" si="2"/>
        <v>767743101</v>
      </c>
      <c r="K59" s="4">
        <v>34899</v>
      </c>
      <c r="L59" s="4" t="str">
        <f t="shared" si="3"/>
        <v>1000+</v>
      </c>
      <c r="M59" s="4" t="str">
        <f t="shared" si="4"/>
        <v>10%</v>
      </c>
      <c r="N59" s="4">
        <f t="shared" si="5"/>
        <v>146575.80000000002</v>
      </c>
      <c r="O59" t="s">
        <v>543</v>
      </c>
      <c r="P59" t="s">
        <v>265</v>
      </c>
      <c r="Q59" t="s">
        <v>266</v>
      </c>
      <c r="R59" t="s">
        <v>267</v>
      </c>
      <c r="S59" t="s">
        <v>268</v>
      </c>
      <c r="T59" t="s">
        <v>269</v>
      </c>
      <c r="U59" t="s">
        <v>544</v>
      </c>
      <c r="V59" t="s">
        <v>545</v>
      </c>
    </row>
    <row r="60" spans="1:22" x14ac:dyDescent="0.25">
      <c r="A60" t="s">
        <v>546</v>
      </c>
      <c r="B60" t="s">
        <v>547</v>
      </c>
      <c r="C60" t="s">
        <v>18</v>
      </c>
      <c r="D60">
        <v>348</v>
      </c>
      <c r="E60" s="2">
        <v>1499</v>
      </c>
      <c r="F60" s="1">
        <v>0.77</v>
      </c>
      <c r="G60" s="1" t="str">
        <f t="shared" si="0"/>
        <v>YES</v>
      </c>
      <c r="H60" s="1" t="str">
        <f t="shared" si="1"/>
        <v>$300-499</v>
      </c>
      <c r="I60">
        <v>4.2</v>
      </c>
      <c r="J60" s="5">
        <f t="shared" si="2"/>
        <v>983344</v>
      </c>
      <c r="K60" s="4">
        <v>656</v>
      </c>
      <c r="L60" s="4" t="str">
        <f t="shared" si="3"/>
        <v>BELOW1000</v>
      </c>
      <c r="M60" s="4" t="str">
        <f t="shared" si="4"/>
        <v>10%</v>
      </c>
      <c r="N60" s="4">
        <f t="shared" si="5"/>
        <v>2755.2000000000003</v>
      </c>
      <c r="O60" t="s">
        <v>548</v>
      </c>
      <c r="P60" t="s">
        <v>549</v>
      </c>
      <c r="Q60" t="s">
        <v>550</v>
      </c>
      <c r="R60" t="s">
        <v>551</v>
      </c>
      <c r="S60" t="s">
        <v>552</v>
      </c>
      <c r="T60" t="s">
        <v>553</v>
      </c>
      <c r="U60" t="s">
        <v>554</v>
      </c>
      <c r="V60" t="s">
        <v>555</v>
      </c>
    </row>
    <row r="61" spans="1:22" x14ac:dyDescent="0.25">
      <c r="A61" t="s">
        <v>556</v>
      </c>
      <c r="B61" t="s">
        <v>557</v>
      </c>
      <c r="C61" t="s">
        <v>18</v>
      </c>
      <c r="D61">
        <v>154</v>
      </c>
      <c r="E61">
        <v>349</v>
      </c>
      <c r="F61" s="1">
        <v>0.56000000000000005</v>
      </c>
      <c r="G61" s="1" t="str">
        <f t="shared" si="0"/>
        <v>YES</v>
      </c>
      <c r="H61" s="1" t="str">
        <f t="shared" si="1"/>
        <v>$100-$199</v>
      </c>
      <c r="I61">
        <v>4.3</v>
      </c>
      <c r="J61" s="5">
        <f t="shared" si="2"/>
        <v>2465336</v>
      </c>
      <c r="K61" s="4">
        <v>7064</v>
      </c>
      <c r="L61" s="4" t="str">
        <f t="shared" si="3"/>
        <v>1000+</v>
      </c>
      <c r="M61" s="4" t="str">
        <f t="shared" si="4"/>
        <v>10%</v>
      </c>
      <c r="N61" s="4">
        <f t="shared" si="5"/>
        <v>30375.199999999997</v>
      </c>
      <c r="O61" t="s">
        <v>558</v>
      </c>
      <c r="P61" t="s">
        <v>559</v>
      </c>
      <c r="Q61" t="s">
        <v>560</v>
      </c>
      <c r="R61" t="s">
        <v>561</v>
      </c>
      <c r="S61" t="s">
        <v>562</v>
      </c>
      <c r="T61" t="s">
        <v>563</v>
      </c>
      <c r="U61" t="s">
        <v>564</v>
      </c>
      <c r="V61" t="s">
        <v>565</v>
      </c>
    </row>
    <row r="62" spans="1:22" x14ac:dyDescent="0.25">
      <c r="A62" t="s">
        <v>566</v>
      </c>
      <c r="B62" t="s">
        <v>567</v>
      </c>
      <c r="C62" t="s">
        <v>462</v>
      </c>
      <c r="D62">
        <v>179</v>
      </c>
      <c r="E62">
        <v>799</v>
      </c>
      <c r="F62" s="1">
        <v>0.78</v>
      </c>
      <c r="G62" s="1" t="str">
        <f t="shared" si="0"/>
        <v>YES</v>
      </c>
      <c r="H62" s="1" t="str">
        <f t="shared" si="1"/>
        <v>$100-$199</v>
      </c>
      <c r="I62">
        <v>3.7</v>
      </c>
      <c r="J62" s="5">
        <f t="shared" si="2"/>
        <v>1758599</v>
      </c>
      <c r="K62" s="4">
        <v>2201</v>
      </c>
      <c r="L62" s="4" t="str">
        <f t="shared" si="3"/>
        <v>1000+</v>
      </c>
      <c r="M62" s="4" t="str">
        <f t="shared" si="4"/>
        <v>10%</v>
      </c>
      <c r="N62" s="4">
        <f t="shared" si="5"/>
        <v>8143.7000000000007</v>
      </c>
      <c r="O62" t="s">
        <v>568</v>
      </c>
      <c r="P62" t="s">
        <v>569</v>
      </c>
      <c r="Q62" t="s">
        <v>570</v>
      </c>
      <c r="R62" t="s">
        <v>571</v>
      </c>
      <c r="S62" t="s">
        <v>572</v>
      </c>
      <c r="T62" t="s">
        <v>573</v>
      </c>
      <c r="U62" t="s">
        <v>574</v>
      </c>
      <c r="V62" t="s">
        <v>575</v>
      </c>
    </row>
    <row r="63" spans="1:22" x14ac:dyDescent="0.25">
      <c r="A63" t="s">
        <v>576</v>
      </c>
      <c r="B63" t="s">
        <v>577</v>
      </c>
      <c r="C63" t="s">
        <v>169</v>
      </c>
      <c r="D63" s="2">
        <v>32990</v>
      </c>
      <c r="E63" s="2">
        <v>47900</v>
      </c>
      <c r="F63" s="1">
        <v>0.31</v>
      </c>
      <c r="G63" s="1" t="str">
        <f t="shared" si="0"/>
        <v>NO</v>
      </c>
      <c r="H63" s="1" t="str">
        <f t="shared" si="1"/>
        <v>&gt;$20,000</v>
      </c>
      <c r="I63">
        <v>4.3</v>
      </c>
      <c r="J63" s="5">
        <f t="shared" si="2"/>
        <v>340521100</v>
      </c>
      <c r="K63" s="4">
        <v>7109</v>
      </c>
      <c r="L63" s="4" t="str">
        <f t="shared" si="3"/>
        <v>1000+</v>
      </c>
      <c r="M63" s="4" t="str">
        <f t="shared" si="4"/>
        <v>10%</v>
      </c>
      <c r="N63" s="4">
        <f t="shared" si="5"/>
        <v>30568.699999999997</v>
      </c>
      <c r="O63" t="s">
        <v>578</v>
      </c>
      <c r="P63" t="s">
        <v>579</v>
      </c>
      <c r="Q63" t="s">
        <v>580</v>
      </c>
      <c r="R63" t="s">
        <v>581</v>
      </c>
      <c r="S63" t="s">
        <v>582</v>
      </c>
      <c r="T63" t="s">
        <v>583</v>
      </c>
      <c r="U63" t="s">
        <v>584</v>
      </c>
      <c r="V63" t="s">
        <v>585</v>
      </c>
    </row>
    <row r="64" spans="1:22" x14ac:dyDescent="0.25">
      <c r="A64" t="s">
        <v>586</v>
      </c>
      <c r="B64" t="s">
        <v>587</v>
      </c>
      <c r="C64" t="s">
        <v>18</v>
      </c>
      <c r="D64">
        <v>139</v>
      </c>
      <c r="E64">
        <v>999</v>
      </c>
      <c r="F64" s="1">
        <v>0.86</v>
      </c>
      <c r="G64" s="1" t="str">
        <f t="shared" si="0"/>
        <v>YES</v>
      </c>
      <c r="H64" s="1" t="str">
        <f t="shared" si="1"/>
        <v>$100-$199</v>
      </c>
      <c r="I64">
        <v>4</v>
      </c>
      <c r="J64" s="5">
        <f t="shared" si="2"/>
        <v>1311687</v>
      </c>
      <c r="K64" s="4">
        <v>1313</v>
      </c>
      <c r="L64" s="4" t="str">
        <f t="shared" si="3"/>
        <v>1000+</v>
      </c>
      <c r="M64" s="4" t="str">
        <f t="shared" si="4"/>
        <v>10%</v>
      </c>
      <c r="N64" s="4">
        <f t="shared" si="5"/>
        <v>5252</v>
      </c>
      <c r="O64" t="s">
        <v>588</v>
      </c>
      <c r="P64" t="s">
        <v>589</v>
      </c>
      <c r="Q64" t="s">
        <v>590</v>
      </c>
      <c r="R64" t="s">
        <v>591</v>
      </c>
      <c r="S64" t="s">
        <v>592</v>
      </c>
      <c r="T64" t="s">
        <v>593</v>
      </c>
      <c r="U64" t="s">
        <v>594</v>
      </c>
      <c r="V64" t="s">
        <v>595</v>
      </c>
    </row>
    <row r="65" spans="1:22" x14ac:dyDescent="0.25">
      <c r="A65" t="s">
        <v>596</v>
      </c>
      <c r="B65" t="s">
        <v>597</v>
      </c>
      <c r="C65" t="s">
        <v>18</v>
      </c>
      <c r="D65">
        <v>329</v>
      </c>
      <c r="E65">
        <v>845</v>
      </c>
      <c r="F65" s="1">
        <v>0.61</v>
      </c>
      <c r="G65" s="1" t="str">
        <f t="shared" si="0"/>
        <v>YES</v>
      </c>
      <c r="H65" s="1" t="str">
        <f t="shared" si="1"/>
        <v>$300-499</v>
      </c>
      <c r="I65">
        <v>4.2</v>
      </c>
      <c r="J65" s="5">
        <f t="shared" si="2"/>
        <v>25135370</v>
      </c>
      <c r="K65" s="4">
        <v>29746</v>
      </c>
      <c r="L65" s="4" t="str">
        <f t="shared" si="3"/>
        <v>1000+</v>
      </c>
      <c r="M65" s="4" t="str">
        <f t="shared" si="4"/>
        <v>10%</v>
      </c>
      <c r="N65" s="4">
        <f t="shared" si="5"/>
        <v>124933.20000000001</v>
      </c>
      <c r="O65" t="s">
        <v>598</v>
      </c>
      <c r="P65" t="s">
        <v>599</v>
      </c>
      <c r="Q65" t="s">
        <v>600</v>
      </c>
      <c r="R65" t="s">
        <v>601</v>
      </c>
      <c r="S65" t="s">
        <v>602</v>
      </c>
      <c r="T65" t="s">
        <v>603</v>
      </c>
      <c r="U65" t="s">
        <v>604</v>
      </c>
      <c r="V65" t="s">
        <v>605</v>
      </c>
    </row>
    <row r="66" spans="1:22" x14ac:dyDescent="0.25">
      <c r="A66" t="s">
        <v>606</v>
      </c>
      <c r="B66" t="s">
        <v>607</v>
      </c>
      <c r="C66" t="s">
        <v>169</v>
      </c>
      <c r="D66" s="2">
        <v>13999</v>
      </c>
      <c r="E66" s="2">
        <v>24999</v>
      </c>
      <c r="F66" s="1">
        <v>0.44</v>
      </c>
      <c r="G66" s="1" t="str">
        <f t="shared" ref="G66:G129" si="6">IF(F66&gt;=50%,"YES","NO")</f>
        <v>NO</v>
      </c>
      <c r="H66" s="1" t="str">
        <f t="shared" ref="H66:H129" si="7">IF(D66&lt;100,"$50-$99",IF(D66&lt;200,"$100-$199",IF(D66&lt;300,"$200-$200",IF(D66&lt;500,"$300-499",IF(D66&lt;1000,"$500-$999",IF(D66&lt;2000,"$1,000-$1,999",IF(D66&lt;5000,"$2,000-$4,999",IF(D66&lt;10000,"$5,000-$9,999",IF(D66&lt;20000,"$10,000-$19,999","&gt;$20,000")))))))))</f>
        <v>$10,000-$19,999</v>
      </c>
      <c r="I66">
        <v>4.2</v>
      </c>
      <c r="J66" s="5">
        <f t="shared" ref="J66:J129" si="8">(E66*K66)</f>
        <v>1130904762</v>
      </c>
      <c r="K66" s="4">
        <v>45238</v>
      </c>
      <c r="L66" s="4" t="str">
        <f t="shared" ref="L66:L129" si="9">IF(K66&lt;1000,"BELOW1000","1000+")</f>
        <v>1000+</v>
      </c>
      <c r="M66" s="4" t="str">
        <f t="shared" ref="M66:M129" si="10">IF(F66&lt;10,"10%",IF(F66&lt;20,"10-19%",IF(F66&lt;30,"20-29%",IF(F66&lt;40,"30-39%",IF(F66&lt;50,"40-49%",IF(F66&lt;60,"50-59%","&gt;60%+"))))))</f>
        <v>10%</v>
      </c>
      <c r="N66" s="4">
        <f t="shared" ref="N66:N129" si="11">(I66*K66)</f>
        <v>189999.6</v>
      </c>
      <c r="O66" t="s">
        <v>608</v>
      </c>
      <c r="P66" t="s">
        <v>609</v>
      </c>
      <c r="Q66" t="s">
        <v>610</v>
      </c>
      <c r="R66" t="s">
        <v>611</v>
      </c>
      <c r="S66" t="s">
        <v>612</v>
      </c>
      <c r="T66" t="s">
        <v>613</v>
      </c>
      <c r="U66" t="s">
        <v>614</v>
      </c>
      <c r="V66" t="s">
        <v>615</v>
      </c>
    </row>
    <row r="67" spans="1:22" x14ac:dyDescent="0.25">
      <c r="A67" t="s">
        <v>616</v>
      </c>
      <c r="B67" t="s">
        <v>617</v>
      </c>
      <c r="C67" t="s">
        <v>129</v>
      </c>
      <c r="D67">
        <v>309</v>
      </c>
      <c r="E67" s="2">
        <v>1400</v>
      </c>
      <c r="F67" s="1">
        <v>0.78</v>
      </c>
      <c r="G67" s="1" t="str">
        <f t="shared" si="6"/>
        <v>YES</v>
      </c>
      <c r="H67" s="1" t="str">
        <f t="shared" si="7"/>
        <v>$300-499</v>
      </c>
      <c r="I67">
        <v>4.4000000000000004</v>
      </c>
      <c r="J67" s="5">
        <f t="shared" si="8"/>
        <v>597762200</v>
      </c>
      <c r="K67" s="4">
        <v>426973</v>
      </c>
      <c r="L67" s="4" t="str">
        <f t="shared" si="9"/>
        <v>1000+</v>
      </c>
      <c r="M67" s="4" t="str">
        <f t="shared" si="10"/>
        <v>10%</v>
      </c>
      <c r="N67" s="4">
        <f t="shared" si="11"/>
        <v>1878681.2000000002</v>
      </c>
      <c r="O67" t="s">
        <v>618</v>
      </c>
      <c r="P67" t="s">
        <v>131</v>
      </c>
      <c r="Q67" t="s">
        <v>132</v>
      </c>
      <c r="R67" t="s">
        <v>133</v>
      </c>
      <c r="S67" t="s">
        <v>134</v>
      </c>
      <c r="T67" t="s">
        <v>135</v>
      </c>
      <c r="U67" t="s">
        <v>619</v>
      </c>
      <c r="V67" t="s">
        <v>620</v>
      </c>
    </row>
    <row r="68" spans="1:22" x14ac:dyDescent="0.25">
      <c r="A68" t="s">
        <v>621</v>
      </c>
      <c r="B68" t="s">
        <v>622</v>
      </c>
      <c r="C68" t="s">
        <v>18</v>
      </c>
      <c r="D68">
        <v>263</v>
      </c>
      <c r="E68">
        <v>699</v>
      </c>
      <c r="F68" s="1">
        <v>0.62</v>
      </c>
      <c r="G68" s="1" t="str">
        <f t="shared" si="6"/>
        <v>YES</v>
      </c>
      <c r="H68" s="1" t="str">
        <f t="shared" si="7"/>
        <v>$200-$200</v>
      </c>
      <c r="I68">
        <v>4.0999999999999996</v>
      </c>
      <c r="J68" s="5">
        <f t="shared" si="8"/>
        <v>314550</v>
      </c>
      <c r="K68" s="4">
        <v>450</v>
      </c>
      <c r="L68" s="4" t="str">
        <f t="shared" si="9"/>
        <v>BELOW1000</v>
      </c>
      <c r="M68" s="4" t="str">
        <f t="shared" si="10"/>
        <v>10%</v>
      </c>
      <c r="N68" s="4">
        <f t="shared" si="11"/>
        <v>1844.9999999999998</v>
      </c>
      <c r="O68" t="s">
        <v>623</v>
      </c>
      <c r="P68" t="s">
        <v>624</v>
      </c>
      <c r="Q68" t="s">
        <v>625</v>
      </c>
      <c r="R68" t="s">
        <v>626</v>
      </c>
      <c r="S68" t="s">
        <v>627</v>
      </c>
      <c r="T68" t="s">
        <v>628</v>
      </c>
      <c r="U68" t="s">
        <v>629</v>
      </c>
      <c r="V68" t="s">
        <v>630</v>
      </c>
    </row>
    <row r="69" spans="1:22" x14ac:dyDescent="0.25">
      <c r="A69" t="s">
        <v>631</v>
      </c>
      <c r="B69" t="s">
        <v>632</v>
      </c>
      <c r="C69" t="s">
        <v>508</v>
      </c>
      <c r="D69" s="2">
        <v>7999</v>
      </c>
      <c r="E69" s="2">
        <v>14990</v>
      </c>
      <c r="F69" s="1">
        <v>0.47</v>
      </c>
      <c r="G69" s="1" t="str">
        <f t="shared" si="6"/>
        <v>NO</v>
      </c>
      <c r="H69" s="1" t="str">
        <f t="shared" si="7"/>
        <v>$5,000-$9,999</v>
      </c>
      <c r="I69">
        <v>4.3</v>
      </c>
      <c r="J69" s="5">
        <f t="shared" si="8"/>
        <v>6850430</v>
      </c>
      <c r="K69" s="4">
        <v>457</v>
      </c>
      <c r="L69" s="4" t="str">
        <f t="shared" si="9"/>
        <v>BELOW1000</v>
      </c>
      <c r="M69" s="4" t="str">
        <f t="shared" si="10"/>
        <v>10%</v>
      </c>
      <c r="N69" s="4">
        <f t="shared" si="11"/>
        <v>1965.1</v>
      </c>
      <c r="O69" t="s">
        <v>633</v>
      </c>
      <c r="P69" t="s">
        <v>634</v>
      </c>
      <c r="Q69" t="s">
        <v>635</v>
      </c>
      <c r="R69" t="s">
        <v>636</v>
      </c>
      <c r="S69" t="s">
        <v>637</v>
      </c>
      <c r="T69" t="s">
        <v>638</v>
      </c>
      <c r="U69" t="s">
        <v>639</v>
      </c>
      <c r="V69" t="s">
        <v>640</v>
      </c>
    </row>
    <row r="70" spans="1:22" x14ac:dyDescent="0.25">
      <c r="A70" t="s">
        <v>641</v>
      </c>
      <c r="B70" t="s">
        <v>642</v>
      </c>
      <c r="C70" t="s">
        <v>643</v>
      </c>
      <c r="D70" s="2">
        <v>1599</v>
      </c>
      <c r="E70" s="2">
        <v>2999</v>
      </c>
      <c r="F70" s="1">
        <v>0.47</v>
      </c>
      <c r="G70" s="1" t="str">
        <f t="shared" si="6"/>
        <v>NO</v>
      </c>
      <c r="H70" s="1" t="str">
        <f t="shared" si="7"/>
        <v>$1,000-$1,999</v>
      </c>
      <c r="I70">
        <v>4.2</v>
      </c>
      <c r="J70" s="5">
        <f t="shared" si="8"/>
        <v>8178273</v>
      </c>
      <c r="K70" s="4">
        <v>2727</v>
      </c>
      <c r="L70" s="4" t="str">
        <f t="shared" si="9"/>
        <v>1000+</v>
      </c>
      <c r="M70" s="4" t="str">
        <f t="shared" si="10"/>
        <v>10%</v>
      </c>
      <c r="N70" s="4">
        <f t="shared" si="11"/>
        <v>11453.4</v>
      </c>
      <c r="O70" t="s">
        <v>644</v>
      </c>
      <c r="P70" t="s">
        <v>645</v>
      </c>
      <c r="Q70" t="s">
        <v>646</v>
      </c>
      <c r="R70" t="s">
        <v>647</v>
      </c>
      <c r="S70" t="s">
        <v>648</v>
      </c>
      <c r="T70" t="s">
        <v>649</v>
      </c>
      <c r="U70" t="s">
        <v>650</v>
      </c>
      <c r="V70" t="s">
        <v>651</v>
      </c>
    </row>
    <row r="71" spans="1:22" x14ac:dyDescent="0.25">
      <c r="A71" t="s">
        <v>652</v>
      </c>
      <c r="B71" t="s">
        <v>653</v>
      </c>
      <c r="C71" t="s">
        <v>18</v>
      </c>
      <c r="D71">
        <v>219</v>
      </c>
      <c r="E71">
        <v>700</v>
      </c>
      <c r="F71" s="1">
        <v>0.69</v>
      </c>
      <c r="G71" s="1" t="str">
        <f t="shared" si="6"/>
        <v>YES</v>
      </c>
      <c r="H71" s="1" t="str">
        <f t="shared" si="7"/>
        <v>$200-$200</v>
      </c>
      <c r="I71">
        <v>4.3</v>
      </c>
      <c r="J71" s="5">
        <f t="shared" si="8"/>
        <v>14037100</v>
      </c>
      <c r="K71" s="4">
        <v>20053</v>
      </c>
      <c r="L71" s="4" t="str">
        <f t="shared" si="9"/>
        <v>1000+</v>
      </c>
      <c r="M71" s="4" t="str">
        <f t="shared" si="10"/>
        <v>10%</v>
      </c>
      <c r="N71" s="4">
        <f t="shared" si="11"/>
        <v>86227.9</v>
      </c>
      <c r="O71" t="s">
        <v>654</v>
      </c>
      <c r="P71" t="s">
        <v>655</v>
      </c>
      <c r="Q71" t="s">
        <v>656</v>
      </c>
      <c r="R71" t="s">
        <v>657</v>
      </c>
      <c r="S71" t="s">
        <v>658</v>
      </c>
      <c r="T71" t="s">
        <v>659</v>
      </c>
      <c r="U71" t="s">
        <v>660</v>
      </c>
      <c r="V71" t="s">
        <v>661</v>
      </c>
    </row>
    <row r="72" spans="1:22" x14ac:dyDescent="0.25">
      <c r="A72" t="s">
        <v>662</v>
      </c>
      <c r="B72" t="s">
        <v>663</v>
      </c>
      <c r="C72" t="s">
        <v>18</v>
      </c>
      <c r="D72">
        <v>349</v>
      </c>
      <c r="E72">
        <v>899</v>
      </c>
      <c r="F72" s="1">
        <v>0.61</v>
      </c>
      <c r="G72" s="1" t="str">
        <f t="shared" si="6"/>
        <v>YES</v>
      </c>
      <c r="H72" s="1" t="str">
        <f t="shared" si="7"/>
        <v>$300-499</v>
      </c>
      <c r="I72">
        <v>4.5</v>
      </c>
      <c r="J72" s="5">
        <f t="shared" si="8"/>
        <v>133951</v>
      </c>
      <c r="K72" s="4">
        <v>149</v>
      </c>
      <c r="L72" s="4" t="str">
        <f t="shared" si="9"/>
        <v>BELOW1000</v>
      </c>
      <c r="M72" s="4" t="str">
        <f t="shared" si="10"/>
        <v>10%</v>
      </c>
      <c r="N72" s="4">
        <f t="shared" si="11"/>
        <v>670.5</v>
      </c>
      <c r="O72" t="s">
        <v>664</v>
      </c>
      <c r="P72" t="s">
        <v>665</v>
      </c>
      <c r="Q72" t="s">
        <v>666</v>
      </c>
      <c r="R72" t="s">
        <v>667</v>
      </c>
      <c r="S72" t="s">
        <v>668</v>
      </c>
      <c r="T72" t="s">
        <v>669</v>
      </c>
      <c r="U72" t="s">
        <v>670</v>
      </c>
      <c r="V72" t="s">
        <v>671</v>
      </c>
    </row>
    <row r="73" spans="1:22" x14ac:dyDescent="0.25">
      <c r="A73" t="s">
        <v>672</v>
      </c>
      <c r="B73" t="s">
        <v>673</v>
      </c>
      <c r="C73" t="s">
        <v>18</v>
      </c>
      <c r="D73">
        <v>349</v>
      </c>
      <c r="E73">
        <v>599</v>
      </c>
      <c r="F73" s="1">
        <v>0.42</v>
      </c>
      <c r="G73" s="1" t="str">
        <f t="shared" si="6"/>
        <v>NO</v>
      </c>
      <c r="H73" s="1" t="str">
        <f t="shared" si="7"/>
        <v>$300-499</v>
      </c>
      <c r="I73">
        <v>4.0999999999999996</v>
      </c>
      <c r="J73" s="5">
        <f t="shared" si="8"/>
        <v>125790</v>
      </c>
      <c r="K73" s="4">
        <v>210</v>
      </c>
      <c r="L73" s="4" t="str">
        <f t="shared" si="9"/>
        <v>BELOW1000</v>
      </c>
      <c r="M73" s="4" t="str">
        <f t="shared" si="10"/>
        <v>10%</v>
      </c>
      <c r="N73" s="4">
        <f t="shared" si="11"/>
        <v>860.99999999999989</v>
      </c>
      <c r="O73" t="s">
        <v>674</v>
      </c>
      <c r="P73" t="s">
        <v>675</v>
      </c>
      <c r="Q73" t="s">
        <v>676</v>
      </c>
      <c r="R73" t="s">
        <v>677</v>
      </c>
      <c r="S73" t="s">
        <v>678</v>
      </c>
      <c r="T73" t="s">
        <v>679</v>
      </c>
      <c r="U73" t="s">
        <v>680</v>
      </c>
      <c r="V73" t="s">
        <v>681</v>
      </c>
    </row>
    <row r="74" spans="1:22" x14ac:dyDescent="0.25">
      <c r="A74" t="s">
        <v>682</v>
      </c>
      <c r="B74" t="s">
        <v>683</v>
      </c>
      <c r="C74" t="s">
        <v>169</v>
      </c>
      <c r="D74" s="2">
        <v>26999</v>
      </c>
      <c r="E74" s="2">
        <v>42999</v>
      </c>
      <c r="F74" s="1">
        <v>0.37</v>
      </c>
      <c r="G74" s="1" t="str">
        <f t="shared" si="6"/>
        <v>NO</v>
      </c>
      <c r="H74" s="1" t="str">
        <f t="shared" si="7"/>
        <v>&gt;$20,000</v>
      </c>
      <c r="I74">
        <v>4.2</v>
      </c>
      <c r="J74" s="5">
        <f t="shared" si="8"/>
        <v>1945188762</v>
      </c>
      <c r="K74" s="4">
        <v>45238</v>
      </c>
      <c r="L74" s="4" t="str">
        <f t="shared" si="9"/>
        <v>1000+</v>
      </c>
      <c r="M74" s="4" t="str">
        <f t="shared" si="10"/>
        <v>10%</v>
      </c>
      <c r="N74" s="4">
        <f t="shared" si="11"/>
        <v>189999.6</v>
      </c>
      <c r="O74" t="s">
        <v>684</v>
      </c>
      <c r="P74" t="s">
        <v>609</v>
      </c>
      <c r="Q74" t="s">
        <v>610</v>
      </c>
      <c r="R74" t="s">
        <v>611</v>
      </c>
      <c r="S74" t="s">
        <v>612</v>
      </c>
      <c r="T74" t="s">
        <v>613</v>
      </c>
      <c r="U74" t="s">
        <v>685</v>
      </c>
      <c r="V74" t="s">
        <v>686</v>
      </c>
    </row>
    <row r="75" spans="1:22" x14ac:dyDescent="0.25">
      <c r="A75" t="s">
        <v>687</v>
      </c>
      <c r="B75" t="s">
        <v>688</v>
      </c>
      <c r="C75" t="s">
        <v>18</v>
      </c>
      <c r="D75">
        <v>115</v>
      </c>
      <c r="E75">
        <v>499</v>
      </c>
      <c r="F75" s="1">
        <v>0.77</v>
      </c>
      <c r="G75" s="1" t="str">
        <f t="shared" si="6"/>
        <v>YES</v>
      </c>
      <c r="H75" s="1" t="str">
        <f t="shared" si="7"/>
        <v>$100-$199</v>
      </c>
      <c r="I75">
        <v>4</v>
      </c>
      <c r="J75" s="5">
        <f t="shared" si="8"/>
        <v>3858268</v>
      </c>
      <c r="K75" s="4">
        <v>7732</v>
      </c>
      <c r="L75" s="4" t="str">
        <f t="shared" si="9"/>
        <v>1000+</v>
      </c>
      <c r="M75" s="4" t="str">
        <f t="shared" si="10"/>
        <v>10%</v>
      </c>
      <c r="N75" s="4">
        <f t="shared" si="11"/>
        <v>30928</v>
      </c>
      <c r="O75" t="s">
        <v>689</v>
      </c>
      <c r="P75" t="s">
        <v>690</v>
      </c>
      <c r="Q75" t="s">
        <v>691</v>
      </c>
      <c r="R75" t="s">
        <v>692</v>
      </c>
      <c r="S75" t="s">
        <v>693</v>
      </c>
      <c r="T75" t="s">
        <v>694</v>
      </c>
      <c r="U75" t="s">
        <v>695</v>
      </c>
      <c r="V75" t="s">
        <v>696</v>
      </c>
    </row>
    <row r="76" spans="1:22" x14ac:dyDescent="0.25">
      <c r="A76" t="s">
        <v>697</v>
      </c>
      <c r="B76" t="s">
        <v>698</v>
      </c>
      <c r="C76" t="s">
        <v>18</v>
      </c>
      <c r="D76">
        <v>399</v>
      </c>
      <c r="E76">
        <v>999</v>
      </c>
      <c r="F76" s="1">
        <v>0.6</v>
      </c>
      <c r="G76" s="1" t="str">
        <f t="shared" si="6"/>
        <v>YES</v>
      </c>
      <c r="H76" s="1" t="str">
        <f t="shared" si="7"/>
        <v>$300-499</v>
      </c>
      <c r="I76">
        <v>4.0999999999999996</v>
      </c>
      <c r="J76" s="5">
        <f t="shared" si="8"/>
        <v>1778220</v>
      </c>
      <c r="K76" s="4">
        <v>1780</v>
      </c>
      <c r="L76" s="4" t="str">
        <f t="shared" si="9"/>
        <v>1000+</v>
      </c>
      <c r="M76" s="4" t="str">
        <f t="shared" si="10"/>
        <v>10%</v>
      </c>
      <c r="N76" s="4">
        <f t="shared" si="11"/>
        <v>7297.9999999999991</v>
      </c>
      <c r="O76" t="s">
        <v>699</v>
      </c>
      <c r="P76" t="s">
        <v>700</v>
      </c>
      <c r="Q76" t="s">
        <v>701</v>
      </c>
      <c r="R76" t="s">
        <v>702</v>
      </c>
      <c r="S76" t="s">
        <v>703</v>
      </c>
      <c r="T76" t="s">
        <v>704</v>
      </c>
      <c r="U76" t="s">
        <v>705</v>
      </c>
      <c r="V76" t="s">
        <v>706</v>
      </c>
    </row>
    <row r="77" spans="1:22" x14ac:dyDescent="0.25">
      <c r="A77" t="s">
        <v>707</v>
      </c>
      <c r="B77" t="s">
        <v>708</v>
      </c>
      <c r="C77" t="s">
        <v>18</v>
      </c>
      <c r="D77">
        <v>199</v>
      </c>
      <c r="E77">
        <v>499</v>
      </c>
      <c r="F77" s="1">
        <v>0.6</v>
      </c>
      <c r="G77" s="1" t="str">
        <f t="shared" si="6"/>
        <v>YES</v>
      </c>
      <c r="H77" s="1" t="str">
        <f t="shared" si="7"/>
        <v>$100-$199</v>
      </c>
      <c r="I77">
        <v>4.0999999999999996</v>
      </c>
      <c r="J77" s="5">
        <f t="shared" si="8"/>
        <v>300398</v>
      </c>
      <c r="K77" s="4">
        <v>602</v>
      </c>
      <c r="L77" s="4" t="str">
        <f t="shared" si="9"/>
        <v>BELOW1000</v>
      </c>
      <c r="M77" s="4" t="str">
        <f t="shared" si="10"/>
        <v>10%</v>
      </c>
      <c r="N77" s="4">
        <f t="shared" si="11"/>
        <v>2468.1999999999998</v>
      </c>
      <c r="O77" t="s">
        <v>709</v>
      </c>
      <c r="P77" t="s">
        <v>710</v>
      </c>
      <c r="Q77" t="s">
        <v>711</v>
      </c>
      <c r="R77" t="s">
        <v>712</v>
      </c>
      <c r="S77" t="s">
        <v>713</v>
      </c>
      <c r="T77" t="s">
        <v>714</v>
      </c>
      <c r="U77" t="s">
        <v>715</v>
      </c>
      <c r="V77" t="s">
        <v>716</v>
      </c>
    </row>
    <row r="78" spans="1:22" x14ac:dyDescent="0.25">
      <c r="A78" t="s">
        <v>717</v>
      </c>
      <c r="B78" t="s">
        <v>718</v>
      </c>
      <c r="C78" t="s">
        <v>18</v>
      </c>
      <c r="D78">
        <v>179</v>
      </c>
      <c r="E78">
        <v>399</v>
      </c>
      <c r="F78" s="1">
        <v>0.55000000000000004</v>
      </c>
      <c r="G78" s="1" t="str">
        <f t="shared" si="6"/>
        <v>YES</v>
      </c>
      <c r="H78" s="1" t="str">
        <f t="shared" si="7"/>
        <v>$100-$199</v>
      </c>
      <c r="I78">
        <v>4</v>
      </c>
      <c r="J78" s="5">
        <f t="shared" si="8"/>
        <v>567777</v>
      </c>
      <c r="K78" s="4">
        <v>1423</v>
      </c>
      <c r="L78" s="4" t="str">
        <f t="shared" si="9"/>
        <v>1000+</v>
      </c>
      <c r="M78" s="4" t="str">
        <f t="shared" si="10"/>
        <v>10%</v>
      </c>
      <c r="N78" s="4">
        <f t="shared" si="11"/>
        <v>5692</v>
      </c>
      <c r="O78" t="s">
        <v>719</v>
      </c>
      <c r="P78" t="s">
        <v>720</v>
      </c>
      <c r="Q78" t="s">
        <v>721</v>
      </c>
      <c r="R78" t="s">
        <v>722</v>
      </c>
      <c r="S78" t="s">
        <v>723</v>
      </c>
      <c r="T78" t="s">
        <v>13029</v>
      </c>
      <c r="U78" t="s">
        <v>724</v>
      </c>
      <c r="V78" t="s">
        <v>725</v>
      </c>
    </row>
    <row r="79" spans="1:22" x14ac:dyDescent="0.25">
      <c r="A79" t="s">
        <v>726</v>
      </c>
      <c r="B79" t="s">
        <v>727</v>
      </c>
      <c r="C79" t="s">
        <v>169</v>
      </c>
      <c r="D79" s="2">
        <v>10901</v>
      </c>
      <c r="E79" s="2">
        <v>30990</v>
      </c>
      <c r="F79" s="1">
        <v>0.65</v>
      </c>
      <c r="G79" s="1" t="str">
        <f t="shared" si="6"/>
        <v>YES</v>
      </c>
      <c r="H79" s="1" t="str">
        <f t="shared" si="7"/>
        <v>$10,000-$19,999</v>
      </c>
      <c r="I79">
        <v>4.0999999999999996</v>
      </c>
      <c r="J79" s="5">
        <f t="shared" si="8"/>
        <v>12334020</v>
      </c>
      <c r="K79" s="4">
        <v>398</v>
      </c>
      <c r="L79" s="4" t="str">
        <f t="shared" si="9"/>
        <v>BELOW1000</v>
      </c>
      <c r="M79" s="4" t="str">
        <f t="shared" si="10"/>
        <v>10%</v>
      </c>
      <c r="N79" s="4">
        <f t="shared" si="11"/>
        <v>1631.8</v>
      </c>
      <c r="O79" t="s">
        <v>728</v>
      </c>
      <c r="P79" t="s">
        <v>729</v>
      </c>
      <c r="Q79" t="s">
        <v>730</v>
      </c>
      <c r="R79" t="s">
        <v>731</v>
      </c>
      <c r="S79" t="s">
        <v>732</v>
      </c>
      <c r="T79" t="s">
        <v>733</v>
      </c>
      <c r="U79" t="s">
        <v>734</v>
      </c>
      <c r="V79" t="s">
        <v>735</v>
      </c>
    </row>
    <row r="80" spans="1:22" x14ac:dyDescent="0.25">
      <c r="A80" t="s">
        <v>736</v>
      </c>
      <c r="B80" t="s">
        <v>737</v>
      </c>
      <c r="C80" t="s">
        <v>18</v>
      </c>
      <c r="D80">
        <v>209</v>
      </c>
      <c r="E80">
        <v>499</v>
      </c>
      <c r="F80" s="1">
        <v>0.57999999999999996</v>
      </c>
      <c r="G80" s="1" t="str">
        <f t="shared" si="6"/>
        <v>YES</v>
      </c>
      <c r="H80" s="1" t="str">
        <f t="shared" si="7"/>
        <v>$200-$200</v>
      </c>
      <c r="I80">
        <v>3.9</v>
      </c>
      <c r="J80" s="5">
        <f t="shared" si="8"/>
        <v>267464</v>
      </c>
      <c r="K80" s="4">
        <v>536</v>
      </c>
      <c r="L80" s="4" t="str">
        <f t="shared" si="9"/>
        <v>BELOW1000</v>
      </c>
      <c r="M80" s="4" t="str">
        <f t="shared" si="10"/>
        <v>10%</v>
      </c>
      <c r="N80" s="4">
        <f t="shared" si="11"/>
        <v>2090.4</v>
      </c>
      <c r="O80" t="s">
        <v>738</v>
      </c>
      <c r="P80" t="s">
        <v>739</v>
      </c>
      <c r="Q80" t="s">
        <v>740</v>
      </c>
      <c r="R80" t="s">
        <v>741</v>
      </c>
      <c r="S80" t="s">
        <v>742</v>
      </c>
      <c r="T80" t="s">
        <v>743</v>
      </c>
      <c r="U80" t="s">
        <v>744</v>
      </c>
      <c r="V80" t="s">
        <v>745</v>
      </c>
    </row>
    <row r="81" spans="1:22" x14ac:dyDescent="0.25">
      <c r="A81" t="s">
        <v>746</v>
      </c>
      <c r="B81" t="s">
        <v>747</v>
      </c>
      <c r="C81" t="s">
        <v>462</v>
      </c>
      <c r="D81" s="2">
        <v>1434</v>
      </c>
      <c r="E81" s="2">
        <v>3999</v>
      </c>
      <c r="F81" s="1">
        <v>0.64</v>
      </c>
      <c r="G81" s="1" t="str">
        <f t="shared" si="6"/>
        <v>YES</v>
      </c>
      <c r="H81" s="1" t="str">
        <f t="shared" si="7"/>
        <v>$1,000-$1,999</v>
      </c>
      <c r="I81">
        <v>4</v>
      </c>
      <c r="J81" s="5">
        <f t="shared" si="8"/>
        <v>127968</v>
      </c>
      <c r="K81" s="4">
        <v>32</v>
      </c>
      <c r="L81" s="4" t="str">
        <f t="shared" si="9"/>
        <v>BELOW1000</v>
      </c>
      <c r="M81" s="4" t="str">
        <f t="shared" si="10"/>
        <v>10%</v>
      </c>
      <c r="N81" s="4">
        <f t="shared" si="11"/>
        <v>128</v>
      </c>
      <c r="O81" t="s">
        <v>748</v>
      </c>
      <c r="P81" t="s">
        <v>749</v>
      </c>
      <c r="Q81" t="s">
        <v>750</v>
      </c>
      <c r="R81" t="s">
        <v>751</v>
      </c>
      <c r="S81" t="s">
        <v>752</v>
      </c>
      <c r="T81" t="s">
        <v>753</v>
      </c>
      <c r="U81" t="s">
        <v>754</v>
      </c>
      <c r="V81" t="s">
        <v>755</v>
      </c>
    </row>
    <row r="82" spans="1:22" x14ac:dyDescent="0.25">
      <c r="A82" t="s">
        <v>756</v>
      </c>
      <c r="B82" t="s">
        <v>757</v>
      </c>
      <c r="C82" t="s">
        <v>18</v>
      </c>
      <c r="D82">
        <v>399</v>
      </c>
      <c r="E82" s="2">
        <v>1099</v>
      </c>
      <c r="F82" s="1">
        <v>0.64</v>
      </c>
      <c r="G82" s="1" t="str">
        <f t="shared" si="6"/>
        <v>YES</v>
      </c>
      <c r="H82" s="1" t="str">
        <f t="shared" si="7"/>
        <v>$300-499</v>
      </c>
      <c r="I82">
        <v>4.2</v>
      </c>
      <c r="J82" s="5">
        <f t="shared" si="8"/>
        <v>26671631</v>
      </c>
      <c r="K82" s="4">
        <v>24269</v>
      </c>
      <c r="L82" s="4" t="str">
        <f t="shared" si="9"/>
        <v>1000+</v>
      </c>
      <c r="M82" s="4" t="str">
        <f t="shared" si="10"/>
        <v>10%</v>
      </c>
      <c r="N82" s="4">
        <f t="shared" si="11"/>
        <v>101929.8</v>
      </c>
      <c r="O82" t="s">
        <v>758</v>
      </c>
      <c r="P82" t="s">
        <v>20</v>
      </c>
      <c r="Q82" t="s">
        <v>21</v>
      </c>
      <c r="R82" t="s">
        <v>22</v>
      </c>
      <c r="S82" t="s">
        <v>23</v>
      </c>
      <c r="T82" t="s">
        <v>759</v>
      </c>
      <c r="U82" t="s">
        <v>760</v>
      </c>
      <c r="V82" t="s">
        <v>761</v>
      </c>
    </row>
    <row r="83" spans="1:22" x14ac:dyDescent="0.25">
      <c r="A83" t="s">
        <v>762</v>
      </c>
      <c r="B83" t="s">
        <v>763</v>
      </c>
      <c r="C83" t="s">
        <v>18</v>
      </c>
      <c r="D83">
        <v>139</v>
      </c>
      <c r="E83">
        <v>249</v>
      </c>
      <c r="F83" s="1">
        <v>0.44</v>
      </c>
      <c r="G83" s="1" t="str">
        <f t="shared" si="6"/>
        <v>NO</v>
      </c>
      <c r="H83" s="1" t="str">
        <f t="shared" si="7"/>
        <v>$100-$199</v>
      </c>
      <c r="I83">
        <v>4</v>
      </c>
      <c r="J83" s="5">
        <f t="shared" si="8"/>
        <v>2335122</v>
      </c>
      <c r="K83" s="4">
        <v>9378</v>
      </c>
      <c r="L83" s="4" t="str">
        <f t="shared" si="9"/>
        <v>1000+</v>
      </c>
      <c r="M83" s="4" t="str">
        <f t="shared" si="10"/>
        <v>10%</v>
      </c>
      <c r="N83" s="4">
        <f t="shared" si="11"/>
        <v>37512</v>
      </c>
      <c r="O83" t="s">
        <v>764</v>
      </c>
      <c r="P83" t="s">
        <v>236</v>
      </c>
      <c r="Q83" t="s">
        <v>237</v>
      </c>
      <c r="R83" t="s">
        <v>238</v>
      </c>
      <c r="S83" t="s">
        <v>239</v>
      </c>
      <c r="T83" t="s">
        <v>765</v>
      </c>
      <c r="U83" t="s">
        <v>766</v>
      </c>
      <c r="V83" t="s">
        <v>767</v>
      </c>
    </row>
    <row r="84" spans="1:22" x14ac:dyDescent="0.25">
      <c r="A84" t="s">
        <v>768</v>
      </c>
      <c r="B84" t="s">
        <v>769</v>
      </c>
      <c r="C84" t="s">
        <v>169</v>
      </c>
      <c r="D84" s="2">
        <v>7299</v>
      </c>
      <c r="E84" s="2">
        <v>19125</v>
      </c>
      <c r="F84" s="1">
        <v>0.62</v>
      </c>
      <c r="G84" s="1" t="str">
        <f t="shared" si="6"/>
        <v>YES</v>
      </c>
      <c r="H84" s="1" t="str">
        <f t="shared" si="7"/>
        <v>$5,000-$9,999</v>
      </c>
      <c r="I84">
        <v>3.4</v>
      </c>
      <c r="J84" s="5">
        <f t="shared" si="8"/>
        <v>17250750</v>
      </c>
      <c r="K84" s="4">
        <v>902</v>
      </c>
      <c r="L84" s="4" t="str">
        <f t="shared" si="9"/>
        <v>BELOW1000</v>
      </c>
      <c r="M84" s="4" t="str">
        <f t="shared" si="10"/>
        <v>10%</v>
      </c>
      <c r="N84" s="4">
        <f t="shared" si="11"/>
        <v>3066.7999999999997</v>
      </c>
      <c r="O84" t="s">
        <v>770</v>
      </c>
      <c r="P84" t="s">
        <v>771</v>
      </c>
      <c r="Q84" t="s">
        <v>772</v>
      </c>
      <c r="R84" t="s">
        <v>773</v>
      </c>
      <c r="S84" t="s">
        <v>774</v>
      </c>
      <c r="T84" t="s">
        <v>775</v>
      </c>
      <c r="U84" t="s">
        <v>776</v>
      </c>
      <c r="V84" t="s">
        <v>777</v>
      </c>
    </row>
    <row r="85" spans="1:22" x14ac:dyDescent="0.25">
      <c r="A85" t="s">
        <v>778</v>
      </c>
      <c r="B85" t="s">
        <v>779</v>
      </c>
      <c r="C85" t="s">
        <v>18</v>
      </c>
      <c r="D85">
        <v>299</v>
      </c>
      <c r="E85">
        <v>799</v>
      </c>
      <c r="F85" s="1">
        <v>0.63</v>
      </c>
      <c r="G85" s="1" t="str">
        <f t="shared" si="6"/>
        <v>YES</v>
      </c>
      <c r="H85" s="1" t="str">
        <f t="shared" si="7"/>
        <v>$200-$200</v>
      </c>
      <c r="I85">
        <v>4.4000000000000004</v>
      </c>
      <c r="J85" s="5">
        <f t="shared" si="8"/>
        <v>23004009</v>
      </c>
      <c r="K85" s="4">
        <v>28791</v>
      </c>
      <c r="L85" s="4" t="str">
        <f t="shared" si="9"/>
        <v>1000+</v>
      </c>
      <c r="M85" s="4" t="str">
        <f t="shared" si="10"/>
        <v>10%</v>
      </c>
      <c r="N85" s="4">
        <f t="shared" si="11"/>
        <v>126680.40000000001</v>
      </c>
      <c r="O85" t="s">
        <v>780</v>
      </c>
      <c r="P85" t="s">
        <v>781</v>
      </c>
      <c r="Q85" t="s">
        <v>782</v>
      </c>
      <c r="R85" t="s">
        <v>783</v>
      </c>
      <c r="S85" t="s">
        <v>784</v>
      </c>
      <c r="T85" t="s">
        <v>785</v>
      </c>
      <c r="U85" t="s">
        <v>786</v>
      </c>
      <c r="V85" t="s">
        <v>787</v>
      </c>
    </row>
    <row r="86" spans="1:22" x14ac:dyDescent="0.25">
      <c r="A86" t="s">
        <v>788</v>
      </c>
      <c r="B86" t="s">
        <v>789</v>
      </c>
      <c r="C86" t="s">
        <v>18</v>
      </c>
      <c r="D86">
        <v>325</v>
      </c>
      <c r="E86" s="2">
        <v>1299</v>
      </c>
      <c r="F86" s="1">
        <v>0.75</v>
      </c>
      <c r="G86" s="1" t="str">
        <f t="shared" si="6"/>
        <v>YES</v>
      </c>
      <c r="H86" s="1" t="str">
        <f t="shared" si="7"/>
        <v>$300-499</v>
      </c>
      <c r="I86">
        <v>4.2</v>
      </c>
      <c r="J86" s="5">
        <f t="shared" si="8"/>
        <v>13738224</v>
      </c>
      <c r="K86" s="4">
        <v>10576</v>
      </c>
      <c r="L86" s="4" t="str">
        <f t="shared" si="9"/>
        <v>1000+</v>
      </c>
      <c r="M86" s="4" t="str">
        <f t="shared" si="10"/>
        <v>10%</v>
      </c>
      <c r="N86" s="4">
        <f t="shared" si="11"/>
        <v>44419.200000000004</v>
      </c>
      <c r="O86" t="s">
        <v>790</v>
      </c>
      <c r="P86" t="s">
        <v>791</v>
      </c>
      <c r="Q86" t="s">
        <v>792</v>
      </c>
      <c r="R86" t="s">
        <v>793</v>
      </c>
      <c r="S86" t="s">
        <v>794</v>
      </c>
      <c r="T86" t="s">
        <v>795</v>
      </c>
      <c r="U86" t="s">
        <v>796</v>
      </c>
      <c r="V86" t="s">
        <v>797</v>
      </c>
    </row>
    <row r="87" spans="1:22" x14ac:dyDescent="0.25">
      <c r="A87" t="s">
        <v>798</v>
      </c>
      <c r="B87" t="s">
        <v>799</v>
      </c>
      <c r="C87" t="s">
        <v>169</v>
      </c>
      <c r="D87" s="2">
        <v>29999</v>
      </c>
      <c r="E87" s="2">
        <v>39999</v>
      </c>
      <c r="F87" s="1">
        <v>0.25</v>
      </c>
      <c r="G87" s="1" t="str">
        <f t="shared" si="6"/>
        <v>NO</v>
      </c>
      <c r="H87" s="1" t="str">
        <f t="shared" si="7"/>
        <v>&gt;$20,000</v>
      </c>
      <c r="I87">
        <v>4.2</v>
      </c>
      <c r="J87" s="5">
        <f t="shared" si="8"/>
        <v>291912702</v>
      </c>
      <c r="K87" s="4">
        <v>7298</v>
      </c>
      <c r="L87" s="4" t="str">
        <f t="shared" si="9"/>
        <v>1000+</v>
      </c>
      <c r="M87" s="4" t="str">
        <f t="shared" si="10"/>
        <v>10%</v>
      </c>
      <c r="N87" s="4">
        <f t="shared" si="11"/>
        <v>30651.600000000002</v>
      </c>
      <c r="O87" t="s">
        <v>800</v>
      </c>
      <c r="P87" t="s">
        <v>379</v>
      </c>
      <c r="Q87" t="s">
        <v>380</v>
      </c>
      <c r="R87" t="s">
        <v>381</v>
      </c>
      <c r="S87" t="s">
        <v>382</v>
      </c>
      <c r="T87" t="s">
        <v>383</v>
      </c>
      <c r="U87" t="s">
        <v>801</v>
      </c>
      <c r="V87" t="s">
        <v>802</v>
      </c>
    </row>
    <row r="88" spans="1:22" x14ac:dyDescent="0.25">
      <c r="A88" t="s">
        <v>803</v>
      </c>
      <c r="B88" t="s">
        <v>804</v>
      </c>
      <c r="C88" t="s">
        <v>169</v>
      </c>
      <c r="D88" s="2">
        <v>27999</v>
      </c>
      <c r="E88" s="2">
        <v>40990</v>
      </c>
      <c r="F88" s="1">
        <v>0.32</v>
      </c>
      <c r="G88" s="1" t="str">
        <f t="shared" si="6"/>
        <v>NO</v>
      </c>
      <c r="H88" s="1" t="str">
        <f t="shared" si="7"/>
        <v>&gt;$20,000</v>
      </c>
      <c r="I88">
        <v>4.3</v>
      </c>
      <c r="J88" s="5">
        <f t="shared" si="8"/>
        <v>192775970</v>
      </c>
      <c r="K88" s="4">
        <v>4703</v>
      </c>
      <c r="L88" s="4" t="str">
        <f t="shared" si="9"/>
        <v>1000+</v>
      </c>
      <c r="M88" s="4" t="str">
        <f t="shared" si="10"/>
        <v>10%</v>
      </c>
      <c r="N88" s="4">
        <f t="shared" si="11"/>
        <v>20222.899999999998</v>
      </c>
      <c r="O88" t="s">
        <v>805</v>
      </c>
      <c r="P88" t="s">
        <v>246</v>
      </c>
      <c r="Q88" t="s">
        <v>247</v>
      </c>
      <c r="R88" t="s">
        <v>248</v>
      </c>
      <c r="S88" t="s">
        <v>249</v>
      </c>
      <c r="T88" t="s">
        <v>13024</v>
      </c>
      <c r="U88" t="s">
        <v>806</v>
      </c>
      <c r="V88" t="s">
        <v>807</v>
      </c>
    </row>
    <row r="89" spans="1:22" x14ac:dyDescent="0.25">
      <c r="A89" t="s">
        <v>808</v>
      </c>
      <c r="B89" t="s">
        <v>809</v>
      </c>
      <c r="C89" t="s">
        <v>169</v>
      </c>
      <c r="D89" s="2">
        <v>30990</v>
      </c>
      <c r="E89" s="2">
        <v>52900</v>
      </c>
      <c r="F89" s="1">
        <v>0.41</v>
      </c>
      <c r="G89" s="1" t="str">
        <f t="shared" si="6"/>
        <v>NO</v>
      </c>
      <c r="H89" s="1" t="str">
        <f t="shared" si="7"/>
        <v>&gt;$20,000</v>
      </c>
      <c r="I89">
        <v>4.3</v>
      </c>
      <c r="J89" s="5">
        <f t="shared" si="8"/>
        <v>376066100</v>
      </c>
      <c r="K89" s="4">
        <v>7109</v>
      </c>
      <c r="L89" s="4" t="str">
        <f t="shared" si="9"/>
        <v>1000+</v>
      </c>
      <c r="M89" s="4" t="str">
        <f t="shared" si="10"/>
        <v>10%</v>
      </c>
      <c r="N89" s="4">
        <f t="shared" si="11"/>
        <v>30568.699999999997</v>
      </c>
      <c r="O89" t="s">
        <v>810</v>
      </c>
      <c r="P89" t="s">
        <v>579</v>
      </c>
      <c r="Q89" t="s">
        <v>580</v>
      </c>
      <c r="R89" t="s">
        <v>581</v>
      </c>
      <c r="S89" t="s">
        <v>582</v>
      </c>
      <c r="T89" t="s">
        <v>583</v>
      </c>
      <c r="U89" t="s">
        <v>811</v>
      </c>
      <c r="V89" t="s">
        <v>812</v>
      </c>
    </row>
    <row r="90" spans="1:22" x14ac:dyDescent="0.25">
      <c r="A90" t="s">
        <v>813</v>
      </c>
      <c r="B90" t="s">
        <v>814</v>
      </c>
      <c r="C90" t="s">
        <v>18</v>
      </c>
      <c r="D90">
        <v>199</v>
      </c>
      <c r="E90">
        <v>999</v>
      </c>
      <c r="F90" s="1">
        <v>0.8</v>
      </c>
      <c r="G90" s="1" t="str">
        <f t="shared" si="6"/>
        <v>YES</v>
      </c>
      <c r="H90" s="1" t="str">
        <f t="shared" si="7"/>
        <v>$100-$199</v>
      </c>
      <c r="I90">
        <v>4.5</v>
      </c>
      <c r="J90" s="5">
        <f t="shared" si="8"/>
        <v>126873</v>
      </c>
      <c r="K90" s="4">
        <v>127</v>
      </c>
      <c r="L90" s="4" t="str">
        <f t="shared" si="9"/>
        <v>BELOW1000</v>
      </c>
      <c r="M90" s="4" t="str">
        <f t="shared" si="10"/>
        <v>10%</v>
      </c>
      <c r="N90" s="4">
        <f t="shared" si="11"/>
        <v>571.5</v>
      </c>
      <c r="O90" t="s">
        <v>815</v>
      </c>
      <c r="P90" t="s">
        <v>816</v>
      </c>
      <c r="Q90" t="s">
        <v>817</v>
      </c>
      <c r="R90" t="s">
        <v>818</v>
      </c>
      <c r="S90" t="s">
        <v>819</v>
      </c>
      <c r="T90" t="s">
        <v>820</v>
      </c>
      <c r="U90" t="s">
        <v>821</v>
      </c>
      <c r="V90" t="s">
        <v>822</v>
      </c>
    </row>
    <row r="91" spans="1:22" x14ac:dyDescent="0.25">
      <c r="A91" t="s">
        <v>823</v>
      </c>
      <c r="B91" t="s">
        <v>824</v>
      </c>
      <c r="C91" t="s">
        <v>18</v>
      </c>
      <c r="D91">
        <v>649</v>
      </c>
      <c r="E91" s="2">
        <v>1999</v>
      </c>
      <c r="F91" s="1">
        <v>0.68</v>
      </c>
      <c r="G91" s="1" t="str">
        <f t="shared" si="6"/>
        <v>YES</v>
      </c>
      <c r="H91" s="1" t="str">
        <f t="shared" si="7"/>
        <v>$500-$999</v>
      </c>
      <c r="I91">
        <v>4.2</v>
      </c>
      <c r="J91" s="5">
        <f t="shared" si="8"/>
        <v>48513731</v>
      </c>
      <c r="K91" s="4">
        <v>24269</v>
      </c>
      <c r="L91" s="4" t="str">
        <f t="shared" si="9"/>
        <v>1000+</v>
      </c>
      <c r="M91" s="4" t="str">
        <f t="shared" si="10"/>
        <v>10%</v>
      </c>
      <c r="N91" s="4">
        <f t="shared" si="11"/>
        <v>101929.8</v>
      </c>
      <c r="O91" t="s">
        <v>417</v>
      </c>
      <c r="P91" t="s">
        <v>20</v>
      </c>
      <c r="Q91" t="s">
        <v>21</v>
      </c>
      <c r="R91" t="s">
        <v>22</v>
      </c>
      <c r="S91" t="s">
        <v>23</v>
      </c>
      <c r="T91" t="s">
        <v>825</v>
      </c>
      <c r="U91" t="s">
        <v>826</v>
      </c>
      <c r="V91" t="s">
        <v>827</v>
      </c>
    </row>
    <row r="92" spans="1:22" x14ac:dyDescent="0.25">
      <c r="A92" t="s">
        <v>828</v>
      </c>
      <c r="B92" t="s">
        <v>829</v>
      </c>
      <c r="C92" t="s">
        <v>98</v>
      </c>
      <c r="D92">
        <v>269</v>
      </c>
      <c r="E92">
        <v>800</v>
      </c>
      <c r="F92" s="1">
        <v>0.66</v>
      </c>
      <c r="G92" s="1" t="str">
        <f t="shared" si="6"/>
        <v>YES</v>
      </c>
      <c r="H92" s="1" t="str">
        <f t="shared" si="7"/>
        <v>$200-$200</v>
      </c>
      <c r="I92">
        <v>3.6</v>
      </c>
      <c r="J92" s="5">
        <f t="shared" si="8"/>
        <v>8107200</v>
      </c>
      <c r="K92" s="4">
        <v>10134</v>
      </c>
      <c r="L92" s="4" t="str">
        <f t="shared" si="9"/>
        <v>1000+</v>
      </c>
      <c r="M92" s="4" t="str">
        <f t="shared" si="10"/>
        <v>10%</v>
      </c>
      <c r="N92" s="4">
        <f t="shared" si="11"/>
        <v>36482.400000000001</v>
      </c>
      <c r="O92" t="s">
        <v>830</v>
      </c>
      <c r="P92" t="s">
        <v>831</v>
      </c>
      <c r="Q92" t="s">
        <v>832</v>
      </c>
      <c r="R92" t="s">
        <v>833</v>
      </c>
      <c r="S92" t="s">
        <v>834</v>
      </c>
      <c r="T92" t="s">
        <v>835</v>
      </c>
      <c r="U92" t="s">
        <v>836</v>
      </c>
      <c r="V92" t="s">
        <v>837</v>
      </c>
    </row>
    <row r="93" spans="1:22" x14ac:dyDescent="0.25">
      <c r="A93" t="s">
        <v>838</v>
      </c>
      <c r="B93" t="s">
        <v>839</v>
      </c>
      <c r="C93" t="s">
        <v>169</v>
      </c>
      <c r="D93" s="2">
        <v>24999</v>
      </c>
      <c r="E93" s="2">
        <v>31999</v>
      </c>
      <c r="F93" s="1">
        <v>0.22</v>
      </c>
      <c r="G93" s="1" t="str">
        <f t="shared" si="6"/>
        <v>NO</v>
      </c>
      <c r="H93" s="1" t="str">
        <f t="shared" si="7"/>
        <v>&gt;$20,000</v>
      </c>
      <c r="I93">
        <v>4.2</v>
      </c>
      <c r="J93" s="5">
        <f t="shared" si="8"/>
        <v>1116733101</v>
      </c>
      <c r="K93" s="4">
        <v>34899</v>
      </c>
      <c r="L93" s="4" t="str">
        <f t="shared" si="9"/>
        <v>1000+</v>
      </c>
      <c r="M93" s="4" t="str">
        <f t="shared" si="10"/>
        <v>10%</v>
      </c>
      <c r="N93" s="4">
        <f t="shared" si="11"/>
        <v>146575.80000000002</v>
      </c>
      <c r="O93" t="s">
        <v>840</v>
      </c>
      <c r="P93" t="s">
        <v>265</v>
      </c>
      <c r="Q93" t="s">
        <v>266</v>
      </c>
      <c r="R93" t="s">
        <v>267</v>
      </c>
      <c r="S93" t="s">
        <v>268</v>
      </c>
      <c r="T93" t="s">
        <v>269</v>
      </c>
      <c r="U93" t="s">
        <v>841</v>
      </c>
      <c r="V93" t="s">
        <v>842</v>
      </c>
    </row>
    <row r="94" spans="1:22" x14ac:dyDescent="0.25">
      <c r="A94" t="s">
        <v>843</v>
      </c>
      <c r="B94" t="s">
        <v>844</v>
      </c>
      <c r="C94" t="s">
        <v>18</v>
      </c>
      <c r="D94">
        <v>299</v>
      </c>
      <c r="E94">
        <v>699</v>
      </c>
      <c r="F94" s="1">
        <v>0.56999999999999995</v>
      </c>
      <c r="G94" s="1" t="str">
        <f t="shared" si="6"/>
        <v>YES</v>
      </c>
      <c r="H94" s="1" t="str">
        <f t="shared" si="7"/>
        <v>$200-$200</v>
      </c>
      <c r="I94">
        <v>4.2</v>
      </c>
      <c r="J94" s="5">
        <f t="shared" si="8"/>
        <v>65959737</v>
      </c>
      <c r="K94" s="4">
        <v>94363</v>
      </c>
      <c r="L94" s="4" t="str">
        <f t="shared" si="9"/>
        <v>1000+</v>
      </c>
      <c r="M94" s="4" t="str">
        <f t="shared" si="10"/>
        <v>10%</v>
      </c>
      <c r="N94" s="4">
        <f t="shared" si="11"/>
        <v>396324.60000000003</v>
      </c>
      <c r="O94" t="s">
        <v>49</v>
      </c>
      <c r="P94" t="s">
        <v>50</v>
      </c>
      <c r="Q94" t="s">
        <v>51</v>
      </c>
      <c r="R94" t="s">
        <v>52</v>
      </c>
      <c r="S94" t="s">
        <v>53</v>
      </c>
      <c r="T94" t="s">
        <v>54</v>
      </c>
      <c r="U94" t="s">
        <v>845</v>
      </c>
      <c r="V94" t="s">
        <v>846</v>
      </c>
    </row>
    <row r="95" spans="1:22" x14ac:dyDescent="0.25">
      <c r="A95" t="s">
        <v>847</v>
      </c>
      <c r="B95" t="s">
        <v>848</v>
      </c>
      <c r="C95" t="s">
        <v>18</v>
      </c>
      <c r="D95">
        <v>199</v>
      </c>
      <c r="E95">
        <v>999</v>
      </c>
      <c r="F95" s="1">
        <v>0.8</v>
      </c>
      <c r="G95" s="1" t="str">
        <f t="shared" si="6"/>
        <v>YES</v>
      </c>
      <c r="H95" s="1" t="str">
        <f t="shared" si="7"/>
        <v>$100-$199</v>
      </c>
      <c r="I95">
        <v>4.0999999999999996</v>
      </c>
      <c r="J95" s="5">
        <f t="shared" si="8"/>
        <v>424575</v>
      </c>
      <c r="K95" s="4">
        <v>425</v>
      </c>
      <c r="L95" s="4" t="str">
        <f t="shared" si="9"/>
        <v>BELOW1000</v>
      </c>
      <c r="M95" s="4" t="str">
        <f t="shared" si="10"/>
        <v>10%</v>
      </c>
      <c r="N95" s="4">
        <f t="shared" si="11"/>
        <v>1742.4999999999998</v>
      </c>
      <c r="O95" t="s">
        <v>849</v>
      </c>
      <c r="P95" t="s">
        <v>850</v>
      </c>
      <c r="Q95" t="s">
        <v>851</v>
      </c>
      <c r="R95" t="s">
        <v>852</v>
      </c>
      <c r="S95" t="s">
        <v>853</v>
      </c>
      <c r="T95" t="s">
        <v>854</v>
      </c>
      <c r="U95" t="s">
        <v>855</v>
      </c>
      <c r="V95" t="s">
        <v>856</v>
      </c>
    </row>
    <row r="96" spans="1:22" x14ac:dyDescent="0.25">
      <c r="A96" t="s">
        <v>857</v>
      </c>
      <c r="B96" t="s">
        <v>858</v>
      </c>
      <c r="C96" t="s">
        <v>169</v>
      </c>
      <c r="D96" s="2">
        <v>18990</v>
      </c>
      <c r="E96" s="2">
        <v>40990</v>
      </c>
      <c r="F96" s="1">
        <v>0.54</v>
      </c>
      <c r="G96" s="1" t="str">
        <f t="shared" si="6"/>
        <v>YES</v>
      </c>
      <c r="H96" s="1" t="str">
        <f t="shared" si="7"/>
        <v>$10,000-$19,999</v>
      </c>
      <c r="I96">
        <v>4.2</v>
      </c>
      <c r="J96" s="5">
        <f t="shared" si="8"/>
        <v>272952410</v>
      </c>
      <c r="K96" s="4">
        <v>6659</v>
      </c>
      <c r="L96" s="4" t="str">
        <f t="shared" si="9"/>
        <v>1000+</v>
      </c>
      <c r="M96" s="4" t="str">
        <f t="shared" si="10"/>
        <v>10%</v>
      </c>
      <c r="N96" s="4">
        <f t="shared" si="11"/>
        <v>27967.800000000003</v>
      </c>
      <c r="O96" t="s">
        <v>859</v>
      </c>
      <c r="P96" t="s">
        <v>860</v>
      </c>
      <c r="Q96" t="s">
        <v>861</v>
      </c>
      <c r="R96" t="s">
        <v>862</v>
      </c>
      <c r="S96" t="s">
        <v>863</v>
      </c>
      <c r="T96" t="s">
        <v>864</v>
      </c>
      <c r="U96" t="s">
        <v>865</v>
      </c>
      <c r="V96" t="s">
        <v>866</v>
      </c>
    </row>
    <row r="97" spans="1:22" x14ac:dyDescent="0.25">
      <c r="A97" t="s">
        <v>867</v>
      </c>
      <c r="B97" t="s">
        <v>868</v>
      </c>
      <c r="C97" t="s">
        <v>98</v>
      </c>
      <c r="D97">
        <v>290</v>
      </c>
      <c r="E97">
        <v>349</v>
      </c>
      <c r="F97" s="1">
        <v>0.17</v>
      </c>
      <c r="G97" s="1" t="str">
        <f t="shared" si="6"/>
        <v>NO</v>
      </c>
      <c r="H97" s="1" t="str">
        <f t="shared" si="7"/>
        <v>$200-$200</v>
      </c>
      <c r="I97">
        <v>3.7</v>
      </c>
      <c r="J97" s="5">
        <f t="shared" si="8"/>
        <v>689973</v>
      </c>
      <c r="K97" s="4">
        <v>1977</v>
      </c>
      <c r="L97" s="4" t="str">
        <f t="shared" si="9"/>
        <v>1000+</v>
      </c>
      <c r="M97" s="4" t="str">
        <f t="shared" si="10"/>
        <v>10%</v>
      </c>
      <c r="N97" s="4">
        <f t="shared" si="11"/>
        <v>7314.9000000000005</v>
      </c>
      <c r="O97" t="s">
        <v>869</v>
      </c>
      <c r="P97" t="s">
        <v>870</v>
      </c>
      <c r="Q97" t="s">
        <v>871</v>
      </c>
      <c r="R97" t="s">
        <v>872</v>
      </c>
      <c r="S97" t="s">
        <v>873</v>
      </c>
      <c r="T97" t="s">
        <v>874</v>
      </c>
      <c r="U97" t="s">
        <v>875</v>
      </c>
      <c r="V97" t="s">
        <v>876</v>
      </c>
    </row>
    <row r="98" spans="1:22" x14ac:dyDescent="0.25">
      <c r="A98" t="s">
        <v>877</v>
      </c>
      <c r="B98" t="s">
        <v>878</v>
      </c>
      <c r="C98" t="s">
        <v>462</v>
      </c>
      <c r="D98">
        <v>249</v>
      </c>
      <c r="E98">
        <v>799</v>
      </c>
      <c r="F98" s="1">
        <v>0.69</v>
      </c>
      <c r="G98" s="1" t="str">
        <f t="shared" si="6"/>
        <v>YES</v>
      </c>
      <c r="H98" s="1" t="str">
        <f t="shared" si="7"/>
        <v>$200-$200</v>
      </c>
      <c r="I98">
        <v>3.8</v>
      </c>
      <c r="J98" s="5">
        <f t="shared" si="8"/>
        <v>862121</v>
      </c>
      <c r="K98" s="4">
        <v>1079</v>
      </c>
      <c r="L98" s="4" t="str">
        <f t="shared" si="9"/>
        <v>1000+</v>
      </c>
      <c r="M98" s="4" t="str">
        <f t="shared" si="10"/>
        <v>10%</v>
      </c>
      <c r="N98" s="4">
        <f t="shared" si="11"/>
        <v>4100.2</v>
      </c>
      <c r="O98" t="s">
        <v>879</v>
      </c>
      <c r="P98" t="s">
        <v>880</v>
      </c>
      <c r="Q98" t="s">
        <v>881</v>
      </c>
      <c r="R98" t="s">
        <v>882</v>
      </c>
      <c r="S98" t="s">
        <v>883</v>
      </c>
      <c r="T98" t="s">
        <v>884</v>
      </c>
      <c r="U98" t="s">
        <v>885</v>
      </c>
      <c r="V98" t="s">
        <v>886</v>
      </c>
    </row>
    <row r="99" spans="1:22" x14ac:dyDescent="0.25">
      <c r="A99" t="s">
        <v>887</v>
      </c>
      <c r="B99" t="s">
        <v>888</v>
      </c>
      <c r="C99" t="s">
        <v>18</v>
      </c>
      <c r="D99">
        <v>345</v>
      </c>
      <c r="E99">
        <v>999</v>
      </c>
      <c r="F99" s="1">
        <v>0.65</v>
      </c>
      <c r="G99" s="1" t="str">
        <f t="shared" si="6"/>
        <v>YES</v>
      </c>
      <c r="H99" s="1" t="str">
        <f t="shared" si="7"/>
        <v>$300-499</v>
      </c>
      <c r="I99">
        <v>3.7</v>
      </c>
      <c r="J99" s="5">
        <f t="shared" si="8"/>
        <v>1095903</v>
      </c>
      <c r="K99" s="4">
        <v>1097</v>
      </c>
      <c r="L99" s="4" t="str">
        <f t="shared" si="9"/>
        <v>1000+</v>
      </c>
      <c r="M99" s="4" t="str">
        <f t="shared" si="10"/>
        <v>10%</v>
      </c>
      <c r="N99" s="4">
        <f t="shared" si="11"/>
        <v>4058.9</v>
      </c>
      <c r="O99" t="s">
        <v>889</v>
      </c>
      <c r="P99" t="s">
        <v>890</v>
      </c>
      <c r="Q99" t="s">
        <v>891</v>
      </c>
      <c r="R99" t="s">
        <v>892</v>
      </c>
      <c r="S99" t="s">
        <v>893</v>
      </c>
      <c r="T99" t="s">
        <v>894</v>
      </c>
      <c r="U99" t="s">
        <v>895</v>
      </c>
      <c r="V99" t="s">
        <v>896</v>
      </c>
    </row>
    <row r="100" spans="1:22" x14ac:dyDescent="0.25">
      <c r="A100" t="s">
        <v>897</v>
      </c>
      <c r="B100" t="s">
        <v>898</v>
      </c>
      <c r="C100" t="s">
        <v>98</v>
      </c>
      <c r="D100" s="2">
        <v>1099</v>
      </c>
      <c r="E100" s="2">
        <v>1899</v>
      </c>
      <c r="F100" s="1">
        <v>0.42</v>
      </c>
      <c r="G100" s="1" t="str">
        <f t="shared" si="6"/>
        <v>NO</v>
      </c>
      <c r="H100" s="1" t="str">
        <f t="shared" si="7"/>
        <v>$1,000-$1,999</v>
      </c>
      <c r="I100">
        <v>4.5</v>
      </c>
      <c r="J100" s="5">
        <f t="shared" si="8"/>
        <v>42575580</v>
      </c>
      <c r="K100" s="4">
        <v>22420</v>
      </c>
      <c r="L100" s="4" t="str">
        <f t="shared" si="9"/>
        <v>1000+</v>
      </c>
      <c r="M100" s="4" t="str">
        <f t="shared" si="10"/>
        <v>10%</v>
      </c>
      <c r="N100" s="4">
        <f t="shared" si="11"/>
        <v>100890</v>
      </c>
      <c r="O100" t="s">
        <v>899</v>
      </c>
      <c r="P100" t="s">
        <v>900</v>
      </c>
      <c r="Q100" t="s">
        <v>901</v>
      </c>
      <c r="R100" t="s">
        <v>902</v>
      </c>
      <c r="S100" t="s">
        <v>903</v>
      </c>
      <c r="T100" t="s">
        <v>904</v>
      </c>
      <c r="U100" t="s">
        <v>905</v>
      </c>
      <c r="V100" t="s">
        <v>906</v>
      </c>
    </row>
    <row r="101" spans="1:22" x14ac:dyDescent="0.25">
      <c r="A101" t="s">
        <v>907</v>
      </c>
      <c r="B101" t="s">
        <v>908</v>
      </c>
      <c r="C101" t="s">
        <v>18</v>
      </c>
      <c r="D101">
        <v>719</v>
      </c>
      <c r="E101" s="2">
        <v>1499</v>
      </c>
      <c r="F101" s="1">
        <v>0.52</v>
      </c>
      <c r="G101" s="1" t="str">
        <f t="shared" si="6"/>
        <v>YES</v>
      </c>
      <c r="H101" s="1" t="str">
        <f t="shared" si="7"/>
        <v>$500-$999</v>
      </c>
      <c r="I101">
        <v>4.0999999999999996</v>
      </c>
      <c r="J101" s="5">
        <f t="shared" si="8"/>
        <v>1566455</v>
      </c>
      <c r="K101" s="4">
        <v>1045</v>
      </c>
      <c r="L101" s="4" t="str">
        <f t="shared" si="9"/>
        <v>1000+</v>
      </c>
      <c r="M101" s="4" t="str">
        <f t="shared" si="10"/>
        <v>10%</v>
      </c>
      <c r="N101" s="4">
        <f t="shared" si="11"/>
        <v>4284.5</v>
      </c>
      <c r="O101" t="s">
        <v>909</v>
      </c>
      <c r="P101" t="s">
        <v>910</v>
      </c>
      <c r="Q101" t="s">
        <v>911</v>
      </c>
      <c r="R101" t="s">
        <v>912</v>
      </c>
      <c r="S101" t="s">
        <v>913</v>
      </c>
      <c r="T101" t="s">
        <v>914</v>
      </c>
      <c r="U101" t="s">
        <v>915</v>
      </c>
      <c r="V101" t="s">
        <v>916</v>
      </c>
    </row>
    <row r="102" spans="1:22" x14ac:dyDescent="0.25">
      <c r="A102" t="s">
        <v>917</v>
      </c>
      <c r="B102" t="s">
        <v>918</v>
      </c>
      <c r="C102" t="s">
        <v>462</v>
      </c>
      <c r="D102">
        <v>349</v>
      </c>
      <c r="E102" s="2">
        <v>1499</v>
      </c>
      <c r="F102" s="1">
        <v>0.77</v>
      </c>
      <c r="G102" s="1" t="str">
        <f t="shared" si="6"/>
        <v>YES</v>
      </c>
      <c r="H102" s="1" t="str">
        <f t="shared" si="7"/>
        <v>$300-499</v>
      </c>
      <c r="I102">
        <v>4.3</v>
      </c>
      <c r="J102" s="5">
        <f t="shared" si="8"/>
        <v>6213355</v>
      </c>
      <c r="K102" s="4">
        <v>4145</v>
      </c>
      <c r="L102" s="4" t="str">
        <f t="shared" si="9"/>
        <v>1000+</v>
      </c>
      <c r="M102" s="4" t="str">
        <f t="shared" si="10"/>
        <v>10%</v>
      </c>
      <c r="N102" s="4">
        <f t="shared" si="11"/>
        <v>17823.5</v>
      </c>
      <c r="O102" t="s">
        <v>919</v>
      </c>
      <c r="P102" t="s">
        <v>920</v>
      </c>
      <c r="Q102" t="s">
        <v>921</v>
      </c>
      <c r="R102" t="s">
        <v>922</v>
      </c>
      <c r="S102" t="s">
        <v>923</v>
      </c>
      <c r="T102" t="s">
        <v>924</v>
      </c>
      <c r="U102" t="s">
        <v>925</v>
      </c>
      <c r="V102" t="s">
        <v>926</v>
      </c>
    </row>
    <row r="103" spans="1:22" x14ac:dyDescent="0.25">
      <c r="A103" t="s">
        <v>927</v>
      </c>
      <c r="B103" t="s">
        <v>928</v>
      </c>
      <c r="C103" t="s">
        <v>18</v>
      </c>
      <c r="D103">
        <v>849</v>
      </c>
      <c r="E103" s="2">
        <v>1809</v>
      </c>
      <c r="F103" s="1">
        <v>0.53</v>
      </c>
      <c r="G103" s="1" t="str">
        <f t="shared" si="6"/>
        <v>YES</v>
      </c>
      <c r="H103" s="1" t="str">
        <f t="shared" si="7"/>
        <v>$500-$999</v>
      </c>
      <c r="I103">
        <v>4.3</v>
      </c>
      <c r="J103" s="5">
        <f t="shared" si="8"/>
        <v>11843523</v>
      </c>
      <c r="K103" s="4">
        <v>6547</v>
      </c>
      <c r="L103" s="4" t="str">
        <f t="shared" si="9"/>
        <v>1000+</v>
      </c>
      <c r="M103" s="4" t="str">
        <f t="shared" si="10"/>
        <v>10%</v>
      </c>
      <c r="N103" s="4">
        <f t="shared" si="11"/>
        <v>28152.1</v>
      </c>
      <c r="O103" t="s">
        <v>498</v>
      </c>
      <c r="P103" t="s">
        <v>929</v>
      </c>
      <c r="Q103" t="s">
        <v>930</v>
      </c>
      <c r="R103" t="s">
        <v>931</v>
      </c>
      <c r="S103" t="s">
        <v>932</v>
      </c>
      <c r="T103" t="s">
        <v>933</v>
      </c>
      <c r="U103" t="s">
        <v>504</v>
      </c>
      <c r="V103" t="s">
        <v>934</v>
      </c>
    </row>
    <row r="104" spans="1:22" x14ac:dyDescent="0.25">
      <c r="A104" t="s">
        <v>935</v>
      </c>
      <c r="B104" t="s">
        <v>936</v>
      </c>
      <c r="C104" t="s">
        <v>462</v>
      </c>
      <c r="D104">
        <v>299</v>
      </c>
      <c r="E104">
        <v>899</v>
      </c>
      <c r="F104" s="1">
        <v>0.67</v>
      </c>
      <c r="G104" s="1" t="str">
        <f t="shared" si="6"/>
        <v>YES</v>
      </c>
      <c r="H104" s="1" t="str">
        <f t="shared" si="7"/>
        <v>$200-$200</v>
      </c>
      <c r="I104">
        <v>4</v>
      </c>
      <c r="J104" s="5">
        <f t="shared" si="8"/>
        <v>1427612</v>
      </c>
      <c r="K104" s="4">
        <v>1588</v>
      </c>
      <c r="L104" s="4" t="str">
        <f t="shared" si="9"/>
        <v>1000+</v>
      </c>
      <c r="M104" s="4" t="str">
        <f t="shared" si="10"/>
        <v>10%</v>
      </c>
      <c r="N104" s="4">
        <f t="shared" si="11"/>
        <v>6352</v>
      </c>
      <c r="O104" t="s">
        <v>937</v>
      </c>
      <c r="P104" t="s">
        <v>938</v>
      </c>
      <c r="Q104" t="s">
        <v>939</v>
      </c>
      <c r="R104" t="s">
        <v>940</v>
      </c>
      <c r="S104" t="s">
        <v>941</v>
      </c>
      <c r="T104" t="s">
        <v>942</v>
      </c>
      <c r="U104" t="s">
        <v>943</v>
      </c>
      <c r="V104" t="s">
        <v>944</v>
      </c>
    </row>
    <row r="105" spans="1:22" x14ac:dyDescent="0.25">
      <c r="A105" t="s">
        <v>945</v>
      </c>
      <c r="B105" t="s">
        <v>946</v>
      </c>
      <c r="C105" t="s">
        <v>169</v>
      </c>
      <c r="D105" s="2">
        <v>21999</v>
      </c>
      <c r="E105" s="2">
        <v>29999</v>
      </c>
      <c r="F105" s="1">
        <v>0.27</v>
      </c>
      <c r="G105" s="1" t="str">
        <f t="shared" si="6"/>
        <v>NO</v>
      </c>
      <c r="H105" s="1" t="str">
        <f t="shared" si="7"/>
        <v>&gt;$20,000</v>
      </c>
      <c r="I105">
        <v>4.2</v>
      </c>
      <c r="J105" s="5">
        <f t="shared" si="8"/>
        <v>985167160</v>
      </c>
      <c r="K105" s="4">
        <v>32840</v>
      </c>
      <c r="L105" s="4" t="str">
        <f t="shared" si="9"/>
        <v>1000+</v>
      </c>
      <c r="M105" s="4" t="str">
        <f t="shared" si="10"/>
        <v>10%</v>
      </c>
      <c r="N105" s="4">
        <f t="shared" si="11"/>
        <v>137928</v>
      </c>
      <c r="O105" t="s">
        <v>947</v>
      </c>
      <c r="P105" t="s">
        <v>171</v>
      </c>
      <c r="Q105" t="s">
        <v>172</v>
      </c>
      <c r="R105" t="s">
        <v>173</v>
      </c>
      <c r="S105" t="s">
        <v>174</v>
      </c>
      <c r="T105" t="s">
        <v>948</v>
      </c>
      <c r="U105" t="s">
        <v>949</v>
      </c>
      <c r="V105" t="s">
        <v>950</v>
      </c>
    </row>
    <row r="106" spans="1:22" x14ac:dyDescent="0.25">
      <c r="A106" t="s">
        <v>951</v>
      </c>
      <c r="B106" t="s">
        <v>952</v>
      </c>
      <c r="C106" t="s">
        <v>18</v>
      </c>
      <c r="D106">
        <v>349</v>
      </c>
      <c r="E106">
        <v>999</v>
      </c>
      <c r="F106" s="1">
        <v>0.65</v>
      </c>
      <c r="G106" s="1" t="str">
        <f t="shared" si="6"/>
        <v>YES</v>
      </c>
      <c r="H106" s="1" t="str">
        <f t="shared" si="7"/>
        <v>$300-499</v>
      </c>
      <c r="I106">
        <v>4.2</v>
      </c>
      <c r="J106" s="5">
        <f t="shared" si="8"/>
        <v>13106880</v>
      </c>
      <c r="K106" s="4">
        <v>13120</v>
      </c>
      <c r="L106" s="4" t="str">
        <f t="shared" si="9"/>
        <v>1000+</v>
      </c>
      <c r="M106" s="4" t="str">
        <f t="shared" si="10"/>
        <v>10%</v>
      </c>
      <c r="N106" s="4">
        <f t="shared" si="11"/>
        <v>55104</v>
      </c>
      <c r="O106" t="s">
        <v>953</v>
      </c>
      <c r="P106" t="s">
        <v>954</v>
      </c>
      <c r="Q106" t="s">
        <v>955</v>
      </c>
      <c r="R106" t="s">
        <v>956</v>
      </c>
      <c r="S106" t="s">
        <v>957</v>
      </c>
      <c r="T106" t="s">
        <v>958</v>
      </c>
      <c r="U106" t="s">
        <v>959</v>
      </c>
      <c r="V106" t="s">
        <v>960</v>
      </c>
    </row>
    <row r="107" spans="1:22" x14ac:dyDescent="0.25">
      <c r="A107" t="s">
        <v>961</v>
      </c>
      <c r="B107" t="s">
        <v>962</v>
      </c>
      <c r="C107" t="s">
        <v>18</v>
      </c>
      <c r="D107">
        <v>399</v>
      </c>
      <c r="E107">
        <v>999</v>
      </c>
      <c r="F107" s="1">
        <v>0.6</v>
      </c>
      <c r="G107" s="1" t="str">
        <f t="shared" si="6"/>
        <v>YES</v>
      </c>
      <c r="H107" s="1" t="str">
        <f t="shared" si="7"/>
        <v>$300-499</v>
      </c>
      <c r="I107">
        <v>4.3</v>
      </c>
      <c r="J107" s="5">
        <f t="shared" si="8"/>
        <v>2803194</v>
      </c>
      <c r="K107" s="4">
        <v>2806</v>
      </c>
      <c r="L107" s="4" t="str">
        <f t="shared" si="9"/>
        <v>1000+</v>
      </c>
      <c r="M107" s="4" t="str">
        <f t="shared" si="10"/>
        <v>10%</v>
      </c>
      <c r="N107" s="4">
        <f t="shared" si="11"/>
        <v>12065.8</v>
      </c>
      <c r="O107" t="s">
        <v>963</v>
      </c>
      <c r="P107" t="s">
        <v>964</v>
      </c>
      <c r="Q107" t="s">
        <v>965</v>
      </c>
      <c r="R107" t="s">
        <v>966</v>
      </c>
      <c r="S107" t="s">
        <v>967</v>
      </c>
      <c r="T107" t="s">
        <v>968</v>
      </c>
      <c r="U107" t="s">
        <v>969</v>
      </c>
      <c r="V107" t="s">
        <v>970</v>
      </c>
    </row>
    <row r="108" spans="1:22" x14ac:dyDescent="0.25">
      <c r="A108" t="s">
        <v>971</v>
      </c>
      <c r="B108" t="s">
        <v>972</v>
      </c>
      <c r="C108" t="s">
        <v>18</v>
      </c>
      <c r="D108">
        <v>449</v>
      </c>
      <c r="E108" s="2">
        <v>1299</v>
      </c>
      <c r="F108" s="1">
        <v>0.65</v>
      </c>
      <c r="G108" s="1" t="str">
        <f t="shared" si="6"/>
        <v>YES</v>
      </c>
      <c r="H108" s="1" t="str">
        <f t="shared" si="7"/>
        <v>$300-499</v>
      </c>
      <c r="I108">
        <v>4.2</v>
      </c>
      <c r="J108" s="5">
        <f t="shared" si="8"/>
        <v>31525431</v>
      </c>
      <c r="K108" s="4">
        <v>24269</v>
      </c>
      <c r="L108" s="4" t="str">
        <f t="shared" si="9"/>
        <v>1000+</v>
      </c>
      <c r="M108" s="4" t="str">
        <f t="shared" si="10"/>
        <v>10%</v>
      </c>
      <c r="N108" s="4">
        <f t="shared" si="11"/>
        <v>101929.8</v>
      </c>
      <c r="O108" t="s">
        <v>973</v>
      </c>
      <c r="P108" t="s">
        <v>20</v>
      </c>
      <c r="Q108" t="s">
        <v>21</v>
      </c>
      <c r="R108" t="s">
        <v>22</v>
      </c>
      <c r="S108" t="s">
        <v>23</v>
      </c>
      <c r="T108" t="s">
        <v>24</v>
      </c>
      <c r="U108" t="s">
        <v>25</v>
      </c>
      <c r="V108" t="s">
        <v>974</v>
      </c>
    </row>
    <row r="109" spans="1:22" x14ac:dyDescent="0.25">
      <c r="A109" t="s">
        <v>975</v>
      </c>
      <c r="B109" t="s">
        <v>976</v>
      </c>
      <c r="C109" t="s">
        <v>18</v>
      </c>
      <c r="D109">
        <v>299</v>
      </c>
      <c r="E109">
        <v>999</v>
      </c>
      <c r="F109" s="1">
        <v>0.7</v>
      </c>
      <c r="G109" s="1" t="str">
        <f t="shared" si="6"/>
        <v>YES</v>
      </c>
      <c r="H109" s="1" t="str">
        <f t="shared" si="7"/>
        <v>$200-$200</v>
      </c>
      <c r="I109">
        <v>4.3</v>
      </c>
      <c r="J109" s="5">
        <f t="shared" si="8"/>
        <v>765234</v>
      </c>
      <c r="K109" s="4">
        <v>766</v>
      </c>
      <c r="L109" s="4" t="str">
        <f t="shared" si="9"/>
        <v>BELOW1000</v>
      </c>
      <c r="M109" s="4" t="str">
        <f t="shared" si="10"/>
        <v>10%</v>
      </c>
      <c r="N109" s="4">
        <f t="shared" si="11"/>
        <v>3293.7999999999997</v>
      </c>
      <c r="O109" t="s">
        <v>977</v>
      </c>
      <c r="P109" t="s">
        <v>978</v>
      </c>
      <c r="Q109" t="s">
        <v>979</v>
      </c>
      <c r="R109" t="s">
        <v>980</v>
      </c>
      <c r="S109" t="s">
        <v>981</v>
      </c>
      <c r="T109" t="s">
        <v>982</v>
      </c>
      <c r="U109" t="s">
        <v>983</v>
      </c>
      <c r="V109" t="s">
        <v>984</v>
      </c>
    </row>
    <row r="110" spans="1:22" x14ac:dyDescent="0.25">
      <c r="A110" t="s">
        <v>985</v>
      </c>
      <c r="B110" t="s">
        <v>986</v>
      </c>
      <c r="C110" t="s">
        <v>169</v>
      </c>
      <c r="D110" s="2">
        <v>37999</v>
      </c>
      <c r="E110" s="2">
        <v>65000</v>
      </c>
      <c r="F110" s="1">
        <v>0.42</v>
      </c>
      <c r="G110" s="1" t="str">
        <f t="shared" si="6"/>
        <v>NO</v>
      </c>
      <c r="H110" s="1" t="str">
        <f t="shared" si="7"/>
        <v>&gt;$20,000</v>
      </c>
      <c r="I110">
        <v>4.3</v>
      </c>
      <c r="J110" s="5">
        <f t="shared" si="8"/>
        <v>233155000</v>
      </c>
      <c r="K110" s="4">
        <v>3587</v>
      </c>
      <c r="L110" s="4" t="str">
        <f t="shared" si="9"/>
        <v>1000+</v>
      </c>
      <c r="M110" s="4" t="str">
        <f t="shared" si="10"/>
        <v>10%</v>
      </c>
      <c r="N110" s="4">
        <f t="shared" si="11"/>
        <v>15424.099999999999</v>
      </c>
      <c r="O110" t="s">
        <v>987</v>
      </c>
      <c r="P110" t="s">
        <v>988</v>
      </c>
      <c r="Q110" t="s">
        <v>989</v>
      </c>
      <c r="R110" t="s">
        <v>990</v>
      </c>
      <c r="S110" t="s">
        <v>991</v>
      </c>
      <c r="T110" t="s">
        <v>992</v>
      </c>
      <c r="U110" t="s">
        <v>993</v>
      </c>
      <c r="V110" t="s">
        <v>994</v>
      </c>
    </row>
    <row r="111" spans="1:22" x14ac:dyDescent="0.25">
      <c r="A111" t="s">
        <v>995</v>
      </c>
      <c r="B111" t="s">
        <v>996</v>
      </c>
      <c r="C111" t="s">
        <v>18</v>
      </c>
      <c r="D111">
        <v>99</v>
      </c>
      <c r="E111">
        <v>800</v>
      </c>
      <c r="F111" s="1">
        <v>0.88</v>
      </c>
      <c r="G111" s="1" t="str">
        <f t="shared" si="6"/>
        <v>YES</v>
      </c>
      <c r="H111" s="1" t="str">
        <f t="shared" si="7"/>
        <v>$50-$99</v>
      </c>
      <c r="I111">
        <v>3.9</v>
      </c>
      <c r="J111" s="5">
        <f t="shared" si="8"/>
        <v>19896800</v>
      </c>
      <c r="K111" s="4">
        <v>24871</v>
      </c>
      <c r="L111" s="4" t="str">
        <f t="shared" si="9"/>
        <v>1000+</v>
      </c>
      <c r="M111" s="4" t="str">
        <f t="shared" si="10"/>
        <v>10%</v>
      </c>
      <c r="N111" s="4">
        <f t="shared" si="11"/>
        <v>96996.9</v>
      </c>
      <c r="O111" t="s">
        <v>997</v>
      </c>
      <c r="P111" t="s">
        <v>69</v>
      </c>
      <c r="Q111" t="s">
        <v>70</v>
      </c>
      <c r="R111" t="s">
        <v>71</v>
      </c>
      <c r="S111" t="s">
        <v>72</v>
      </c>
      <c r="T111" t="s">
        <v>998</v>
      </c>
      <c r="U111" t="s">
        <v>999</v>
      </c>
      <c r="V111" t="s">
        <v>1000</v>
      </c>
    </row>
    <row r="112" spans="1:22" x14ac:dyDescent="0.25">
      <c r="A112" t="s">
        <v>1001</v>
      </c>
      <c r="B112" t="s">
        <v>1002</v>
      </c>
      <c r="C112" t="s">
        <v>508</v>
      </c>
      <c r="D112" s="2">
        <v>7390</v>
      </c>
      <c r="E112" s="2">
        <v>20000</v>
      </c>
      <c r="F112" s="1">
        <v>0.63</v>
      </c>
      <c r="G112" s="1" t="str">
        <f t="shared" si="6"/>
        <v>YES</v>
      </c>
      <c r="H112" s="1" t="str">
        <f t="shared" si="7"/>
        <v>$5,000-$9,999</v>
      </c>
      <c r="I112">
        <v>4.0999999999999996</v>
      </c>
      <c r="J112" s="5">
        <f t="shared" si="8"/>
        <v>51620000</v>
      </c>
      <c r="K112" s="4">
        <v>2581</v>
      </c>
      <c r="L112" s="4" t="str">
        <f t="shared" si="9"/>
        <v>1000+</v>
      </c>
      <c r="M112" s="4" t="str">
        <f t="shared" si="10"/>
        <v>10%</v>
      </c>
      <c r="N112" s="4">
        <f t="shared" si="11"/>
        <v>10582.099999999999</v>
      </c>
      <c r="O112" t="s">
        <v>1003</v>
      </c>
      <c r="P112" t="s">
        <v>1004</v>
      </c>
      <c r="Q112" t="s">
        <v>1005</v>
      </c>
      <c r="R112" t="s">
        <v>1006</v>
      </c>
      <c r="S112" t="s">
        <v>1007</v>
      </c>
      <c r="T112" t="s">
        <v>1008</v>
      </c>
      <c r="U112" t="s">
        <v>1009</v>
      </c>
      <c r="V112" t="s">
        <v>1010</v>
      </c>
    </row>
    <row r="113" spans="1:22" x14ac:dyDescent="0.25">
      <c r="A113" t="s">
        <v>1011</v>
      </c>
      <c r="B113" t="s">
        <v>1012</v>
      </c>
      <c r="C113" t="s">
        <v>18</v>
      </c>
      <c r="D113">
        <v>273.10000000000002</v>
      </c>
      <c r="E113">
        <v>999</v>
      </c>
      <c r="F113" s="1">
        <v>0.73</v>
      </c>
      <c r="G113" s="1" t="str">
        <f t="shared" si="6"/>
        <v>YES</v>
      </c>
      <c r="H113" s="1" t="str">
        <f t="shared" si="7"/>
        <v>$200-$200</v>
      </c>
      <c r="I113">
        <v>4.3</v>
      </c>
      <c r="J113" s="5">
        <f t="shared" si="8"/>
        <v>20829150</v>
      </c>
      <c r="K113" s="4">
        <v>20850</v>
      </c>
      <c r="L113" s="4" t="str">
        <f t="shared" si="9"/>
        <v>1000+</v>
      </c>
      <c r="M113" s="4" t="str">
        <f t="shared" si="10"/>
        <v>10%</v>
      </c>
      <c r="N113" s="4">
        <f t="shared" si="11"/>
        <v>89655</v>
      </c>
      <c r="O113" t="s">
        <v>1013</v>
      </c>
      <c r="P113" t="s">
        <v>295</v>
      </c>
      <c r="Q113" t="s">
        <v>296</v>
      </c>
      <c r="R113" t="s">
        <v>297</v>
      </c>
      <c r="S113" t="s">
        <v>298</v>
      </c>
      <c r="T113" t="s">
        <v>299</v>
      </c>
      <c r="U113" t="s">
        <v>1014</v>
      </c>
      <c r="V113" t="s">
        <v>1015</v>
      </c>
    </row>
    <row r="114" spans="1:22" x14ac:dyDescent="0.25">
      <c r="A114" t="s">
        <v>1016</v>
      </c>
      <c r="B114" t="s">
        <v>1017</v>
      </c>
      <c r="C114" t="s">
        <v>169</v>
      </c>
      <c r="D114" s="2">
        <v>15990</v>
      </c>
      <c r="E114" s="2">
        <v>23990</v>
      </c>
      <c r="F114" s="1">
        <v>0.33</v>
      </c>
      <c r="G114" s="1" t="str">
        <f t="shared" si="6"/>
        <v>NO</v>
      </c>
      <c r="H114" s="1" t="str">
        <f t="shared" si="7"/>
        <v>$10,000-$19,999</v>
      </c>
      <c r="I114">
        <v>4.3</v>
      </c>
      <c r="J114" s="5">
        <f t="shared" si="8"/>
        <v>24829650</v>
      </c>
      <c r="K114" s="4">
        <v>1035</v>
      </c>
      <c r="L114" s="4" t="str">
        <f t="shared" si="9"/>
        <v>1000+</v>
      </c>
      <c r="M114" s="4" t="str">
        <f t="shared" si="10"/>
        <v>10%</v>
      </c>
      <c r="N114" s="4">
        <f t="shared" si="11"/>
        <v>4450.5</v>
      </c>
      <c r="O114" t="s">
        <v>1018</v>
      </c>
      <c r="P114" t="s">
        <v>1019</v>
      </c>
      <c r="Q114" t="s">
        <v>1020</v>
      </c>
      <c r="R114" t="s">
        <v>1021</v>
      </c>
      <c r="S114" t="s">
        <v>1022</v>
      </c>
      <c r="T114" t="s">
        <v>1023</v>
      </c>
      <c r="U114" t="s">
        <v>1024</v>
      </c>
      <c r="V114" t="s">
        <v>1025</v>
      </c>
    </row>
    <row r="115" spans="1:22" x14ac:dyDescent="0.25">
      <c r="A115" t="s">
        <v>1026</v>
      </c>
      <c r="B115" t="s">
        <v>1027</v>
      </c>
      <c r="C115" t="s">
        <v>18</v>
      </c>
      <c r="D115">
        <v>399</v>
      </c>
      <c r="E115">
        <v>999</v>
      </c>
      <c r="F115" s="1">
        <v>0.6</v>
      </c>
      <c r="G115" s="1" t="str">
        <f t="shared" si="6"/>
        <v>YES</v>
      </c>
      <c r="H115" s="1" t="str">
        <f t="shared" si="7"/>
        <v>$300-499</v>
      </c>
      <c r="I115">
        <v>4.0999999999999996</v>
      </c>
      <c r="J115" s="5">
        <f t="shared" si="8"/>
        <v>1778220</v>
      </c>
      <c r="K115" s="4">
        <v>1780</v>
      </c>
      <c r="L115" s="4" t="str">
        <f t="shared" si="9"/>
        <v>1000+</v>
      </c>
      <c r="M115" s="4" t="str">
        <f t="shared" si="10"/>
        <v>10%</v>
      </c>
      <c r="N115" s="4">
        <f t="shared" si="11"/>
        <v>7297.9999999999991</v>
      </c>
      <c r="O115" t="s">
        <v>1028</v>
      </c>
      <c r="P115" t="s">
        <v>700</v>
      </c>
      <c r="Q115" t="s">
        <v>701</v>
      </c>
      <c r="R115" t="s">
        <v>702</v>
      </c>
      <c r="S115" t="s">
        <v>703</v>
      </c>
      <c r="T115" t="s">
        <v>704</v>
      </c>
      <c r="U115" t="s">
        <v>1029</v>
      </c>
      <c r="V115" t="s">
        <v>1030</v>
      </c>
    </row>
    <row r="116" spans="1:22" x14ac:dyDescent="0.25">
      <c r="A116" t="s">
        <v>1031</v>
      </c>
      <c r="B116" t="s">
        <v>1032</v>
      </c>
      <c r="C116" t="s">
        <v>462</v>
      </c>
      <c r="D116">
        <v>399</v>
      </c>
      <c r="E116" s="2">
        <v>1999</v>
      </c>
      <c r="F116" s="1">
        <v>0.8</v>
      </c>
      <c r="G116" s="1" t="str">
        <f t="shared" si="6"/>
        <v>YES</v>
      </c>
      <c r="H116" s="1" t="str">
        <f t="shared" si="7"/>
        <v>$300-499</v>
      </c>
      <c r="I116">
        <v>4.5</v>
      </c>
      <c r="J116" s="5">
        <f t="shared" si="8"/>
        <v>1009495</v>
      </c>
      <c r="K116" s="4">
        <v>505</v>
      </c>
      <c r="L116" s="4" t="str">
        <f t="shared" si="9"/>
        <v>BELOW1000</v>
      </c>
      <c r="M116" s="4" t="str">
        <f t="shared" si="10"/>
        <v>10%</v>
      </c>
      <c r="N116" s="4">
        <f t="shared" si="11"/>
        <v>2272.5</v>
      </c>
      <c r="O116" t="s">
        <v>1033</v>
      </c>
      <c r="P116" t="s">
        <v>1034</v>
      </c>
      <c r="Q116" t="s">
        <v>1035</v>
      </c>
      <c r="R116" t="s">
        <v>1036</v>
      </c>
      <c r="S116" t="s">
        <v>1037</v>
      </c>
      <c r="T116" t="s">
        <v>1038</v>
      </c>
      <c r="U116" t="s">
        <v>1039</v>
      </c>
      <c r="V116" t="s">
        <v>1040</v>
      </c>
    </row>
    <row r="117" spans="1:22" x14ac:dyDescent="0.25">
      <c r="A117" t="s">
        <v>1041</v>
      </c>
      <c r="B117" t="s">
        <v>1042</v>
      </c>
      <c r="C117" t="s">
        <v>18</v>
      </c>
      <c r="D117">
        <v>210</v>
      </c>
      <c r="E117">
        <v>399</v>
      </c>
      <c r="F117" s="1">
        <v>0.47</v>
      </c>
      <c r="G117" s="1" t="str">
        <f t="shared" si="6"/>
        <v>NO</v>
      </c>
      <c r="H117" s="1" t="str">
        <f t="shared" si="7"/>
        <v>$200-$200</v>
      </c>
      <c r="I117">
        <v>4.0999999999999996</v>
      </c>
      <c r="J117" s="5">
        <f t="shared" si="8"/>
        <v>685083</v>
      </c>
      <c r="K117" s="4">
        <v>1717</v>
      </c>
      <c r="L117" s="4" t="str">
        <f t="shared" si="9"/>
        <v>1000+</v>
      </c>
      <c r="M117" s="4" t="str">
        <f t="shared" si="10"/>
        <v>10%</v>
      </c>
      <c r="N117" s="4">
        <f t="shared" si="11"/>
        <v>7039.7</v>
      </c>
      <c r="O117" t="s">
        <v>1043</v>
      </c>
      <c r="P117" t="s">
        <v>1044</v>
      </c>
      <c r="Q117" t="s">
        <v>1045</v>
      </c>
      <c r="R117" t="s">
        <v>1046</v>
      </c>
      <c r="S117" t="s">
        <v>1047</v>
      </c>
      <c r="T117" t="s">
        <v>1048</v>
      </c>
      <c r="U117" t="s">
        <v>1049</v>
      </c>
      <c r="V117" t="s">
        <v>1050</v>
      </c>
    </row>
    <row r="118" spans="1:22" x14ac:dyDescent="0.25">
      <c r="A118" t="s">
        <v>1051</v>
      </c>
      <c r="B118" t="s">
        <v>1052</v>
      </c>
      <c r="C118" t="s">
        <v>462</v>
      </c>
      <c r="D118" s="2">
        <v>1299</v>
      </c>
      <c r="E118" s="2">
        <v>1999</v>
      </c>
      <c r="F118" s="1">
        <v>0.35</v>
      </c>
      <c r="G118" s="1" t="str">
        <f t="shared" si="6"/>
        <v>NO</v>
      </c>
      <c r="H118" s="1" t="str">
        <f t="shared" si="7"/>
        <v>$1,000-$1,999</v>
      </c>
      <c r="I118">
        <v>3.6</v>
      </c>
      <c r="J118" s="5">
        <f t="shared" si="8"/>
        <v>1179410</v>
      </c>
      <c r="K118" s="4">
        <v>590</v>
      </c>
      <c r="L118" s="4" t="str">
        <f t="shared" si="9"/>
        <v>BELOW1000</v>
      </c>
      <c r="M118" s="4" t="str">
        <f t="shared" si="10"/>
        <v>10%</v>
      </c>
      <c r="N118" s="4">
        <f t="shared" si="11"/>
        <v>2124</v>
      </c>
      <c r="O118" t="s">
        <v>1053</v>
      </c>
      <c r="P118" t="s">
        <v>1054</v>
      </c>
      <c r="Q118" t="s">
        <v>1055</v>
      </c>
      <c r="R118" t="s">
        <v>1056</v>
      </c>
      <c r="S118" t="s">
        <v>1057</v>
      </c>
      <c r="T118" t="s">
        <v>1058</v>
      </c>
      <c r="U118" t="s">
        <v>1059</v>
      </c>
      <c r="V118" t="s">
        <v>1060</v>
      </c>
    </row>
    <row r="119" spans="1:22" x14ac:dyDescent="0.25">
      <c r="A119" t="s">
        <v>1061</v>
      </c>
      <c r="B119" t="s">
        <v>1062</v>
      </c>
      <c r="C119" t="s">
        <v>18</v>
      </c>
      <c r="D119">
        <v>347</v>
      </c>
      <c r="E119">
        <v>999</v>
      </c>
      <c r="F119" s="1">
        <v>0.65</v>
      </c>
      <c r="G119" s="1" t="str">
        <f t="shared" si="6"/>
        <v>YES</v>
      </c>
      <c r="H119" s="1" t="str">
        <f t="shared" si="7"/>
        <v>$300-499</v>
      </c>
      <c r="I119">
        <v>3.5</v>
      </c>
      <c r="J119" s="5">
        <f t="shared" si="8"/>
        <v>1119879</v>
      </c>
      <c r="K119" s="4">
        <v>1121</v>
      </c>
      <c r="L119" s="4" t="str">
        <f t="shared" si="9"/>
        <v>1000+</v>
      </c>
      <c r="M119" s="4" t="str">
        <f t="shared" si="10"/>
        <v>10%</v>
      </c>
      <c r="N119" s="4">
        <f t="shared" si="11"/>
        <v>3923.5</v>
      </c>
      <c r="O119" t="s">
        <v>1063</v>
      </c>
      <c r="P119" t="s">
        <v>1064</v>
      </c>
      <c r="Q119" t="s">
        <v>1065</v>
      </c>
      <c r="R119" t="s">
        <v>1066</v>
      </c>
      <c r="S119" t="s">
        <v>1067</v>
      </c>
      <c r="T119" t="s">
        <v>1068</v>
      </c>
      <c r="U119" t="s">
        <v>1069</v>
      </c>
      <c r="V119" t="s">
        <v>1070</v>
      </c>
    </row>
    <row r="120" spans="1:22" x14ac:dyDescent="0.25">
      <c r="A120" t="s">
        <v>1071</v>
      </c>
      <c r="B120" t="s">
        <v>1072</v>
      </c>
      <c r="C120" t="s">
        <v>18</v>
      </c>
      <c r="D120">
        <v>149</v>
      </c>
      <c r="E120">
        <v>999</v>
      </c>
      <c r="F120" s="1">
        <v>0.85</v>
      </c>
      <c r="G120" s="1" t="str">
        <f t="shared" si="6"/>
        <v>YES</v>
      </c>
      <c r="H120" s="1" t="str">
        <f t="shared" si="7"/>
        <v>$100-$199</v>
      </c>
      <c r="I120">
        <v>4</v>
      </c>
      <c r="J120" s="5">
        <f t="shared" si="8"/>
        <v>1311687</v>
      </c>
      <c r="K120" s="4">
        <v>1313</v>
      </c>
      <c r="L120" s="4" t="str">
        <f t="shared" si="9"/>
        <v>1000+</v>
      </c>
      <c r="M120" s="4" t="str">
        <f t="shared" si="10"/>
        <v>10%</v>
      </c>
      <c r="N120" s="4">
        <f t="shared" si="11"/>
        <v>5252</v>
      </c>
      <c r="O120" t="s">
        <v>1073</v>
      </c>
      <c r="P120" t="s">
        <v>589</v>
      </c>
      <c r="Q120" t="s">
        <v>590</v>
      </c>
      <c r="R120" t="s">
        <v>591</v>
      </c>
      <c r="S120" t="s">
        <v>592</v>
      </c>
      <c r="T120" t="s">
        <v>593</v>
      </c>
      <c r="U120" t="s">
        <v>1074</v>
      </c>
      <c r="V120" t="s">
        <v>1075</v>
      </c>
    </row>
    <row r="121" spans="1:22" x14ac:dyDescent="0.25">
      <c r="A121" t="s">
        <v>1076</v>
      </c>
      <c r="B121" t="s">
        <v>1077</v>
      </c>
      <c r="C121" t="s">
        <v>18</v>
      </c>
      <c r="D121">
        <v>228</v>
      </c>
      <c r="E121">
        <v>899</v>
      </c>
      <c r="F121" s="1">
        <v>0.75</v>
      </c>
      <c r="G121" s="1" t="str">
        <f t="shared" si="6"/>
        <v>YES</v>
      </c>
      <c r="H121" s="1" t="str">
        <f t="shared" si="7"/>
        <v>$200-$200</v>
      </c>
      <c r="I121">
        <v>3.8</v>
      </c>
      <c r="J121" s="5">
        <f t="shared" si="8"/>
        <v>118668</v>
      </c>
      <c r="K121" s="4">
        <v>132</v>
      </c>
      <c r="L121" s="4" t="str">
        <f t="shared" si="9"/>
        <v>BELOW1000</v>
      </c>
      <c r="M121" s="4" t="str">
        <f t="shared" si="10"/>
        <v>10%</v>
      </c>
      <c r="N121" s="4">
        <f t="shared" si="11"/>
        <v>501.59999999999997</v>
      </c>
      <c r="O121" t="s">
        <v>1078</v>
      </c>
      <c r="P121" t="s">
        <v>1079</v>
      </c>
      <c r="Q121" t="s">
        <v>1080</v>
      </c>
      <c r="R121" t="s">
        <v>1081</v>
      </c>
      <c r="S121" t="s">
        <v>1082</v>
      </c>
      <c r="T121" t="s">
        <v>1083</v>
      </c>
      <c r="U121" t="s">
        <v>1084</v>
      </c>
      <c r="V121" t="s">
        <v>1085</v>
      </c>
    </row>
    <row r="122" spans="1:22" x14ac:dyDescent="0.25">
      <c r="A122" t="s">
        <v>1086</v>
      </c>
      <c r="B122" t="s">
        <v>1087</v>
      </c>
      <c r="C122" t="s">
        <v>18</v>
      </c>
      <c r="D122" s="2">
        <v>1599</v>
      </c>
      <c r="E122" s="2">
        <v>1999</v>
      </c>
      <c r="F122" s="1">
        <v>0.2</v>
      </c>
      <c r="G122" s="1" t="str">
        <f t="shared" si="6"/>
        <v>NO</v>
      </c>
      <c r="H122" s="1" t="str">
        <f t="shared" si="7"/>
        <v>$1,000-$1,999</v>
      </c>
      <c r="I122">
        <v>4.4000000000000004</v>
      </c>
      <c r="J122" s="5">
        <f t="shared" si="8"/>
        <v>3900049</v>
      </c>
      <c r="K122" s="4">
        <v>1951</v>
      </c>
      <c r="L122" s="4" t="str">
        <f t="shared" si="9"/>
        <v>1000+</v>
      </c>
      <c r="M122" s="4" t="str">
        <f t="shared" si="10"/>
        <v>10%</v>
      </c>
      <c r="N122" s="4">
        <f t="shared" si="11"/>
        <v>8584.4000000000015</v>
      </c>
      <c r="O122" t="s">
        <v>1088</v>
      </c>
      <c r="P122" t="s">
        <v>1089</v>
      </c>
      <c r="Q122" t="s">
        <v>1090</v>
      </c>
      <c r="R122" t="s">
        <v>1091</v>
      </c>
      <c r="S122" t="s">
        <v>1092</v>
      </c>
      <c r="T122" t="s">
        <v>1093</v>
      </c>
      <c r="U122" t="s">
        <v>1094</v>
      </c>
      <c r="V122" t="s">
        <v>1095</v>
      </c>
    </row>
    <row r="123" spans="1:22" x14ac:dyDescent="0.25">
      <c r="A123" t="s">
        <v>1096</v>
      </c>
      <c r="B123" t="s">
        <v>1097</v>
      </c>
      <c r="C123" t="s">
        <v>462</v>
      </c>
      <c r="D123" s="2">
        <v>1499</v>
      </c>
      <c r="E123" s="2">
        <v>3999</v>
      </c>
      <c r="F123" s="1">
        <v>0.63</v>
      </c>
      <c r="G123" s="1" t="str">
        <f t="shared" si="6"/>
        <v>YES</v>
      </c>
      <c r="H123" s="1" t="str">
        <f t="shared" si="7"/>
        <v>$1,000-$1,999</v>
      </c>
      <c r="I123">
        <v>3.7</v>
      </c>
      <c r="J123" s="5">
        <f t="shared" si="8"/>
        <v>147963</v>
      </c>
      <c r="K123" s="4">
        <v>37</v>
      </c>
      <c r="L123" s="4" t="str">
        <f t="shared" si="9"/>
        <v>BELOW1000</v>
      </c>
      <c r="M123" s="4" t="str">
        <f t="shared" si="10"/>
        <v>10%</v>
      </c>
      <c r="N123" s="4">
        <f t="shared" si="11"/>
        <v>136.9</v>
      </c>
      <c r="O123" t="s">
        <v>1098</v>
      </c>
      <c r="P123" t="s">
        <v>1099</v>
      </c>
      <c r="Q123" t="s">
        <v>1100</v>
      </c>
      <c r="R123" t="s">
        <v>1101</v>
      </c>
      <c r="S123" t="s">
        <v>1102</v>
      </c>
      <c r="T123" t="s">
        <v>1103</v>
      </c>
      <c r="U123" t="s">
        <v>1104</v>
      </c>
      <c r="V123" t="s">
        <v>1105</v>
      </c>
    </row>
    <row r="124" spans="1:22" x14ac:dyDescent="0.25">
      <c r="A124" t="s">
        <v>1106</v>
      </c>
      <c r="B124" t="s">
        <v>1107</v>
      </c>
      <c r="C124" t="s">
        <v>169</v>
      </c>
      <c r="D124" s="2">
        <v>8499</v>
      </c>
      <c r="E124" s="2">
        <v>15999</v>
      </c>
      <c r="F124" s="1">
        <v>0.47</v>
      </c>
      <c r="G124" s="1" t="str">
        <f t="shared" si="6"/>
        <v>NO</v>
      </c>
      <c r="H124" s="1" t="str">
        <f t="shared" si="7"/>
        <v>$5,000-$9,999</v>
      </c>
      <c r="I124">
        <v>4.3</v>
      </c>
      <c r="J124" s="5">
        <f t="shared" si="8"/>
        <v>9471408</v>
      </c>
      <c r="K124" s="4">
        <v>592</v>
      </c>
      <c r="L124" s="4" t="str">
        <f t="shared" si="9"/>
        <v>BELOW1000</v>
      </c>
      <c r="M124" s="4" t="str">
        <f t="shared" si="10"/>
        <v>10%</v>
      </c>
      <c r="N124" s="4">
        <f t="shared" si="11"/>
        <v>2545.6</v>
      </c>
      <c r="O124" t="s">
        <v>1108</v>
      </c>
      <c r="P124" t="s">
        <v>1109</v>
      </c>
      <c r="Q124" t="s">
        <v>1110</v>
      </c>
      <c r="R124" t="s">
        <v>1111</v>
      </c>
      <c r="S124" t="s">
        <v>1112</v>
      </c>
      <c r="T124" t="s">
        <v>1113</v>
      </c>
      <c r="U124" t="s">
        <v>1114</v>
      </c>
      <c r="V124" t="s">
        <v>1115</v>
      </c>
    </row>
    <row r="125" spans="1:22" x14ac:dyDescent="0.25">
      <c r="A125" t="s">
        <v>1116</v>
      </c>
      <c r="B125" t="s">
        <v>1117</v>
      </c>
      <c r="C125" t="s">
        <v>169</v>
      </c>
      <c r="D125" s="2">
        <v>20990</v>
      </c>
      <c r="E125" s="2">
        <v>44990</v>
      </c>
      <c r="F125" s="1">
        <v>0.53</v>
      </c>
      <c r="G125" s="1" t="str">
        <f t="shared" si="6"/>
        <v>YES</v>
      </c>
      <c r="H125" s="1" t="str">
        <f t="shared" si="7"/>
        <v>&gt;$20,000</v>
      </c>
      <c r="I125">
        <v>4.0999999999999996</v>
      </c>
      <c r="J125" s="5">
        <f t="shared" si="8"/>
        <v>56642410</v>
      </c>
      <c r="K125" s="4">
        <v>1259</v>
      </c>
      <c r="L125" s="4" t="str">
        <f t="shared" si="9"/>
        <v>1000+</v>
      </c>
      <c r="M125" s="4" t="str">
        <f t="shared" si="10"/>
        <v>10%</v>
      </c>
      <c r="N125" s="4">
        <f t="shared" si="11"/>
        <v>5161.8999999999996</v>
      </c>
      <c r="O125" t="s">
        <v>1118</v>
      </c>
      <c r="P125" t="s">
        <v>1119</v>
      </c>
      <c r="Q125" t="s">
        <v>1120</v>
      </c>
      <c r="R125" t="s">
        <v>1121</v>
      </c>
      <c r="S125" t="s">
        <v>1122</v>
      </c>
      <c r="T125" t="s">
        <v>1123</v>
      </c>
      <c r="U125" t="s">
        <v>1124</v>
      </c>
      <c r="V125" t="s">
        <v>1125</v>
      </c>
    </row>
    <row r="126" spans="1:22" x14ac:dyDescent="0.25">
      <c r="A126" t="s">
        <v>1126</v>
      </c>
      <c r="B126" t="s">
        <v>1127</v>
      </c>
      <c r="C126" t="s">
        <v>169</v>
      </c>
      <c r="D126" s="2">
        <v>32999</v>
      </c>
      <c r="E126" s="2">
        <v>44999</v>
      </c>
      <c r="F126" s="1">
        <v>0.27</v>
      </c>
      <c r="G126" s="1" t="str">
        <f t="shared" si="6"/>
        <v>NO</v>
      </c>
      <c r="H126" s="1" t="str">
        <f t="shared" si="7"/>
        <v>&gt;$20,000</v>
      </c>
      <c r="I126">
        <v>4.2</v>
      </c>
      <c r="J126" s="5">
        <f t="shared" si="8"/>
        <v>2035664762</v>
      </c>
      <c r="K126" s="4">
        <v>45238</v>
      </c>
      <c r="L126" s="4" t="str">
        <f t="shared" si="9"/>
        <v>1000+</v>
      </c>
      <c r="M126" s="4" t="str">
        <f t="shared" si="10"/>
        <v>10%</v>
      </c>
      <c r="N126" s="4">
        <f t="shared" si="11"/>
        <v>189999.6</v>
      </c>
      <c r="O126" t="s">
        <v>1128</v>
      </c>
      <c r="P126" t="s">
        <v>609</v>
      </c>
      <c r="Q126" t="s">
        <v>610</v>
      </c>
      <c r="R126" t="s">
        <v>611</v>
      </c>
      <c r="S126" t="s">
        <v>612</v>
      </c>
      <c r="T126" t="s">
        <v>613</v>
      </c>
      <c r="U126" t="s">
        <v>1129</v>
      </c>
      <c r="V126" t="s">
        <v>1130</v>
      </c>
    </row>
    <row r="127" spans="1:22" x14ac:dyDescent="0.25">
      <c r="A127" t="s">
        <v>1131</v>
      </c>
      <c r="B127" t="s">
        <v>1132</v>
      </c>
      <c r="C127" t="s">
        <v>129</v>
      </c>
      <c r="D127">
        <v>799</v>
      </c>
      <c r="E127" s="2">
        <v>1700</v>
      </c>
      <c r="F127" s="1">
        <v>0.53</v>
      </c>
      <c r="G127" s="1" t="str">
        <f t="shared" si="6"/>
        <v>YES</v>
      </c>
      <c r="H127" s="1" t="str">
        <f t="shared" si="7"/>
        <v>$500-$999</v>
      </c>
      <c r="I127">
        <v>4.0999999999999996</v>
      </c>
      <c r="J127" s="5">
        <f t="shared" si="8"/>
        <v>48684600</v>
      </c>
      <c r="K127" s="4">
        <v>28638</v>
      </c>
      <c r="L127" s="4" t="str">
        <f t="shared" si="9"/>
        <v>1000+</v>
      </c>
      <c r="M127" s="4" t="str">
        <f t="shared" si="10"/>
        <v>10%</v>
      </c>
      <c r="N127" s="4">
        <f t="shared" si="11"/>
        <v>117415.79999999999</v>
      </c>
      <c r="O127" t="s">
        <v>1133</v>
      </c>
      <c r="P127" t="s">
        <v>1134</v>
      </c>
      <c r="Q127" t="s">
        <v>1135</v>
      </c>
      <c r="R127" t="s">
        <v>1136</v>
      </c>
      <c r="S127" t="s">
        <v>1137</v>
      </c>
      <c r="T127" t="s">
        <v>1138</v>
      </c>
      <c r="U127" t="s">
        <v>1139</v>
      </c>
      <c r="V127" t="s">
        <v>1140</v>
      </c>
    </row>
    <row r="128" spans="1:22" x14ac:dyDescent="0.25">
      <c r="A128" t="s">
        <v>1141</v>
      </c>
      <c r="B128" t="s">
        <v>1142</v>
      </c>
      <c r="C128" t="s">
        <v>129</v>
      </c>
      <c r="D128">
        <v>229</v>
      </c>
      <c r="E128">
        <v>595</v>
      </c>
      <c r="F128" s="1">
        <v>0.62</v>
      </c>
      <c r="G128" s="1" t="str">
        <f t="shared" si="6"/>
        <v>YES</v>
      </c>
      <c r="H128" s="1" t="str">
        <f t="shared" si="7"/>
        <v>$200-$200</v>
      </c>
      <c r="I128">
        <v>4.3</v>
      </c>
      <c r="J128" s="5">
        <f t="shared" si="8"/>
        <v>7636825</v>
      </c>
      <c r="K128" s="4">
        <v>12835</v>
      </c>
      <c r="L128" s="4" t="str">
        <f t="shared" si="9"/>
        <v>1000+</v>
      </c>
      <c r="M128" s="4" t="str">
        <f t="shared" si="10"/>
        <v>10%</v>
      </c>
      <c r="N128" s="4">
        <f t="shared" si="11"/>
        <v>55190.5</v>
      </c>
      <c r="O128" t="s">
        <v>1143</v>
      </c>
      <c r="P128" t="s">
        <v>1144</v>
      </c>
      <c r="Q128" t="s">
        <v>1145</v>
      </c>
      <c r="R128" t="s">
        <v>1146</v>
      </c>
      <c r="S128" t="s">
        <v>1147</v>
      </c>
      <c r="T128" t="s">
        <v>1148</v>
      </c>
      <c r="U128" t="s">
        <v>1149</v>
      </c>
      <c r="V128" t="s">
        <v>1150</v>
      </c>
    </row>
    <row r="129" spans="1:22" x14ac:dyDescent="0.25">
      <c r="A129" t="s">
        <v>1151</v>
      </c>
      <c r="B129" t="s">
        <v>1152</v>
      </c>
      <c r="C129" t="s">
        <v>169</v>
      </c>
      <c r="D129" s="2">
        <v>9999</v>
      </c>
      <c r="E129" s="2">
        <v>27990</v>
      </c>
      <c r="F129" s="1">
        <v>0.64</v>
      </c>
      <c r="G129" s="1" t="str">
        <f t="shared" si="6"/>
        <v>YES</v>
      </c>
      <c r="H129" s="1" t="str">
        <f t="shared" si="7"/>
        <v>$5,000-$9,999</v>
      </c>
      <c r="I129">
        <v>4.2</v>
      </c>
      <c r="J129" s="5">
        <f t="shared" si="8"/>
        <v>35519310</v>
      </c>
      <c r="K129" s="4">
        <v>1269</v>
      </c>
      <c r="L129" s="4" t="str">
        <f t="shared" si="9"/>
        <v>1000+</v>
      </c>
      <c r="M129" s="4" t="str">
        <f t="shared" si="10"/>
        <v>10%</v>
      </c>
      <c r="N129" s="4">
        <f t="shared" si="11"/>
        <v>5329.8</v>
      </c>
      <c r="O129" t="s">
        <v>1153</v>
      </c>
      <c r="P129" t="s">
        <v>1154</v>
      </c>
      <c r="Q129" t="s">
        <v>1155</v>
      </c>
      <c r="R129" t="s">
        <v>1156</v>
      </c>
      <c r="S129" t="s">
        <v>1157</v>
      </c>
      <c r="T129" t="s">
        <v>1158</v>
      </c>
      <c r="U129" t="s">
        <v>1159</v>
      </c>
      <c r="V129" t="s">
        <v>1160</v>
      </c>
    </row>
    <row r="130" spans="1:22" x14ac:dyDescent="0.25">
      <c r="A130" t="s">
        <v>1161</v>
      </c>
      <c r="B130" t="s">
        <v>1162</v>
      </c>
      <c r="C130" t="s">
        <v>462</v>
      </c>
      <c r="D130">
        <v>349</v>
      </c>
      <c r="E130">
        <v>599</v>
      </c>
      <c r="F130" s="1">
        <v>0.42</v>
      </c>
      <c r="G130" s="1" t="str">
        <f t="shared" ref="G130:G193" si="12">IF(F130&gt;=50%,"YES","NO")</f>
        <v>NO</v>
      </c>
      <c r="H130" s="1" t="str">
        <f t="shared" ref="H130:H193" si="13">IF(D130&lt;100,"$50-$99",IF(D130&lt;200,"$100-$199",IF(D130&lt;300,"$200-$200",IF(D130&lt;500,"$300-499",IF(D130&lt;1000,"$500-$999",IF(D130&lt;2000,"$1,000-$1,999",IF(D130&lt;5000,"$2,000-$4,999",IF(D130&lt;10000,"$5,000-$9,999",IF(D130&lt;20000,"$10,000-$19,999","&gt;$20,000")))))))))</f>
        <v>$300-499</v>
      </c>
      <c r="I130">
        <v>4.2</v>
      </c>
      <c r="J130" s="5">
        <f t="shared" ref="J130:J193" si="14">(E130*K130)</f>
        <v>170116</v>
      </c>
      <c r="K130" s="4">
        <v>284</v>
      </c>
      <c r="L130" s="4" t="str">
        <f t="shared" ref="L130:L193" si="15">IF(K130&lt;1000,"BELOW1000","1000+")</f>
        <v>BELOW1000</v>
      </c>
      <c r="M130" s="4" t="str">
        <f t="shared" ref="M130:M193" si="16">IF(F130&lt;10,"10%",IF(F130&lt;20,"10-19%",IF(F130&lt;30,"20-29%",IF(F130&lt;40,"30-39%",IF(F130&lt;50,"40-49%",IF(F130&lt;60,"50-59%","&gt;60%+"))))))</f>
        <v>10%</v>
      </c>
      <c r="N130" s="4">
        <f t="shared" ref="N130:N193" si="17">(I130*K130)</f>
        <v>1192.8</v>
      </c>
      <c r="O130" t="s">
        <v>1163</v>
      </c>
      <c r="P130" t="s">
        <v>1164</v>
      </c>
      <c r="Q130" t="s">
        <v>1165</v>
      </c>
      <c r="R130" t="s">
        <v>1166</v>
      </c>
      <c r="S130" t="s">
        <v>1167</v>
      </c>
      <c r="T130" t="s">
        <v>1168</v>
      </c>
      <c r="U130" t="s">
        <v>1169</v>
      </c>
      <c r="V130" t="s">
        <v>1170</v>
      </c>
    </row>
    <row r="131" spans="1:22" x14ac:dyDescent="0.25">
      <c r="A131" t="s">
        <v>1171</v>
      </c>
      <c r="B131" t="s">
        <v>1172</v>
      </c>
      <c r="C131" t="s">
        <v>1173</v>
      </c>
      <c r="D131">
        <v>489</v>
      </c>
      <c r="E131" s="2">
        <v>1200</v>
      </c>
      <c r="F131" s="1">
        <v>0.59</v>
      </c>
      <c r="G131" s="1" t="str">
        <f t="shared" si="12"/>
        <v>YES</v>
      </c>
      <c r="H131" s="1" t="str">
        <f t="shared" si="13"/>
        <v>$300-499</v>
      </c>
      <c r="I131">
        <v>4.4000000000000004</v>
      </c>
      <c r="J131" s="5">
        <f t="shared" si="14"/>
        <v>83445600</v>
      </c>
      <c r="K131" s="4">
        <v>69538</v>
      </c>
      <c r="L131" s="4" t="str">
        <f t="shared" si="15"/>
        <v>1000+</v>
      </c>
      <c r="M131" s="4" t="str">
        <f t="shared" si="16"/>
        <v>10%</v>
      </c>
      <c r="N131" s="4">
        <f t="shared" si="17"/>
        <v>305967.2</v>
      </c>
      <c r="O131" t="s">
        <v>1174</v>
      </c>
      <c r="P131" t="s">
        <v>1175</v>
      </c>
      <c r="Q131" t="s">
        <v>1176</v>
      </c>
      <c r="R131" t="s">
        <v>1177</v>
      </c>
      <c r="S131" t="s">
        <v>1178</v>
      </c>
      <c r="T131" t="s">
        <v>1179</v>
      </c>
      <c r="U131" t="s">
        <v>1180</v>
      </c>
      <c r="V131" t="s">
        <v>1181</v>
      </c>
    </row>
    <row r="132" spans="1:22" x14ac:dyDescent="0.25">
      <c r="A132" t="s">
        <v>1182</v>
      </c>
      <c r="B132" t="s">
        <v>1183</v>
      </c>
      <c r="C132" t="s">
        <v>169</v>
      </c>
      <c r="D132" s="2">
        <v>23999</v>
      </c>
      <c r="E132" s="2">
        <v>34990</v>
      </c>
      <c r="F132" s="1">
        <v>0.31</v>
      </c>
      <c r="G132" s="1" t="str">
        <f t="shared" si="12"/>
        <v>NO</v>
      </c>
      <c r="H132" s="1" t="str">
        <f t="shared" si="13"/>
        <v>&gt;$20,000</v>
      </c>
      <c r="I132">
        <v>4.3</v>
      </c>
      <c r="J132" s="5">
        <f t="shared" si="14"/>
        <v>164557970</v>
      </c>
      <c r="K132" s="4">
        <v>4703</v>
      </c>
      <c r="L132" s="4" t="str">
        <f t="shared" si="15"/>
        <v>1000+</v>
      </c>
      <c r="M132" s="4" t="str">
        <f t="shared" si="16"/>
        <v>10%</v>
      </c>
      <c r="N132" s="4">
        <f t="shared" si="17"/>
        <v>20222.899999999998</v>
      </c>
      <c r="O132" t="s">
        <v>805</v>
      </c>
      <c r="P132" t="s">
        <v>246</v>
      </c>
      <c r="Q132" t="s">
        <v>247</v>
      </c>
      <c r="R132" t="s">
        <v>248</v>
      </c>
      <c r="S132" t="s">
        <v>249</v>
      </c>
      <c r="T132" t="s">
        <v>13024</v>
      </c>
      <c r="U132" t="s">
        <v>1184</v>
      </c>
      <c r="V132" t="s">
        <v>1185</v>
      </c>
    </row>
    <row r="133" spans="1:22" x14ac:dyDescent="0.25">
      <c r="A133" t="s">
        <v>1186</v>
      </c>
      <c r="B133" t="s">
        <v>1187</v>
      </c>
      <c r="C133" t="s">
        <v>18</v>
      </c>
      <c r="D133">
        <v>399</v>
      </c>
      <c r="E133">
        <v>999</v>
      </c>
      <c r="F133" s="1">
        <v>0.6</v>
      </c>
      <c r="G133" s="1" t="str">
        <f t="shared" si="12"/>
        <v>YES</v>
      </c>
      <c r="H133" s="1" t="str">
        <f t="shared" si="13"/>
        <v>$300-499</v>
      </c>
      <c r="I133">
        <v>4.3</v>
      </c>
      <c r="J133" s="5">
        <f t="shared" si="14"/>
        <v>2803194</v>
      </c>
      <c r="K133" s="4">
        <v>2806</v>
      </c>
      <c r="L133" s="4" t="str">
        <f t="shared" si="15"/>
        <v>1000+</v>
      </c>
      <c r="M133" s="4" t="str">
        <f t="shared" si="16"/>
        <v>10%</v>
      </c>
      <c r="N133" s="4">
        <f t="shared" si="17"/>
        <v>12065.8</v>
      </c>
      <c r="O133" t="s">
        <v>1188</v>
      </c>
      <c r="P133" t="s">
        <v>964</v>
      </c>
      <c r="Q133" t="s">
        <v>965</v>
      </c>
      <c r="R133" t="s">
        <v>966</v>
      </c>
      <c r="S133" t="s">
        <v>967</v>
      </c>
      <c r="T133" t="s">
        <v>968</v>
      </c>
      <c r="U133" t="s">
        <v>1189</v>
      </c>
      <c r="V133" t="s">
        <v>1190</v>
      </c>
    </row>
    <row r="134" spans="1:22" x14ac:dyDescent="0.25">
      <c r="A134" t="s">
        <v>1191</v>
      </c>
      <c r="B134" t="s">
        <v>1192</v>
      </c>
      <c r="C134" t="s">
        <v>1193</v>
      </c>
      <c r="D134">
        <v>349</v>
      </c>
      <c r="E134" s="2">
        <v>1299</v>
      </c>
      <c r="F134" s="1">
        <v>0.73</v>
      </c>
      <c r="G134" s="1" t="str">
        <f t="shared" si="12"/>
        <v>YES</v>
      </c>
      <c r="H134" s="1" t="str">
        <f t="shared" si="13"/>
        <v>$300-499</v>
      </c>
      <c r="I134">
        <v>4</v>
      </c>
      <c r="J134" s="5">
        <f t="shared" si="14"/>
        <v>4280205</v>
      </c>
      <c r="K134" s="4">
        <v>3295</v>
      </c>
      <c r="L134" s="4" t="str">
        <f t="shared" si="15"/>
        <v>1000+</v>
      </c>
      <c r="M134" s="4" t="str">
        <f t="shared" si="16"/>
        <v>10%</v>
      </c>
      <c r="N134" s="4">
        <f t="shared" si="17"/>
        <v>13180</v>
      </c>
      <c r="O134" t="s">
        <v>1194</v>
      </c>
      <c r="P134" t="s">
        <v>1195</v>
      </c>
      <c r="Q134" t="s">
        <v>1196</v>
      </c>
      <c r="R134" t="s">
        <v>1197</v>
      </c>
      <c r="S134" t="s">
        <v>1198</v>
      </c>
      <c r="T134" t="s">
        <v>1199</v>
      </c>
      <c r="U134" t="s">
        <v>1200</v>
      </c>
      <c r="V134" t="s">
        <v>1201</v>
      </c>
    </row>
    <row r="135" spans="1:22" x14ac:dyDescent="0.25">
      <c r="A135" t="s">
        <v>1202</v>
      </c>
      <c r="B135" t="s">
        <v>1203</v>
      </c>
      <c r="C135" t="s">
        <v>18</v>
      </c>
      <c r="D135">
        <v>179</v>
      </c>
      <c r="E135">
        <v>299</v>
      </c>
      <c r="F135" s="1">
        <v>0.4</v>
      </c>
      <c r="G135" s="1" t="str">
        <f t="shared" si="12"/>
        <v>NO</v>
      </c>
      <c r="H135" s="1" t="str">
        <f t="shared" si="13"/>
        <v>$100-$199</v>
      </c>
      <c r="I135">
        <v>3.9</v>
      </c>
      <c r="J135" s="5">
        <f t="shared" si="14"/>
        <v>24219</v>
      </c>
      <c r="K135" s="4">
        <v>81</v>
      </c>
      <c r="L135" s="4" t="str">
        <f t="shared" si="15"/>
        <v>BELOW1000</v>
      </c>
      <c r="M135" s="4" t="str">
        <f t="shared" si="16"/>
        <v>10%</v>
      </c>
      <c r="N135" s="4">
        <f t="shared" si="17"/>
        <v>315.89999999999998</v>
      </c>
      <c r="O135" t="s">
        <v>1204</v>
      </c>
      <c r="P135" t="s">
        <v>1205</v>
      </c>
      <c r="Q135" t="s">
        <v>1206</v>
      </c>
      <c r="R135" t="s">
        <v>1207</v>
      </c>
      <c r="S135" t="s">
        <v>1208</v>
      </c>
      <c r="T135" t="s">
        <v>1209</v>
      </c>
      <c r="U135" t="s">
        <v>1210</v>
      </c>
      <c r="V135" t="s">
        <v>1211</v>
      </c>
    </row>
    <row r="136" spans="1:22" x14ac:dyDescent="0.25">
      <c r="A136" t="s">
        <v>1212</v>
      </c>
      <c r="B136" t="s">
        <v>1213</v>
      </c>
      <c r="C136" t="s">
        <v>18</v>
      </c>
      <c r="D136">
        <v>689</v>
      </c>
      <c r="E136" s="2">
        <v>1500</v>
      </c>
      <c r="F136" s="1">
        <v>0.54</v>
      </c>
      <c r="G136" s="1" t="str">
        <f t="shared" si="12"/>
        <v>YES</v>
      </c>
      <c r="H136" s="1" t="str">
        <f t="shared" si="13"/>
        <v>$500-$999</v>
      </c>
      <c r="I136">
        <v>4.2</v>
      </c>
      <c r="J136" s="5">
        <f t="shared" si="14"/>
        <v>63451500</v>
      </c>
      <c r="K136" s="4">
        <v>42301</v>
      </c>
      <c r="L136" s="4" t="str">
        <f t="shared" si="15"/>
        <v>1000+</v>
      </c>
      <c r="M136" s="4" t="str">
        <f t="shared" si="16"/>
        <v>10%</v>
      </c>
      <c r="N136" s="4">
        <f t="shared" si="17"/>
        <v>177664.2</v>
      </c>
      <c r="O136" t="s">
        <v>1214</v>
      </c>
      <c r="P136" t="s">
        <v>1215</v>
      </c>
      <c r="Q136" t="s">
        <v>1216</v>
      </c>
      <c r="R136" t="s">
        <v>1217</v>
      </c>
      <c r="S136" t="s">
        <v>1218</v>
      </c>
      <c r="T136" t="s">
        <v>1219</v>
      </c>
      <c r="U136" t="s">
        <v>1220</v>
      </c>
      <c r="V136" t="s">
        <v>1221</v>
      </c>
    </row>
    <row r="137" spans="1:22" x14ac:dyDescent="0.25">
      <c r="A137" t="s">
        <v>1222</v>
      </c>
      <c r="B137" t="s">
        <v>1223</v>
      </c>
      <c r="C137" t="s">
        <v>169</v>
      </c>
      <c r="D137" s="2">
        <v>30990</v>
      </c>
      <c r="E137" s="2">
        <v>49990</v>
      </c>
      <c r="F137" s="1">
        <v>0.38</v>
      </c>
      <c r="G137" s="1" t="str">
        <f t="shared" si="12"/>
        <v>NO</v>
      </c>
      <c r="H137" s="1" t="str">
        <f t="shared" si="13"/>
        <v>&gt;$20,000</v>
      </c>
      <c r="I137">
        <v>4.3</v>
      </c>
      <c r="J137" s="5">
        <f t="shared" si="14"/>
        <v>68786240</v>
      </c>
      <c r="K137" s="4">
        <v>1376</v>
      </c>
      <c r="L137" s="4" t="str">
        <f t="shared" si="15"/>
        <v>1000+</v>
      </c>
      <c r="M137" s="4" t="str">
        <f t="shared" si="16"/>
        <v>10%</v>
      </c>
      <c r="N137" s="4">
        <f t="shared" si="17"/>
        <v>5916.8</v>
      </c>
      <c r="O137" t="s">
        <v>1224</v>
      </c>
      <c r="P137" t="s">
        <v>1225</v>
      </c>
      <c r="Q137" t="s">
        <v>1226</v>
      </c>
      <c r="R137" t="s">
        <v>1227</v>
      </c>
      <c r="S137" t="s">
        <v>1228</v>
      </c>
      <c r="T137" t="s">
        <v>1229</v>
      </c>
      <c r="U137" t="s">
        <v>1230</v>
      </c>
      <c r="V137" t="s">
        <v>1231</v>
      </c>
    </row>
    <row r="138" spans="1:22" x14ac:dyDescent="0.25">
      <c r="A138" t="s">
        <v>1232</v>
      </c>
      <c r="B138" t="s">
        <v>1233</v>
      </c>
      <c r="C138" t="s">
        <v>18</v>
      </c>
      <c r="D138">
        <v>249</v>
      </c>
      <c r="E138">
        <v>931</v>
      </c>
      <c r="F138" s="1">
        <v>0.73</v>
      </c>
      <c r="G138" s="1" t="str">
        <f t="shared" si="12"/>
        <v>YES</v>
      </c>
      <c r="H138" s="1" t="str">
        <f t="shared" si="13"/>
        <v>$200-$200</v>
      </c>
      <c r="I138">
        <v>3.9</v>
      </c>
      <c r="J138" s="5">
        <f t="shared" si="14"/>
        <v>1000825</v>
      </c>
      <c r="K138" s="4">
        <v>1075</v>
      </c>
      <c r="L138" s="4" t="str">
        <f t="shared" si="15"/>
        <v>1000+</v>
      </c>
      <c r="M138" s="4" t="str">
        <f t="shared" si="16"/>
        <v>10%</v>
      </c>
      <c r="N138" s="4">
        <f t="shared" si="17"/>
        <v>4192.5</v>
      </c>
      <c r="O138" t="s">
        <v>1234</v>
      </c>
      <c r="P138" t="s">
        <v>343</v>
      </c>
      <c r="Q138" t="s">
        <v>344</v>
      </c>
      <c r="R138" t="s">
        <v>345</v>
      </c>
      <c r="S138" t="s">
        <v>346</v>
      </c>
      <c r="T138" t="s">
        <v>347</v>
      </c>
      <c r="U138" t="s">
        <v>1235</v>
      </c>
      <c r="V138" t="s">
        <v>1236</v>
      </c>
    </row>
    <row r="139" spans="1:22" x14ac:dyDescent="0.25">
      <c r="A139" t="s">
        <v>1237</v>
      </c>
      <c r="B139" t="s">
        <v>1238</v>
      </c>
      <c r="C139" t="s">
        <v>129</v>
      </c>
      <c r="D139">
        <v>999</v>
      </c>
      <c r="E139" s="2">
        <v>2399</v>
      </c>
      <c r="F139" s="1">
        <v>0.57999999999999996</v>
      </c>
      <c r="G139" s="1" t="str">
        <f t="shared" si="12"/>
        <v>YES</v>
      </c>
      <c r="H139" s="1" t="str">
        <f t="shared" si="13"/>
        <v>$500-$999</v>
      </c>
      <c r="I139">
        <v>4.5999999999999996</v>
      </c>
      <c r="J139" s="5">
        <f t="shared" si="14"/>
        <v>8789936</v>
      </c>
      <c r="K139" s="4">
        <v>3664</v>
      </c>
      <c r="L139" s="4" t="str">
        <f t="shared" si="15"/>
        <v>1000+</v>
      </c>
      <c r="M139" s="4" t="str">
        <f t="shared" si="16"/>
        <v>10%</v>
      </c>
      <c r="N139" s="4">
        <f t="shared" si="17"/>
        <v>16854.399999999998</v>
      </c>
      <c r="O139" t="s">
        <v>1239</v>
      </c>
      <c r="P139" t="s">
        <v>1240</v>
      </c>
      <c r="Q139" t="s">
        <v>1241</v>
      </c>
      <c r="R139" t="s">
        <v>1242</v>
      </c>
      <c r="S139" t="s">
        <v>1243</v>
      </c>
      <c r="T139" t="s">
        <v>1244</v>
      </c>
      <c r="U139" t="s">
        <v>1245</v>
      </c>
      <c r="V139" t="s">
        <v>1246</v>
      </c>
    </row>
    <row r="140" spans="1:22" x14ac:dyDescent="0.25">
      <c r="A140" t="s">
        <v>1247</v>
      </c>
      <c r="B140" t="s">
        <v>1248</v>
      </c>
      <c r="C140" t="s">
        <v>462</v>
      </c>
      <c r="D140">
        <v>399</v>
      </c>
      <c r="E140">
        <v>399</v>
      </c>
      <c r="F140" s="1">
        <v>0</v>
      </c>
      <c r="G140" s="1" t="str">
        <f t="shared" si="12"/>
        <v>NO</v>
      </c>
      <c r="H140" s="1" t="str">
        <f t="shared" si="13"/>
        <v>$300-499</v>
      </c>
      <c r="I140">
        <v>3.9</v>
      </c>
      <c r="J140" s="5">
        <f t="shared" si="14"/>
        <v>778449</v>
      </c>
      <c r="K140" s="4">
        <v>1951</v>
      </c>
      <c r="L140" s="4" t="str">
        <f t="shared" si="15"/>
        <v>1000+</v>
      </c>
      <c r="M140" s="4" t="str">
        <f t="shared" si="16"/>
        <v>10%</v>
      </c>
      <c r="N140" s="4">
        <f t="shared" si="17"/>
        <v>7608.9</v>
      </c>
      <c r="O140" t="s">
        <v>1249</v>
      </c>
      <c r="P140" t="s">
        <v>1250</v>
      </c>
      <c r="Q140" t="s">
        <v>1251</v>
      </c>
      <c r="R140" t="s">
        <v>1252</v>
      </c>
      <c r="S140" t="s">
        <v>1253</v>
      </c>
      <c r="T140" t="s">
        <v>1254</v>
      </c>
      <c r="U140" t="s">
        <v>1255</v>
      </c>
      <c r="V140" t="s">
        <v>1256</v>
      </c>
    </row>
    <row r="141" spans="1:22" x14ac:dyDescent="0.25">
      <c r="A141" t="s">
        <v>1257</v>
      </c>
      <c r="B141" t="s">
        <v>1258</v>
      </c>
      <c r="C141" t="s">
        <v>18</v>
      </c>
      <c r="D141">
        <v>349</v>
      </c>
      <c r="E141">
        <v>699</v>
      </c>
      <c r="F141" s="1">
        <v>0.5</v>
      </c>
      <c r="G141" s="1" t="str">
        <f t="shared" si="12"/>
        <v>YES</v>
      </c>
      <c r="H141" s="1" t="str">
        <f t="shared" si="13"/>
        <v>$300-499</v>
      </c>
      <c r="I141">
        <v>4.3</v>
      </c>
      <c r="J141" s="5">
        <f t="shared" si="14"/>
        <v>14574150</v>
      </c>
      <c r="K141" s="4">
        <v>20850</v>
      </c>
      <c r="L141" s="4" t="str">
        <f t="shared" si="15"/>
        <v>1000+</v>
      </c>
      <c r="M141" s="4" t="str">
        <f t="shared" si="16"/>
        <v>10%</v>
      </c>
      <c r="N141" s="4">
        <f t="shared" si="17"/>
        <v>89655</v>
      </c>
      <c r="O141" t="s">
        <v>1259</v>
      </c>
      <c r="P141" t="s">
        <v>295</v>
      </c>
      <c r="Q141" t="s">
        <v>296</v>
      </c>
      <c r="R141" t="s">
        <v>297</v>
      </c>
      <c r="S141" t="s">
        <v>298</v>
      </c>
      <c r="T141" t="s">
        <v>299</v>
      </c>
      <c r="U141" t="s">
        <v>1260</v>
      </c>
      <c r="V141" t="s">
        <v>1261</v>
      </c>
    </row>
    <row r="142" spans="1:22" x14ac:dyDescent="0.25">
      <c r="A142" t="s">
        <v>1262</v>
      </c>
      <c r="B142" t="s">
        <v>1263</v>
      </c>
      <c r="C142" t="s">
        <v>18</v>
      </c>
      <c r="D142">
        <v>399</v>
      </c>
      <c r="E142" s="2">
        <v>1099</v>
      </c>
      <c r="F142" s="1">
        <v>0.64</v>
      </c>
      <c r="G142" s="1" t="str">
        <f t="shared" si="12"/>
        <v>YES</v>
      </c>
      <c r="H142" s="1" t="str">
        <f t="shared" si="13"/>
        <v>$300-499</v>
      </c>
      <c r="I142">
        <v>4.0999999999999996</v>
      </c>
      <c r="J142" s="5">
        <f t="shared" si="14"/>
        <v>2950815</v>
      </c>
      <c r="K142" s="4">
        <v>2685</v>
      </c>
      <c r="L142" s="4" t="str">
        <f t="shared" si="15"/>
        <v>1000+</v>
      </c>
      <c r="M142" s="4" t="str">
        <f t="shared" si="16"/>
        <v>10%</v>
      </c>
      <c r="N142" s="4">
        <f t="shared" si="17"/>
        <v>11008.499999999998</v>
      </c>
      <c r="O142" t="s">
        <v>1264</v>
      </c>
      <c r="P142" t="s">
        <v>1265</v>
      </c>
      <c r="Q142" t="s">
        <v>1266</v>
      </c>
      <c r="R142" t="s">
        <v>1267</v>
      </c>
      <c r="S142" t="s">
        <v>1268</v>
      </c>
      <c r="T142" t="s">
        <v>1269</v>
      </c>
      <c r="U142" t="s">
        <v>1270</v>
      </c>
      <c r="V142" t="s">
        <v>1271</v>
      </c>
    </row>
    <row r="143" spans="1:22" x14ac:dyDescent="0.25">
      <c r="A143" t="s">
        <v>1272</v>
      </c>
      <c r="B143" t="s">
        <v>1273</v>
      </c>
      <c r="C143" t="s">
        <v>98</v>
      </c>
      <c r="D143" s="2">
        <v>1699</v>
      </c>
      <c r="E143" s="2">
        <v>2999</v>
      </c>
      <c r="F143" s="1">
        <v>0.43</v>
      </c>
      <c r="G143" s="1" t="str">
        <f t="shared" si="12"/>
        <v>NO</v>
      </c>
      <c r="H143" s="1" t="str">
        <f t="shared" si="13"/>
        <v>$1,000-$1,999</v>
      </c>
      <c r="I143">
        <v>4.4000000000000004</v>
      </c>
      <c r="J143" s="5">
        <f t="shared" si="14"/>
        <v>74315220</v>
      </c>
      <c r="K143" s="4">
        <v>24780</v>
      </c>
      <c r="L143" s="4" t="str">
        <f t="shared" si="15"/>
        <v>1000+</v>
      </c>
      <c r="M143" s="4" t="str">
        <f t="shared" si="16"/>
        <v>10%</v>
      </c>
      <c r="N143" s="4">
        <f t="shared" si="17"/>
        <v>109032.00000000001</v>
      </c>
      <c r="O143" t="s">
        <v>1274</v>
      </c>
      <c r="P143" t="s">
        <v>484</v>
      </c>
      <c r="Q143" t="s">
        <v>485</v>
      </c>
      <c r="R143" t="s">
        <v>486</v>
      </c>
      <c r="S143" t="s">
        <v>487</v>
      </c>
      <c r="T143" t="s">
        <v>488</v>
      </c>
      <c r="U143" t="s">
        <v>1275</v>
      </c>
      <c r="V143" t="s">
        <v>1276</v>
      </c>
    </row>
    <row r="144" spans="1:22" x14ac:dyDescent="0.25">
      <c r="A144" t="s">
        <v>1277</v>
      </c>
      <c r="B144" t="s">
        <v>1278</v>
      </c>
      <c r="C144" t="s">
        <v>462</v>
      </c>
      <c r="D144">
        <v>655</v>
      </c>
      <c r="E144" s="2">
        <v>1099</v>
      </c>
      <c r="F144" s="1">
        <v>0.4</v>
      </c>
      <c r="G144" s="1" t="str">
        <f t="shared" si="12"/>
        <v>NO</v>
      </c>
      <c r="H144" s="1" t="str">
        <f t="shared" si="13"/>
        <v>$500-$999</v>
      </c>
      <c r="I144">
        <v>3.2</v>
      </c>
      <c r="J144" s="5">
        <f t="shared" si="14"/>
        <v>313215</v>
      </c>
      <c r="K144" s="4">
        <v>285</v>
      </c>
      <c r="L144" s="4" t="str">
        <f t="shared" si="15"/>
        <v>BELOW1000</v>
      </c>
      <c r="M144" s="4" t="str">
        <f t="shared" si="16"/>
        <v>10%</v>
      </c>
      <c r="N144" s="4">
        <f t="shared" si="17"/>
        <v>912</v>
      </c>
      <c r="O144" t="s">
        <v>1279</v>
      </c>
      <c r="P144" t="s">
        <v>1280</v>
      </c>
      <c r="Q144" t="s">
        <v>1281</v>
      </c>
      <c r="R144" t="s">
        <v>1282</v>
      </c>
      <c r="S144" t="s">
        <v>1283</v>
      </c>
      <c r="T144" t="s">
        <v>1284</v>
      </c>
      <c r="U144" t="s">
        <v>1285</v>
      </c>
      <c r="V144" t="s">
        <v>1286</v>
      </c>
    </row>
    <row r="145" spans="1:22" x14ac:dyDescent="0.25">
      <c r="A145" t="s">
        <v>1287</v>
      </c>
      <c r="B145" t="s">
        <v>1288</v>
      </c>
      <c r="C145" t="s">
        <v>98</v>
      </c>
      <c r="D145">
        <v>749</v>
      </c>
      <c r="E145" s="2">
        <v>1339</v>
      </c>
      <c r="F145" s="1">
        <v>0.44</v>
      </c>
      <c r="G145" s="1" t="str">
        <f t="shared" si="12"/>
        <v>NO</v>
      </c>
      <c r="H145" s="1" t="str">
        <f t="shared" si="13"/>
        <v>$500-$999</v>
      </c>
      <c r="I145">
        <v>4.2</v>
      </c>
      <c r="J145" s="5">
        <f t="shared" si="14"/>
        <v>240607588</v>
      </c>
      <c r="K145" s="4">
        <v>179692</v>
      </c>
      <c r="L145" s="4" t="str">
        <f t="shared" si="15"/>
        <v>1000+</v>
      </c>
      <c r="M145" s="4" t="str">
        <f t="shared" si="16"/>
        <v>10%</v>
      </c>
      <c r="N145" s="4">
        <f t="shared" si="17"/>
        <v>754706.4</v>
      </c>
      <c r="O145" t="s">
        <v>1289</v>
      </c>
      <c r="P145" t="s">
        <v>100</v>
      </c>
      <c r="Q145" t="s">
        <v>101</v>
      </c>
      <c r="R145" t="s">
        <v>102</v>
      </c>
      <c r="S145" t="s">
        <v>103</v>
      </c>
      <c r="T145" t="s">
        <v>104</v>
      </c>
      <c r="U145" t="s">
        <v>1290</v>
      </c>
      <c r="V145" t="s">
        <v>1291</v>
      </c>
    </row>
    <row r="146" spans="1:22" x14ac:dyDescent="0.25">
      <c r="A146" t="s">
        <v>1292</v>
      </c>
      <c r="B146" t="s">
        <v>1293</v>
      </c>
      <c r="C146" t="s">
        <v>169</v>
      </c>
      <c r="D146" s="2">
        <v>9999</v>
      </c>
      <c r="E146" s="2">
        <v>12999</v>
      </c>
      <c r="F146" s="1">
        <v>0.23</v>
      </c>
      <c r="G146" s="1" t="str">
        <f t="shared" si="12"/>
        <v>NO</v>
      </c>
      <c r="H146" s="1" t="str">
        <f t="shared" si="13"/>
        <v>$5,000-$9,999</v>
      </c>
      <c r="I146">
        <v>4.2</v>
      </c>
      <c r="J146" s="5">
        <f t="shared" si="14"/>
        <v>79137912</v>
      </c>
      <c r="K146" s="4">
        <v>6088</v>
      </c>
      <c r="L146" s="4" t="str">
        <f t="shared" si="15"/>
        <v>1000+</v>
      </c>
      <c r="M146" s="4" t="str">
        <f t="shared" si="16"/>
        <v>10%</v>
      </c>
      <c r="N146" s="4">
        <f t="shared" si="17"/>
        <v>25569.600000000002</v>
      </c>
      <c r="O146" t="s">
        <v>1294</v>
      </c>
      <c r="P146" t="s">
        <v>1295</v>
      </c>
      <c r="Q146" t="s">
        <v>1296</v>
      </c>
      <c r="R146" t="s">
        <v>1297</v>
      </c>
      <c r="S146" t="s">
        <v>1298</v>
      </c>
      <c r="T146" t="s">
        <v>1299</v>
      </c>
      <c r="U146" t="s">
        <v>1300</v>
      </c>
      <c r="V146" t="s">
        <v>1301</v>
      </c>
    </row>
    <row r="147" spans="1:22" x14ac:dyDescent="0.25">
      <c r="A147" t="s">
        <v>1302</v>
      </c>
      <c r="B147" t="s">
        <v>1303</v>
      </c>
      <c r="C147" t="s">
        <v>462</v>
      </c>
      <c r="D147">
        <v>195</v>
      </c>
      <c r="E147">
        <v>499</v>
      </c>
      <c r="F147" s="1">
        <v>0.61</v>
      </c>
      <c r="G147" s="1" t="str">
        <f t="shared" si="12"/>
        <v>YES</v>
      </c>
      <c r="H147" s="1" t="str">
        <f t="shared" si="13"/>
        <v>$100-$199</v>
      </c>
      <c r="I147">
        <v>3.7</v>
      </c>
      <c r="J147" s="5">
        <f t="shared" si="14"/>
        <v>690117</v>
      </c>
      <c r="K147" s="4">
        <v>1383</v>
      </c>
      <c r="L147" s="4" t="str">
        <f t="shared" si="15"/>
        <v>1000+</v>
      </c>
      <c r="M147" s="4" t="str">
        <f t="shared" si="16"/>
        <v>10%</v>
      </c>
      <c r="N147" s="4">
        <f t="shared" si="17"/>
        <v>5117.1000000000004</v>
      </c>
      <c r="O147" t="s">
        <v>1304</v>
      </c>
      <c r="P147" t="s">
        <v>1305</v>
      </c>
      <c r="Q147" t="s">
        <v>1306</v>
      </c>
      <c r="R147" t="s">
        <v>1307</v>
      </c>
      <c r="S147" t="s">
        <v>1308</v>
      </c>
      <c r="T147" t="s">
        <v>1309</v>
      </c>
      <c r="U147" t="s">
        <v>1310</v>
      </c>
      <c r="V147" t="s">
        <v>1311</v>
      </c>
    </row>
    <row r="148" spans="1:22" x14ac:dyDescent="0.25">
      <c r="A148" t="s">
        <v>1312</v>
      </c>
      <c r="B148" t="s">
        <v>1313</v>
      </c>
      <c r="C148" t="s">
        <v>18</v>
      </c>
      <c r="D148">
        <v>999</v>
      </c>
      <c r="E148" s="2">
        <v>2100</v>
      </c>
      <c r="F148" s="1">
        <v>0.52</v>
      </c>
      <c r="G148" s="1" t="str">
        <f t="shared" si="12"/>
        <v>YES</v>
      </c>
      <c r="H148" s="1" t="str">
        <f t="shared" si="13"/>
        <v>$500-$999</v>
      </c>
      <c r="I148">
        <v>4.5</v>
      </c>
      <c r="J148" s="5">
        <f t="shared" si="14"/>
        <v>11533200</v>
      </c>
      <c r="K148" s="4">
        <v>5492</v>
      </c>
      <c r="L148" s="4" t="str">
        <f t="shared" si="15"/>
        <v>1000+</v>
      </c>
      <c r="M148" s="4" t="str">
        <f t="shared" si="16"/>
        <v>10%</v>
      </c>
      <c r="N148" s="4">
        <f t="shared" si="17"/>
        <v>24714</v>
      </c>
      <c r="O148" t="s">
        <v>498</v>
      </c>
      <c r="P148" t="s">
        <v>1314</v>
      </c>
      <c r="Q148" t="s">
        <v>1315</v>
      </c>
      <c r="R148" t="s">
        <v>1316</v>
      </c>
      <c r="S148" t="s">
        <v>1317</v>
      </c>
      <c r="T148" t="s">
        <v>1318</v>
      </c>
      <c r="U148" t="s">
        <v>1319</v>
      </c>
      <c r="V148" t="s">
        <v>1320</v>
      </c>
    </row>
    <row r="149" spans="1:22" x14ac:dyDescent="0.25">
      <c r="A149" t="s">
        <v>1321</v>
      </c>
      <c r="B149" t="s">
        <v>1322</v>
      </c>
      <c r="C149" t="s">
        <v>18</v>
      </c>
      <c r="D149">
        <v>499</v>
      </c>
      <c r="E149">
        <v>899</v>
      </c>
      <c r="F149" s="1">
        <v>0.44</v>
      </c>
      <c r="G149" s="1" t="str">
        <f t="shared" si="12"/>
        <v>NO</v>
      </c>
      <c r="H149" s="1" t="str">
        <f t="shared" si="13"/>
        <v>$300-499</v>
      </c>
      <c r="I149">
        <v>4.2</v>
      </c>
      <c r="J149" s="5">
        <f t="shared" si="14"/>
        <v>826181</v>
      </c>
      <c r="K149" s="4">
        <v>919</v>
      </c>
      <c r="L149" s="4" t="str">
        <f t="shared" si="15"/>
        <v>BELOW1000</v>
      </c>
      <c r="M149" s="4" t="str">
        <f t="shared" si="16"/>
        <v>10%</v>
      </c>
      <c r="N149" s="4">
        <f t="shared" si="17"/>
        <v>3859.8</v>
      </c>
      <c r="O149" t="s">
        <v>1323</v>
      </c>
      <c r="P149" t="s">
        <v>1324</v>
      </c>
      <c r="Q149" t="s">
        <v>1325</v>
      </c>
      <c r="R149" t="s">
        <v>1326</v>
      </c>
      <c r="S149" t="s">
        <v>1327</v>
      </c>
      <c r="T149" t="s">
        <v>1328</v>
      </c>
      <c r="U149" t="s">
        <v>1329</v>
      </c>
      <c r="V149" t="s">
        <v>1330</v>
      </c>
    </row>
    <row r="150" spans="1:22" x14ac:dyDescent="0.25">
      <c r="A150" t="s">
        <v>1331</v>
      </c>
      <c r="B150" t="s">
        <v>1332</v>
      </c>
      <c r="C150" t="s">
        <v>1333</v>
      </c>
      <c r="D150">
        <v>416</v>
      </c>
      <c r="E150">
        <v>599</v>
      </c>
      <c r="F150" s="1">
        <v>0.31</v>
      </c>
      <c r="G150" s="1" t="str">
        <f t="shared" si="12"/>
        <v>NO</v>
      </c>
      <c r="H150" s="1" t="str">
        <f t="shared" si="13"/>
        <v>$300-499</v>
      </c>
      <c r="I150">
        <v>4.2</v>
      </c>
      <c r="J150" s="5">
        <f t="shared" si="14"/>
        <v>17983777</v>
      </c>
      <c r="K150" s="4">
        <v>30023</v>
      </c>
      <c r="L150" s="4" t="str">
        <f t="shared" si="15"/>
        <v>1000+</v>
      </c>
      <c r="M150" s="4" t="str">
        <f t="shared" si="16"/>
        <v>10%</v>
      </c>
      <c r="N150" s="4">
        <f t="shared" si="17"/>
        <v>126096.6</v>
      </c>
      <c r="O150" t="s">
        <v>1334</v>
      </c>
      <c r="P150" t="s">
        <v>1335</v>
      </c>
      <c r="Q150" t="s">
        <v>1336</v>
      </c>
      <c r="R150" t="s">
        <v>1337</v>
      </c>
      <c r="S150" t="s">
        <v>1338</v>
      </c>
      <c r="T150" t="s">
        <v>1339</v>
      </c>
      <c r="U150" t="s">
        <v>1340</v>
      </c>
      <c r="V150" t="s">
        <v>1341</v>
      </c>
    </row>
    <row r="151" spans="1:22" x14ac:dyDescent="0.25">
      <c r="A151" t="s">
        <v>1342</v>
      </c>
      <c r="B151" t="s">
        <v>1343</v>
      </c>
      <c r="C151" t="s">
        <v>18</v>
      </c>
      <c r="D151">
        <v>368</v>
      </c>
      <c r="E151">
        <v>699</v>
      </c>
      <c r="F151" s="1">
        <v>0.47</v>
      </c>
      <c r="G151" s="1" t="str">
        <f t="shared" si="12"/>
        <v>NO</v>
      </c>
      <c r="H151" s="1" t="str">
        <f t="shared" si="13"/>
        <v>$300-499</v>
      </c>
      <c r="I151">
        <v>4.2</v>
      </c>
      <c r="J151" s="5">
        <f t="shared" si="14"/>
        <v>270513</v>
      </c>
      <c r="K151" s="4">
        <v>387</v>
      </c>
      <c r="L151" s="4" t="str">
        <f t="shared" si="15"/>
        <v>BELOW1000</v>
      </c>
      <c r="M151" s="4" t="str">
        <f t="shared" si="16"/>
        <v>10%</v>
      </c>
      <c r="N151" s="4">
        <f t="shared" si="17"/>
        <v>1625.4</v>
      </c>
      <c r="O151" t="s">
        <v>1344</v>
      </c>
      <c r="P151" t="s">
        <v>1345</v>
      </c>
      <c r="Q151" t="s">
        <v>1346</v>
      </c>
      <c r="R151" t="s">
        <v>1347</v>
      </c>
      <c r="S151" t="s">
        <v>1348</v>
      </c>
      <c r="T151" t="s">
        <v>1349</v>
      </c>
      <c r="U151" t="s">
        <v>1350</v>
      </c>
      <c r="V151" t="s">
        <v>1351</v>
      </c>
    </row>
    <row r="152" spans="1:22" x14ac:dyDescent="0.25">
      <c r="A152" t="s">
        <v>1352</v>
      </c>
      <c r="B152" t="s">
        <v>1353</v>
      </c>
      <c r="C152" t="s">
        <v>169</v>
      </c>
      <c r="D152" s="2">
        <v>29990</v>
      </c>
      <c r="E152" s="2">
        <v>65000</v>
      </c>
      <c r="F152" s="1">
        <v>0.54</v>
      </c>
      <c r="G152" s="1" t="str">
        <f t="shared" si="12"/>
        <v>YES</v>
      </c>
      <c r="H152" s="1" t="str">
        <f t="shared" si="13"/>
        <v>&gt;$20,000</v>
      </c>
      <c r="I152">
        <v>4.0999999999999996</v>
      </c>
      <c r="J152" s="5">
        <f t="shared" si="14"/>
        <v>13715000</v>
      </c>
      <c r="K152" s="4">
        <v>211</v>
      </c>
      <c r="L152" s="4" t="str">
        <f t="shared" si="15"/>
        <v>BELOW1000</v>
      </c>
      <c r="M152" s="4" t="str">
        <f t="shared" si="16"/>
        <v>10%</v>
      </c>
      <c r="N152" s="4">
        <f t="shared" si="17"/>
        <v>865.09999999999991</v>
      </c>
      <c r="O152" t="s">
        <v>1354</v>
      </c>
      <c r="P152" t="s">
        <v>1355</v>
      </c>
      <c r="Q152" t="s">
        <v>1356</v>
      </c>
      <c r="R152" t="s">
        <v>1357</v>
      </c>
      <c r="S152" t="s">
        <v>1358</v>
      </c>
      <c r="T152" t="s">
        <v>1359</v>
      </c>
      <c r="U152" t="s">
        <v>1360</v>
      </c>
      <c r="V152" t="s">
        <v>1361</v>
      </c>
    </row>
    <row r="153" spans="1:22" x14ac:dyDescent="0.25">
      <c r="A153" t="s">
        <v>1362</v>
      </c>
      <c r="B153" t="s">
        <v>1363</v>
      </c>
      <c r="C153" t="s">
        <v>18</v>
      </c>
      <c r="D153">
        <v>339</v>
      </c>
      <c r="E153" s="2">
        <v>1099</v>
      </c>
      <c r="F153" s="1">
        <v>0.69</v>
      </c>
      <c r="G153" s="1" t="str">
        <f t="shared" si="12"/>
        <v>YES</v>
      </c>
      <c r="H153" s="1" t="str">
        <f t="shared" si="13"/>
        <v>$300-499</v>
      </c>
      <c r="I153">
        <v>4.3</v>
      </c>
      <c r="J153" s="5">
        <f t="shared" si="14"/>
        <v>1070426</v>
      </c>
      <c r="K153" s="4">
        <v>974</v>
      </c>
      <c r="L153" s="4" t="str">
        <f t="shared" si="15"/>
        <v>BELOW1000</v>
      </c>
      <c r="M153" s="4" t="str">
        <f t="shared" si="16"/>
        <v>10%</v>
      </c>
      <c r="N153" s="4">
        <f t="shared" si="17"/>
        <v>4188.2</v>
      </c>
      <c r="O153" t="s">
        <v>1364</v>
      </c>
      <c r="P153" t="s">
        <v>323</v>
      </c>
      <c r="Q153" t="s">
        <v>324</v>
      </c>
      <c r="R153" t="s">
        <v>325</v>
      </c>
      <c r="S153" t="s">
        <v>326</v>
      </c>
      <c r="T153" t="s">
        <v>327</v>
      </c>
      <c r="U153" t="s">
        <v>1365</v>
      </c>
      <c r="V153" t="s">
        <v>1366</v>
      </c>
    </row>
    <row r="154" spans="1:22" x14ac:dyDescent="0.25">
      <c r="A154" t="s">
        <v>1367</v>
      </c>
      <c r="B154" t="s">
        <v>1368</v>
      </c>
      <c r="C154" t="s">
        <v>169</v>
      </c>
      <c r="D154" s="2">
        <v>15490</v>
      </c>
      <c r="E154" s="2">
        <v>20900</v>
      </c>
      <c r="F154" s="1">
        <v>0.26</v>
      </c>
      <c r="G154" s="1" t="str">
        <f t="shared" si="12"/>
        <v>NO</v>
      </c>
      <c r="H154" s="1" t="str">
        <f t="shared" si="13"/>
        <v>$10,000-$19,999</v>
      </c>
      <c r="I154">
        <v>4.3</v>
      </c>
      <c r="J154" s="5">
        <f t="shared" si="14"/>
        <v>340649100</v>
      </c>
      <c r="K154" s="4">
        <v>16299</v>
      </c>
      <c r="L154" s="4" t="str">
        <f t="shared" si="15"/>
        <v>1000+</v>
      </c>
      <c r="M154" s="4" t="str">
        <f t="shared" si="16"/>
        <v>10%</v>
      </c>
      <c r="N154" s="4">
        <f t="shared" si="17"/>
        <v>70085.7</v>
      </c>
      <c r="O154" t="s">
        <v>1369</v>
      </c>
      <c r="P154" t="s">
        <v>226</v>
      </c>
      <c r="Q154" t="s">
        <v>227</v>
      </c>
      <c r="R154" t="s">
        <v>228</v>
      </c>
      <c r="S154" t="s">
        <v>229</v>
      </c>
      <c r="T154" t="s">
        <v>230</v>
      </c>
      <c r="U154" t="s">
        <v>1370</v>
      </c>
      <c r="V154" t="s">
        <v>1371</v>
      </c>
    </row>
    <row r="155" spans="1:22" x14ac:dyDescent="0.25">
      <c r="A155" t="s">
        <v>1372</v>
      </c>
      <c r="B155" t="s">
        <v>1373</v>
      </c>
      <c r="C155" t="s">
        <v>18</v>
      </c>
      <c r="D155">
        <v>499</v>
      </c>
      <c r="E155" s="2">
        <v>1299</v>
      </c>
      <c r="F155" s="1">
        <v>0.62</v>
      </c>
      <c r="G155" s="1" t="str">
        <f t="shared" si="12"/>
        <v>YES</v>
      </c>
      <c r="H155" s="1" t="str">
        <f t="shared" si="13"/>
        <v>$300-499</v>
      </c>
      <c r="I155">
        <v>4.3</v>
      </c>
      <c r="J155" s="5">
        <f t="shared" si="14"/>
        <v>39503889</v>
      </c>
      <c r="K155" s="4">
        <v>30411</v>
      </c>
      <c r="L155" s="4" t="str">
        <f t="shared" si="15"/>
        <v>1000+</v>
      </c>
      <c r="M155" s="4" t="str">
        <f t="shared" si="16"/>
        <v>10%</v>
      </c>
      <c r="N155" s="4">
        <f t="shared" si="17"/>
        <v>130767.29999999999</v>
      </c>
      <c r="O155" t="s">
        <v>1374</v>
      </c>
      <c r="P155" t="s">
        <v>89</v>
      </c>
      <c r="Q155" t="s">
        <v>90</v>
      </c>
      <c r="R155" t="s">
        <v>91</v>
      </c>
      <c r="S155" t="s">
        <v>92</v>
      </c>
      <c r="T155" t="s">
        <v>93</v>
      </c>
      <c r="U155" t="s">
        <v>1375</v>
      </c>
      <c r="V155" t="s">
        <v>1376</v>
      </c>
    </row>
    <row r="156" spans="1:22" x14ac:dyDescent="0.25">
      <c r="A156" t="s">
        <v>1377</v>
      </c>
      <c r="B156" t="s">
        <v>1378</v>
      </c>
      <c r="C156" t="s">
        <v>98</v>
      </c>
      <c r="D156">
        <v>249</v>
      </c>
      <c r="E156">
        <v>399</v>
      </c>
      <c r="F156" s="1">
        <v>0.38</v>
      </c>
      <c r="G156" s="1" t="str">
        <f t="shared" si="12"/>
        <v>NO</v>
      </c>
      <c r="H156" s="1" t="str">
        <f t="shared" si="13"/>
        <v>$200-$200</v>
      </c>
      <c r="I156">
        <v>3.4</v>
      </c>
      <c r="J156" s="5">
        <f t="shared" si="14"/>
        <v>1852158</v>
      </c>
      <c r="K156" s="4">
        <v>4642</v>
      </c>
      <c r="L156" s="4" t="str">
        <f t="shared" si="15"/>
        <v>1000+</v>
      </c>
      <c r="M156" s="4" t="str">
        <f t="shared" si="16"/>
        <v>10%</v>
      </c>
      <c r="N156" s="4">
        <f t="shared" si="17"/>
        <v>15782.8</v>
      </c>
      <c r="O156" t="s">
        <v>1379</v>
      </c>
      <c r="P156" t="s">
        <v>1380</v>
      </c>
      <c r="Q156" t="s">
        <v>1381</v>
      </c>
      <c r="R156" t="s">
        <v>1382</v>
      </c>
      <c r="S156" t="s">
        <v>1383</v>
      </c>
      <c r="T156" t="s">
        <v>1384</v>
      </c>
      <c r="U156" t="s">
        <v>1385</v>
      </c>
      <c r="V156" t="s">
        <v>1386</v>
      </c>
    </row>
    <row r="157" spans="1:22" x14ac:dyDescent="0.25">
      <c r="A157" t="s">
        <v>1387</v>
      </c>
      <c r="B157" t="s">
        <v>1388</v>
      </c>
      <c r="C157" t="s">
        <v>462</v>
      </c>
      <c r="D157">
        <v>399</v>
      </c>
      <c r="E157">
        <v>799</v>
      </c>
      <c r="F157" s="1">
        <v>0.5</v>
      </c>
      <c r="G157" s="1" t="str">
        <f t="shared" si="12"/>
        <v>YES</v>
      </c>
      <c r="H157" s="1" t="str">
        <f t="shared" si="13"/>
        <v>$300-499</v>
      </c>
      <c r="I157">
        <v>4.3</v>
      </c>
      <c r="J157" s="5">
        <f t="shared" si="14"/>
        <v>9588</v>
      </c>
      <c r="K157" s="4">
        <v>12</v>
      </c>
      <c r="L157" s="4" t="str">
        <f t="shared" si="15"/>
        <v>BELOW1000</v>
      </c>
      <c r="M157" s="4" t="str">
        <f t="shared" si="16"/>
        <v>10%</v>
      </c>
      <c r="N157" s="4">
        <f t="shared" si="17"/>
        <v>51.599999999999994</v>
      </c>
      <c r="O157" t="s">
        <v>1389</v>
      </c>
      <c r="P157" t="s">
        <v>1390</v>
      </c>
      <c r="Q157" t="s">
        <v>1391</v>
      </c>
      <c r="R157" t="s">
        <v>1392</v>
      </c>
      <c r="S157" t="s">
        <v>1393</v>
      </c>
      <c r="T157" t="s">
        <v>1394</v>
      </c>
      <c r="U157" t="s">
        <v>1395</v>
      </c>
      <c r="V157" t="s">
        <v>1396</v>
      </c>
    </row>
    <row r="158" spans="1:22" x14ac:dyDescent="0.25">
      <c r="A158" t="s">
        <v>1397</v>
      </c>
      <c r="B158" t="s">
        <v>1398</v>
      </c>
      <c r="C158" t="s">
        <v>18</v>
      </c>
      <c r="D158" s="2">
        <v>1499</v>
      </c>
      <c r="E158" s="2">
        <v>1999</v>
      </c>
      <c r="F158" s="1">
        <v>0.25</v>
      </c>
      <c r="G158" s="1" t="str">
        <f t="shared" si="12"/>
        <v>NO</v>
      </c>
      <c r="H158" s="1" t="str">
        <f t="shared" si="13"/>
        <v>$1,000-$1,999</v>
      </c>
      <c r="I158">
        <v>4.4000000000000004</v>
      </c>
      <c r="J158" s="5">
        <f t="shared" si="14"/>
        <v>3900049</v>
      </c>
      <c r="K158" s="4">
        <v>1951</v>
      </c>
      <c r="L158" s="4" t="str">
        <f t="shared" si="15"/>
        <v>1000+</v>
      </c>
      <c r="M158" s="4" t="str">
        <f t="shared" si="16"/>
        <v>10%</v>
      </c>
      <c r="N158" s="4">
        <f t="shared" si="17"/>
        <v>8584.4000000000015</v>
      </c>
      <c r="O158" t="s">
        <v>1399</v>
      </c>
      <c r="P158" t="s">
        <v>1089</v>
      </c>
      <c r="Q158" t="s">
        <v>1090</v>
      </c>
      <c r="R158" t="s">
        <v>1091</v>
      </c>
      <c r="S158" t="s">
        <v>1092</v>
      </c>
      <c r="T158" t="s">
        <v>1093</v>
      </c>
      <c r="U158" t="s">
        <v>1400</v>
      </c>
      <c r="V158" t="s">
        <v>1401</v>
      </c>
    </row>
    <row r="159" spans="1:22" x14ac:dyDescent="0.25">
      <c r="A159" t="s">
        <v>1402</v>
      </c>
      <c r="B159" t="s">
        <v>1403</v>
      </c>
      <c r="C159" t="s">
        <v>1404</v>
      </c>
      <c r="D159" s="2">
        <v>9490</v>
      </c>
      <c r="E159" s="2">
        <v>15990</v>
      </c>
      <c r="F159" s="1">
        <v>0.41</v>
      </c>
      <c r="G159" s="1" t="str">
        <f t="shared" si="12"/>
        <v>NO</v>
      </c>
      <c r="H159" s="1" t="str">
        <f t="shared" si="13"/>
        <v>$5,000-$9,999</v>
      </c>
      <c r="I159">
        <v>3.9</v>
      </c>
      <c r="J159" s="5">
        <f t="shared" si="14"/>
        <v>167575200</v>
      </c>
      <c r="K159" s="4">
        <v>10480</v>
      </c>
      <c r="L159" s="4" t="str">
        <f t="shared" si="15"/>
        <v>1000+</v>
      </c>
      <c r="M159" s="4" t="str">
        <f t="shared" si="16"/>
        <v>10%</v>
      </c>
      <c r="N159" s="4">
        <f t="shared" si="17"/>
        <v>40872</v>
      </c>
      <c r="O159" t="s">
        <v>1405</v>
      </c>
      <c r="P159" t="s">
        <v>1406</v>
      </c>
      <c r="Q159" t="s">
        <v>1407</v>
      </c>
      <c r="R159" t="s">
        <v>1408</v>
      </c>
      <c r="S159" t="s">
        <v>1409</v>
      </c>
      <c r="T159" t="s">
        <v>1410</v>
      </c>
      <c r="U159" t="s">
        <v>1411</v>
      </c>
      <c r="V159" t="s">
        <v>1412</v>
      </c>
    </row>
    <row r="160" spans="1:22" x14ac:dyDescent="0.25">
      <c r="A160" t="s">
        <v>1413</v>
      </c>
      <c r="B160" t="s">
        <v>1414</v>
      </c>
      <c r="C160" t="s">
        <v>129</v>
      </c>
      <c r="D160">
        <v>637</v>
      </c>
      <c r="E160" s="2">
        <v>1499</v>
      </c>
      <c r="F160" s="1">
        <v>0.57999999999999996</v>
      </c>
      <c r="G160" s="1" t="str">
        <f t="shared" si="12"/>
        <v>YES</v>
      </c>
      <c r="H160" s="1" t="str">
        <f t="shared" si="13"/>
        <v>$500-$999</v>
      </c>
      <c r="I160">
        <v>4.0999999999999996</v>
      </c>
      <c r="J160" s="5">
        <f t="shared" si="14"/>
        <v>35976</v>
      </c>
      <c r="K160" s="4">
        <v>24</v>
      </c>
      <c r="L160" s="4" t="str">
        <f t="shared" si="15"/>
        <v>BELOW1000</v>
      </c>
      <c r="M160" s="4" t="str">
        <f t="shared" si="16"/>
        <v>10%</v>
      </c>
      <c r="N160" s="4">
        <f t="shared" si="17"/>
        <v>98.399999999999991</v>
      </c>
      <c r="O160" t="s">
        <v>1415</v>
      </c>
      <c r="P160" t="s">
        <v>1416</v>
      </c>
      <c r="Q160" t="s">
        <v>1417</v>
      </c>
      <c r="R160" t="s">
        <v>1418</v>
      </c>
      <c r="S160" t="s">
        <v>1419</v>
      </c>
      <c r="T160" t="s">
        <v>1420</v>
      </c>
      <c r="U160" t="s">
        <v>1421</v>
      </c>
      <c r="V160" t="s">
        <v>1422</v>
      </c>
    </row>
    <row r="161" spans="1:22" x14ac:dyDescent="0.25">
      <c r="A161" t="s">
        <v>1423</v>
      </c>
      <c r="B161" t="s">
        <v>1424</v>
      </c>
      <c r="C161" t="s">
        <v>462</v>
      </c>
      <c r="D161">
        <v>399</v>
      </c>
      <c r="E161">
        <v>899</v>
      </c>
      <c r="F161" s="1">
        <v>0.56000000000000005</v>
      </c>
      <c r="G161" s="1" t="str">
        <f t="shared" si="12"/>
        <v>YES</v>
      </c>
      <c r="H161" s="1" t="str">
        <f t="shared" si="13"/>
        <v>$300-499</v>
      </c>
      <c r="I161">
        <v>3.9</v>
      </c>
      <c r="J161" s="5">
        <f t="shared" si="14"/>
        <v>228346</v>
      </c>
      <c r="K161" s="4">
        <v>254</v>
      </c>
      <c r="L161" s="4" t="str">
        <f t="shared" si="15"/>
        <v>BELOW1000</v>
      </c>
      <c r="M161" s="4" t="str">
        <f t="shared" si="16"/>
        <v>10%</v>
      </c>
      <c r="N161" s="4">
        <f t="shared" si="17"/>
        <v>990.6</v>
      </c>
      <c r="O161" t="s">
        <v>1425</v>
      </c>
      <c r="P161" t="s">
        <v>1426</v>
      </c>
      <c r="Q161" t="s">
        <v>1427</v>
      </c>
      <c r="R161" t="s">
        <v>1428</v>
      </c>
      <c r="S161" t="s">
        <v>1429</v>
      </c>
      <c r="T161" t="s">
        <v>1430</v>
      </c>
      <c r="U161" t="s">
        <v>1431</v>
      </c>
      <c r="V161" t="s">
        <v>1432</v>
      </c>
    </row>
    <row r="162" spans="1:22" x14ac:dyDescent="0.25">
      <c r="A162" t="s">
        <v>1433</v>
      </c>
      <c r="B162" t="s">
        <v>1434</v>
      </c>
      <c r="C162" t="s">
        <v>1333</v>
      </c>
      <c r="D162" s="2">
        <v>1089</v>
      </c>
      <c r="E162" s="2">
        <v>1600</v>
      </c>
      <c r="F162" s="1">
        <v>0.32</v>
      </c>
      <c r="G162" s="1" t="str">
        <f t="shared" si="12"/>
        <v>NO</v>
      </c>
      <c r="H162" s="1" t="str">
        <f t="shared" si="13"/>
        <v>$1,000-$1,999</v>
      </c>
      <c r="I162">
        <v>4</v>
      </c>
      <c r="J162" s="5">
        <f t="shared" si="14"/>
        <v>5704000</v>
      </c>
      <c r="K162" s="4">
        <v>3565</v>
      </c>
      <c r="L162" s="4" t="str">
        <f t="shared" si="15"/>
        <v>1000+</v>
      </c>
      <c r="M162" s="4" t="str">
        <f t="shared" si="16"/>
        <v>10%</v>
      </c>
      <c r="N162" s="4">
        <f t="shared" si="17"/>
        <v>14260</v>
      </c>
      <c r="O162" t="s">
        <v>1435</v>
      </c>
      <c r="P162" t="s">
        <v>1436</v>
      </c>
      <c r="Q162" t="s">
        <v>1437</v>
      </c>
      <c r="R162" t="s">
        <v>1438</v>
      </c>
      <c r="S162" t="s">
        <v>1439</v>
      </c>
      <c r="T162" t="s">
        <v>1440</v>
      </c>
      <c r="U162" t="s">
        <v>1441</v>
      </c>
      <c r="V162" t="s">
        <v>1442</v>
      </c>
    </row>
    <row r="163" spans="1:22" x14ac:dyDescent="0.25">
      <c r="A163" t="s">
        <v>1443</v>
      </c>
      <c r="B163" t="s">
        <v>1444</v>
      </c>
      <c r="C163" t="s">
        <v>18</v>
      </c>
      <c r="D163">
        <v>339</v>
      </c>
      <c r="E163">
        <v>999</v>
      </c>
      <c r="F163" s="1">
        <v>0.66</v>
      </c>
      <c r="G163" s="1" t="str">
        <f t="shared" si="12"/>
        <v>YES</v>
      </c>
      <c r="H163" s="1" t="str">
        <f t="shared" si="13"/>
        <v>$300-499</v>
      </c>
      <c r="I163">
        <v>4.3</v>
      </c>
      <c r="J163" s="5">
        <f t="shared" si="14"/>
        <v>6248745</v>
      </c>
      <c r="K163" s="4">
        <v>6255</v>
      </c>
      <c r="L163" s="4" t="str">
        <f t="shared" si="15"/>
        <v>1000+</v>
      </c>
      <c r="M163" s="4" t="str">
        <f t="shared" si="16"/>
        <v>10%</v>
      </c>
      <c r="N163" s="4">
        <f t="shared" si="17"/>
        <v>26896.5</v>
      </c>
      <c r="O163" t="s">
        <v>1445</v>
      </c>
      <c r="P163" t="s">
        <v>1446</v>
      </c>
      <c r="Q163" t="s">
        <v>1447</v>
      </c>
      <c r="R163" t="s">
        <v>1448</v>
      </c>
      <c r="S163" t="s">
        <v>1449</v>
      </c>
      <c r="T163" t="s">
        <v>13030</v>
      </c>
      <c r="U163" t="s">
        <v>1450</v>
      </c>
      <c r="V163" t="s">
        <v>1451</v>
      </c>
    </row>
    <row r="164" spans="1:22" x14ac:dyDescent="0.25">
      <c r="A164" t="s">
        <v>1452</v>
      </c>
      <c r="B164" t="s">
        <v>1453</v>
      </c>
      <c r="C164" t="s">
        <v>18</v>
      </c>
      <c r="D164">
        <v>149</v>
      </c>
      <c r="E164">
        <v>499</v>
      </c>
      <c r="F164" s="1">
        <v>0.7</v>
      </c>
      <c r="G164" s="1" t="str">
        <f t="shared" si="12"/>
        <v>YES</v>
      </c>
      <c r="H164" s="1" t="str">
        <f t="shared" si="13"/>
        <v>$100-$199</v>
      </c>
      <c r="I164">
        <v>4</v>
      </c>
      <c r="J164" s="5">
        <f t="shared" si="14"/>
        <v>3858268</v>
      </c>
      <c r="K164" s="4">
        <v>7732</v>
      </c>
      <c r="L164" s="4" t="str">
        <f t="shared" si="15"/>
        <v>1000+</v>
      </c>
      <c r="M164" s="4" t="str">
        <f t="shared" si="16"/>
        <v>10%</v>
      </c>
      <c r="N164" s="4">
        <f t="shared" si="17"/>
        <v>30928</v>
      </c>
      <c r="O164" t="s">
        <v>1454</v>
      </c>
      <c r="P164" t="s">
        <v>690</v>
      </c>
      <c r="Q164" t="s">
        <v>691</v>
      </c>
      <c r="R164" t="s">
        <v>692</v>
      </c>
      <c r="S164" t="s">
        <v>693</v>
      </c>
      <c r="T164" t="s">
        <v>694</v>
      </c>
      <c r="U164" t="s">
        <v>1455</v>
      </c>
      <c r="V164" t="s">
        <v>1456</v>
      </c>
    </row>
    <row r="165" spans="1:22" x14ac:dyDescent="0.25">
      <c r="A165" t="s">
        <v>1457</v>
      </c>
      <c r="B165" t="s">
        <v>1458</v>
      </c>
      <c r="C165" t="s">
        <v>18</v>
      </c>
      <c r="D165">
        <v>149</v>
      </c>
      <c r="E165">
        <v>399</v>
      </c>
      <c r="F165" s="1">
        <v>0.63</v>
      </c>
      <c r="G165" s="1" t="str">
        <f t="shared" si="12"/>
        <v>YES</v>
      </c>
      <c r="H165" s="1" t="str">
        <f t="shared" si="13"/>
        <v>$100-$199</v>
      </c>
      <c r="I165">
        <v>3.9</v>
      </c>
      <c r="J165" s="5">
        <f t="shared" si="14"/>
        <v>22743</v>
      </c>
      <c r="K165" s="4">
        <v>57</v>
      </c>
      <c r="L165" s="4" t="str">
        <f t="shared" si="15"/>
        <v>BELOW1000</v>
      </c>
      <c r="M165" s="4" t="str">
        <f t="shared" si="16"/>
        <v>10%</v>
      </c>
      <c r="N165" s="4">
        <f t="shared" si="17"/>
        <v>222.29999999999998</v>
      </c>
      <c r="O165" t="s">
        <v>1459</v>
      </c>
      <c r="P165" t="s">
        <v>1460</v>
      </c>
      <c r="Q165" t="s">
        <v>1461</v>
      </c>
      <c r="R165" t="s">
        <v>1462</v>
      </c>
      <c r="S165" t="s">
        <v>13031</v>
      </c>
      <c r="T165" t="s">
        <v>1463</v>
      </c>
      <c r="U165" t="s">
        <v>1464</v>
      </c>
      <c r="V165" t="s">
        <v>1465</v>
      </c>
    </row>
    <row r="166" spans="1:22" x14ac:dyDescent="0.25">
      <c r="A166" t="s">
        <v>1466</v>
      </c>
      <c r="B166" t="s">
        <v>1467</v>
      </c>
      <c r="C166" t="s">
        <v>18</v>
      </c>
      <c r="D166">
        <v>599</v>
      </c>
      <c r="E166">
        <v>849</v>
      </c>
      <c r="F166" s="1">
        <v>0.28999999999999998</v>
      </c>
      <c r="G166" s="1" t="str">
        <f t="shared" si="12"/>
        <v>NO</v>
      </c>
      <c r="H166" s="1" t="str">
        <f t="shared" si="13"/>
        <v>$500-$999</v>
      </c>
      <c r="I166">
        <v>4.5</v>
      </c>
      <c r="J166" s="5">
        <f t="shared" si="14"/>
        <v>489873</v>
      </c>
      <c r="K166" s="4">
        <v>577</v>
      </c>
      <c r="L166" s="4" t="str">
        <f t="shared" si="15"/>
        <v>BELOW1000</v>
      </c>
      <c r="M166" s="4" t="str">
        <f t="shared" si="16"/>
        <v>10%</v>
      </c>
      <c r="N166" s="4">
        <f t="shared" si="17"/>
        <v>2596.5</v>
      </c>
      <c r="O166" t="s">
        <v>1468</v>
      </c>
      <c r="P166" t="s">
        <v>1469</v>
      </c>
      <c r="Q166" t="s">
        <v>1470</v>
      </c>
      <c r="R166" t="s">
        <v>1471</v>
      </c>
      <c r="S166" t="s">
        <v>1472</v>
      </c>
      <c r="T166" t="s">
        <v>1473</v>
      </c>
      <c r="U166" t="s">
        <v>1474</v>
      </c>
      <c r="V166" t="s">
        <v>1475</v>
      </c>
    </row>
    <row r="167" spans="1:22" x14ac:dyDescent="0.25">
      <c r="A167" t="s">
        <v>1476</v>
      </c>
      <c r="B167" t="s">
        <v>1477</v>
      </c>
      <c r="C167" t="s">
        <v>462</v>
      </c>
      <c r="D167">
        <v>299</v>
      </c>
      <c r="E167" s="2">
        <v>1199</v>
      </c>
      <c r="F167" s="1">
        <v>0.75</v>
      </c>
      <c r="G167" s="1" t="str">
        <f t="shared" si="12"/>
        <v>YES</v>
      </c>
      <c r="H167" s="1" t="str">
        <f t="shared" si="13"/>
        <v>$200-$200</v>
      </c>
      <c r="I167">
        <v>3.9</v>
      </c>
      <c r="J167" s="5">
        <f t="shared" si="14"/>
        <v>1430407</v>
      </c>
      <c r="K167" s="4">
        <v>1193</v>
      </c>
      <c r="L167" s="4" t="str">
        <f t="shared" si="15"/>
        <v>1000+</v>
      </c>
      <c r="M167" s="4" t="str">
        <f t="shared" si="16"/>
        <v>10%</v>
      </c>
      <c r="N167" s="4">
        <f t="shared" si="17"/>
        <v>4652.7</v>
      </c>
      <c r="O167" t="s">
        <v>1478</v>
      </c>
      <c r="P167" t="s">
        <v>1479</v>
      </c>
      <c r="Q167" t="s">
        <v>1480</v>
      </c>
      <c r="R167" t="s">
        <v>1481</v>
      </c>
      <c r="S167" t="s">
        <v>1482</v>
      </c>
      <c r="T167" t="s">
        <v>1483</v>
      </c>
      <c r="U167" t="s">
        <v>1484</v>
      </c>
      <c r="V167" t="s">
        <v>1485</v>
      </c>
    </row>
    <row r="168" spans="1:22" x14ac:dyDescent="0.25">
      <c r="A168" t="s">
        <v>1486</v>
      </c>
      <c r="B168" t="s">
        <v>1487</v>
      </c>
      <c r="C168" t="s">
        <v>18</v>
      </c>
      <c r="D168">
        <v>399</v>
      </c>
      <c r="E168" s="2">
        <v>1299</v>
      </c>
      <c r="F168" s="1">
        <v>0.69</v>
      </c>
      <c r="G168" s="1" t="str">
        <f t="shared" si="12"/>
        <v>YES</v>
      </c>
      <c r="H168" s="1" t="str">
        <f t="shared" si="13"/>
        <v>$300-499</v>
      </c>
      <c r="I168">
        <v>4.2</v>
      </c>
      <c r="J168" s="5">
        <f t="shared" si="14"/>
        <v>17042880</v>
      </c>
      <c r="K168" s="4">
        <v>13120</v>
      </c>
      <c r="L168" s="4" t="str">
        <f t="shared" si="15"/>
        <v>1000+</v>
      </c>
      <c r="M168" s="4" t="str">
        <f t="shared" si="16"/>
        <v>10%</v>
      </c>
      <c r="N168" s="4">
        <f t="shared" si="17"/>
        <v>55104</v>
      </c>
      <c r="O168" t="s">
        <v>1488</v>
      </c>
      <c r="P168" t="s">
        <v>954</v>
      </c>
      <c r="Q168" t="s">
        <v>955</v>
      </c>
      <c r="R168" t="s">
        <v>956</v>
      </c>
      <c r="S168" t="s">
        <v>957</v>
      </c>
      <c r="T168" t="s">
        <v>958</v>
      </c>
      <c r="U168" t="s">
        <v>1489</v>
      </c>
      <c r="V168" t="s">
        <v>1490</v>
      </c>
    </row>
    <row r="169" spans="1:22" x14ac:dyDescent="0.25">
      <c r="A169" t="s">
        <v>1491</v>
      </c>
      <c r="B169" t="s">
        <v>1492</v>
      </c>
      <c r="C169" t="s">
        <v>462</v>
      </c>
      <c r="D169">
        <v>339</v>
      </c>
      <c r="E169" s="2">
        <v>1999</v>
      </c>
      <c r="F169" s="1">
        <v>0.83</v>
      </c>
      <c r="G169" s="1" t="str">
        <f t="shared" si="12"/>
        <v>YES</v>
      </c>
      <c r="H169" s="1" t="str">
        <f t="shared" si="13"/>
        <v>$300-499</v>
      </c>
      <c r="I169">
        <v>4</v>
      </c>
      <c r="J169" s="5">
        <f t="shared" si="14"/>
        <v>685657</v>
      </c>
      <c r="K169" s="4">
        <v>343</v>
      </c>
      <c r="L169" s="4" t="str">
        <f t="shared" si="15"/>
        <v>BELOW1000</v>
      </c>
      <c r="M169" s="4" t="str">
        <f t="shared" si="16"/>
        <v>10%</v>
      </c>
      <c r="N169" s="4">
        <f t="shared" si="17"/>
        <v>1372</v>
      </c>
      <c r="O169" t="s">
        <v>1493</v>
      </c>
      <c r="P169" t="s">
        <v>1494</v>
      </c>
      <c r="Q169" t="s">
        <v>1495</v>
      </c>
      <c r="R169" t="s">
        <v>1496</v>
      </c>
      <c r="S169" t="s">
        <v>1497</v>
      </c>
      <c r="T169" t="s">
        <v>1498</v>
      </c>
      <c r="U169" t="s">
        <v>1499</v>
      </c>
      <c r="V169" t="s">
        <v>1500</v>
      </c>
    </row>
    <row r="170" spans="1:22" x14ac:dyDescent="0.25">
      <c r="A170" t="s">
        <v>1501</v>
      </c>
      <c r="B170" t="s">
        <v>1502</v>
      </c>
      <c r="C170" t="s">
        <v>169</v>
      </c>
      <c r="D170" s="2">
        <v>12499</v>
      </c>
      <c r="E170" s="2">
        <v>22990</v>
      </c>
      <c r="F170" s="1">
        <v>0.46</v>
      </c>
      <c r="G170" s="1" t="str">
        <f t="shared" si="12"/>
        <v>NO</v>
      </c>
      <c r="H170" s="1" t="str">
        <f t="shared" si="13"/>
        <v>$10,000-$19,999</v>
      </c>
      <c r="I170">
        <v>4.3</v>
      </c>
      <c r="J170" s="5">
        <f t="shared" si="14"/>
        <v>37036890</v>
      </c>
      <c r="K170" s="4">
        <v>1611</v>
      </c>
      <c r="L170" s="4" t="str">
        <f t="shared" si="15"/>
        <v>1000+</v>
      </c>
      <c r="M170" s="4" t="str">
        <f t="shared" si="16"/>
        <v>10%</v>
      </c>
      <c r="N170" s="4">
        <f t="shared" si="17"/>
        <v>6927.2999999999993</v>
      </c>
      <c r="O170" t="s">
        <v>1503</v>
      </c>
      <c r="P170" t="s">
        <v>1504</v>
      </c>
      <c r="Q170" t="s">
        <v>1505</v>
      </c>
      <c r="R170" t="s">
        <v>1506</v>
      </c>
      <c r="S170" t="s">
        <v>1507</v>
      </c>
      <c r="T170" t="s">
        <v>1508</v>
      </c>
      <c r="U170" t="s">
        <v>1509</v>
      </c>
      <c r="V170" t="s">
        <v>1510</v>
      </c>
    </row>
    <row r="171" spans="1:22" x14ac:dyDescent="0.25">
      <c r="A171" t="s">
        <v>1511</v>
      </c>
      <c r="B171" t="s">
        <v>1512</v>
      </c>
      <c r="C171" t="s">
        <v>18</v>
      </c>
      <c r="D171">
        <v>249</v>
      </c>
      <c r="E171">
        <v>399</v>
      </c>
      <c r="F171" s="1">
        <v>0.38</v>
      </c>
      <c r="G171" s="1" t="str">
        <f t="shared" si="12"/>
        <v>NO</v>
      </c>
      <c r="H171" s="1" t="str">
        <f t="shared" si="13"/>
        <v>$200-$200</v>
      </c>
      <c r="I171">
        <v>4</v>
      </c>
      <c r="J171" s="5">
        <f t="shared" si="14"/>
        <v>2616642</v>
      </c>
      <c r="K171" s="4">
        <v>6558</v>
      </c>
      <c r="L171" s="4" t="str">
        <f t="shared" si="15"/>
        <v>1000+</v>
      </c>
      <c r="M171" s="4" t="str">
        <f t="shared" si="16"/>
        <v>10%</v>
      </c>
      <c r="N171" s="4">
        <f t="shared" si="17"/>
        <v>26232</v>
      </c>
      <c r="O171" t="s">
        <v>1513</v>
      </c>
      <c r="P171" t="s">
        <v>1514</v>
      </c>
      <c r="Q171" t="s">
        <v>1515</v>
      </c>
      <c r="R171" t="s">
        <v>1516</v>
      </c>
      <c r="S171" t="s">
        <v>1517</v>
      </c>
      <c r="T171" t="s">
        <v>1518</v>
      </c>
      <c r="U171" t="s">
        <v>1519</v>
      </c>
      <c r="V171" t="s">
        <v>1520</v>
      </c>
    </row>
    <row r="172" spans="1:22" x14ac:dyDescent="0.25">
      <c r="A172" t="s">
        <v>1521</v>
      </c>
      <c r="B172" t="s">
        <v>1522</v>
      </c>
      <c r="C172" t="s">
        <v>98</v>
      </c>
      <c r="D172" s="2">
        <v>1399</v>
      </c>
      <c r="E172" s="2">
        <v>2499</v>
      </c>
      <c r="F172" s="1">
        <v>0.44</v>
      </c>
      <c r="G172" s="1" t="str">
        <f t="shared" si="12"/>
        <v>NO</v>
      </c>
      <c r="H172" s="1" t="str">
        <f t="shared" si="13"/>
        <v>$1,000-$1,999</v>
      </c>
      <c r="I172">
        <v>4.4000000000000004</v>
      </c>
      <c r="J172" s="5">
        <f t="shared" si="14"/>
        <v>57899331</v>
      </c>
      <c r="K172" s="4">
        <v>23169</v>
      </c>
      <c r="L172" s="4" t="str">
        <f t="shared" si="15"/>
        <v>1000+</v>
      </c>
      <c r="M172" s="4" t="str">
        <f t="shared" si="16"/>
        <v>10%</v>
      </c>
      <c r="N172" s="4">
        <f t="shared" si="17"/>
        <v>101943.6</v>
      </c>
      <c r="O172" t="s">
        <v>1523</v>
      </c>
      <c r="P172" t="s">
        <v>1524</v>
      </c>
      <c r="Q172" t="s">
        <v>1525</v>
      </c>
      <c r="R172" t="s">
        <v>1526</v>
      </c>
      <c r="S172" t="s">
        <v>1527</v>
      </c>
      <c r="T172" t="s">
        <v>1528</v>
      </c>
      <c r="U172" t="s">
        <v>1529</v>
      </c>
      <c r="V172" t="s">
        <v>1530</v>
      </c>
    </row>
    <row r="173" spans="1:22" x14ac:dyDescent="0.25">
      <c r="A173" t="s">
        <v>1531</v>
      </c>
      <c r="B173" t="s">
        <v>1532</v>
      </c>
      <c r="C173" t="s">
        <v>169</v>
      </c>
      <c r="D173" s="2">
        <v>32999</v>
      </c>
      <c r="E173" s="2">
        <v>47990</v>
      </c>
      <c r="F173" s="1">
        <v>0.31</v>
      </c>
      <c r="G173" s="1" t="str">
        <f t="shared" si="12"/>
        <v>NO</v>
      </c>
      <c r="H173" s="1" t="str">
        <f t="shared" si="13"/>
        <v>&gt;$20,000</v>
      </c>
      <c r="I173">
        <v>4.3</v>
      </c>
      <c r="J173" s="5">
        <f t="shared" si="14"/>
        <v>225696970</v>
      </c>
      <c r="K173" s="4">
        <v>4703</v>
      </c>
      <c r="L173" s="4" t="str">
        <f t="shared" si="15"/>
        <v>1000+</v>
      </c>
      <c r="M173" s="4" t="str">
        <f t="shared" si="16"/>
        <v>10%</v>
      </c>
      <c r="N173" s="4">
        <f t="shared" si="17"/>
        <v>20222.899999999998</v>
      </c>
      <c r="O173" t="s">
        <v>805</v>
      </c>
      <c r="P173" t="s">
        <v>246</v>
      </c>
      <c r="Q173" t="s">
        <v>247</v>
      </c>
      <c r="R173" t="s">
        <v>248</v>
      </c>
      <c r="S173" t="s">
        <v>249</v>
      </c>
      <c r="T173" t="s">
        <v>13024</v>
      </c>
      <c r="U173" t="s">
        <v>1533</v>
      </c>
      <c r="V173" t="s">
        <v>1534</v>
      </c>
    </row>
    <row r="174" spans="1:22" x14ac:dyDescent="0.25">
      <c r="A174" t="s">
        <v>1535</v>
      </c>
      <c r="B174" t="s">
        <v>1536</v>
      </c>
      <c r="C174" t="s">
        <v>18</v>
      </c>
      <c r="D174">
        <v>149</v>
      </c>
      <c r="E174">
        <v>399</v>
      </c>
      <c r="F174" s="1">
        <v>0.63</v>
      </c>
      <c r="G174" s="1" t="str">
        <f t="shared" si="12"/>
        <v>YES</v>
      </c>
      <c r="H174" s="1" t="str">
        <f t="shared" si="13"/>
        <v>$100-$199</v>
      </c>
      <c r="I174">
        <v>4</v>
      </c>
      <c r="J174" s="5">
        <f t="shared" si="14"/>
        <v>567777</v>
      </c>
      <c r="K174" s="4">
        <v>1423</v>
      </c>
      <c r="L174" s="4" t="str">
        <f t="shared" si="15"/>
        <v>1000+</v>
      </c>
      <c r="M174" s="4" t="str">
        <f t="shared" si="16"/>
        <v>10%</v>
      </c>
      <c r="N174" s="4">
        <f t="shared" si="17"/>
        <v>5692</v>
      </c>
      <c r="O174" t="s">
        <v>1537</v>
      </c>
      <c r="P174" t="s">
        <v>720</v>
      </c>
      <c r="Q174" t="s">
        <v>721</v>
      </c>
      <c r="R174" t="s">
        <v>722</v>
      </c>
      <c r="S174" t="s">
        <v>723</v>
      </c>
      <c r="T174" t="s">
        <v>13029</v>
      </c>
      <c r="U174" t="s">
        <v>1538</v>
      </c>
      <c r="V174" t="s">
        <v>1539</v>
      </c>
    </row>
    <row r="175" spans="1:22" x14ac:dyDescent="0.25">
      <c r="A175" t="s">
        <v>1540</v>
      </c>
      <c r="B175" t="s">
        <v>1541</v>
      </c>
      <c r="C175" t="s">
        <v>18</v>
      </c>
      <c r="D175">
        <v>325</v>
      </c>
      <c r="E175">
        <v>999</v>
      </c>
      <c r="F175" s="1">
        <v>0.67</v>
      </c>
      <c r="G175" s="1" t="str">
        <f t="shared" si="12"/>
        <v>YES</v>
      </c>
      <c r="H175" s="1" t="str">
        <f t="shared" si="13"/>
        <v>$300-499</v>
      </c>
      <c r="I175">
        <v>4.3</v>
      </c>
      <c r="J175" s="5">
        <f t="shared" si="14"/>
        <v>2648349</v>
      </c>
      <c r="K175" s="4">
        <v>2651</v>
      </c>
      <c r="L175" s="4" t="str">
        <f t="shared" si="15"/>
        <v>1000+</v>
      </c>
      <c r="M175" s="4" t="str">
        <f t="shared" si="16"/>
        <v>10%</v>
      </c>
      <c r="N175" s="4">
        <f t="shared" si="17"/>
        <v>11399.3</v>
      </c>
      <c r="O175" t="s">
        <v>1542</v>
      </c>
      <c r="P175" t="s">
        <v>1543</v>
      </c>
      <c r="Q175" t="s">
        <v>1544</v>
      </c>
      <c r="R175" t="s">
        <v>1545</v>
      </c>
      <c r="S175" t="s">
        <v>1546</v>
      </c>
      <c r="T175" t="s">
        <v>1547</v>
      </c>
      <c r="U175" t="s">
        <v>1548</v>
      </c>
      <c r="V175" t="s">
        <v>1549</v>
      </c>
    </row>
    <row r="176" spans="1:22" x14ac:dyDescent="0.25">
      <c r="A176" t="s">
        <v>1550</v>
      </c>
      <c r="B176" t="s">
        <v>1551</v>
      </c>
      <c r="C176" t="s">
        <v>18</v>
      </c>
      <c r="D176">
        <v>399</v>
      </c>
      <c r="E176" s="2">
        <v>1999</v>
      </c>
      <c r="F176" s="1">
        <v>0.8</v>
      </c>
      <c r="G176" s="1" t="str">
        <f t="shared" si="12"/>
        <v>YES</v>
      </c>
      <c r="H176" s="1" t="str">
        <f t="shared" si="13"/>
        <v>$300-499</v>
      </c>
      <c r="I176">
        <v>5</v>
      </c>
      <c r="J176" s="5">
        <f t="shared" si="14"/>
        <v>9995</v>
      </c>
      <c r="K176" s="4">
        <v>5</v>
      </c>
      <c r="L176" s="4" t="str">
        <f t="shared" si="15"/>
        <v>BELOW1000</v>
      </c>
      <c r="M176" s="4" t="str">
        <f t="shared" si="16"/>
        <v>10%</v>
      </c>
      <c r="N176" s="4">
        <f t="shared" si="17"/>
        <v>25</v>
      </c>
      <c r="O176" t="s">
        <v>1552</v>
      </c>
      <c r="P176" t="s">
        <v>1553</v>
      </c>
      <c r="Q176" t="s">
        <v>1554</v>
      </c>
      <c r="R176" t="s">
        <v>1555</v>
      </c>
      <c r="S176" t="s">
        <v>1556</v>
      </c>
      <c r="T176" t="s">
        <v>1557</v>
      </c>
      <c r="U176" t="s">
        <v>1558</v>
      </c>
      <c r="V176" t="s">
        <v>1559</v>
      </c>
    </row>
    <row r="177" spans="1:22" x14ac:dyDescent="0.25">
      <c r="A177" t="s">
        <v>1560</v>
      </c>
      <c r="B177" t="s">
        <v>1561</v>
      </c>
      <c r="C177" t="s">
        <v>98</v>
      </c>
      <c r="D177">
        <v>199</v>
      </c>
      <c r="E177">
        <v>499</v>
      </c>
      <c r="F177" s="1">
        <v>0.6</v>
      </c>
      <c r="G177" s="1" t="str">
        <f t="shared" si="12"/>
        <v>YES</v>
      </c>
      <c r="H177" s="1" t="str">
        <f t="shared" si="13"/>
        <v>$100-$199</v>
      </c>
      <c r="I177">
        <v>3.7</v>
      </c>
      <c r="J177" s="5">
        <f t="shared" si="14"/>
        <v>305388</v>
      </c>
      <c r="K177" s="4">
        <v>612</v>
      </c>
      <c r="L177" s="4" t="str">
        <f t="shared" si="15"/>
        <v>BELOW1000</v>
      </c>
      <c r="M177" s="4" t="str">
        <f t="shared" si="16"/>
        <v>10%</v>
      </c>
      <c r="N177" s="4">
        <f t="shared" si="17"/>
        <v>2264.4</v>
      </c>
      <c r="O177" t="s">
        <v>1562</v>
      </c>
      <c r="P177" t="s">
        <v>1563</v>
      </c>
      <c r="Q177" t="s">
        <v>1564</v>
      </c>
      <c r="R177" t="s">
        <v>1565</v>
      </c>
      <c r="S177" t="s">
        <v>1566</v>
      </c>
      <c r="T177" t="s">
        <v>1567</v>
      </c>
      <c r="U177" t="s">
        <v>1568</v>
      </c>
      <c r="V177" t="s">
        <v>1569</v>
      </c>
    </row>
    <row r="178" spans="1:22" x14ac:dyDescent="0.25">
      <c r="A178" t="s">
        <v>1570</v>
      </c>
      <c r="B178" t="s">
        <v>1571</v>
      </c>
      <c r="C178" t="s">
        <v>18</v>
      </c>
      <c r="D178">
        <v>88</v>
      </c>
      <c r="E178">
        <v>299</v>
      </c>
      <c r="F178" s="1">
        <v>0.71</v>
      </c>
      <c r="G178" s="1" t="str">
        <f t="shared" si="12"/>
        <v>YES</v>
      </c>
      <c r="H178" s="1" t="str">
        <f t="shared" si="13"/>
        <v>$50-$99</v>
      </c>
      <c r="I178">
        <v>4</v>
      </c>
      <c r="J178" s="5">
        <f t="shared" si="14"/>
        <v>2804022</v>
      </c>
      <c r="K178" s="4">
        <v>9378</v>
      </c>
      <c r="L178" s="4" t="str">
        <f t="shared" si="15"/>
        <v>1000+</v>
      </c>
      <c r="M178" s="4" t="str">
        <f t="shared" si="16"/>
        <v>10%</v>
      </c>
      <c r="N178" s="4">
        <f t="shared" si="17"/>
        <v>37512</v>
      </c>
      <c r="O178" t="s">
        <v>1572</v>
      </c>
      <c r="P178" t="s">
        <v>236</v>
      </c>
      <c r="Q178" t="s">
        <v>237</v>
      </c>
      <c r="R178" t="s">
        <v>238</v>
      </c>
      <c r="S178" t="s">
        <v>239</v>
      </c>
      <c r="T178" t="s">
        <v>1573</v>
      </c>
      <c r="U178" t="s">
        <v>1574</v>
      </c>
      <c r="V178" t="s">
        <v>1575</v>
      </c>
    </row>
    <row r="179" spans="1:22" x14ac:dyDescent="0.25">
      <c r="A179" t="s">
        <v>1576</v>
      </c>
      <c r="B179" t="s">
        <v>1577</v>
      </c>
      <c r="C179" t="s">
        <v>18</v>
      </c>
      <c r="D179">
        <v>399</v>
      </c>
      <c r="E179" s="2">
        <v>1099</v>
      </c>
      <c r="F179" s="1">
        <v>0.64</v>
      </c>
      <c r="G179" s="1" t="str">
        <f t="shared" si="12"/>
        <v>YES</v>
      </c>
      <c r="H179" s="1" t="str">
        <f t="shared" si="13"/>
        <v>$300-499</v>
      </c>
      <c r="I179">
        <v>4.0999999999999996</v>
      </c>
      <c r="J179" s="5">
        <f t="shared" si="14"/>
        <v>2950815</v>
      </c>
      <c r="K179" s="4">
        <v>2685</v>
      </c>
      <c r="L179" s="4" t="str">
        <f t="shared" si="15"/>
        <v>1000+</v>
      </c>
      <c r="M179" s="4" t="str">
        <f t="shared" si="16"/>
        <v>10%</v>
      </c>
      <c r="N179" s="4">
        <f t="shared" si="17"/>
        <v>11008.499999999998</v>
      </c>
      <c r="O179" t="s">
        <v>1578</v>
      </c>
      <c r="P179" t="s">
        <v>1265</v>
      </c>
      <c r="Q179" t="s">
        <v>1266</v>
      </c>
      <c r="R179" t="s">
        <v>1267</v>
      </c>
      <c r="S179" t="s">
        <v>1268</v>
      </c>
      <c r="T179" t="s">
        <v>1269</v>
      </c>
      <c r="U179" t="s">
        <v>1579</v>
      </c>
      <c r="V179" t="s">
        <v>1580</v>
      </c>
    </row>
    <row r="180" spans="1:22" x14ac:dyDescent="0.25">
      <c r="A180" t="s">
        <v>1581</v>
      </c>
      <c r="B180" t="s">
        <v>1582</v>
      </c>
      <c r="C180" t="s">
        <v>18</v>
      </c>
      <c r="D180">
        <v>57.89</v>
      </c>
      <c r="E180">
        <v>199</v>
      </c>
      <c r="F180" s="1">
        <v>0.71</v>
      </c>
      <c r="G180" s="1" t="str">
        <f t="shared" si="12"/>
        <v>YES</v>
      </c>
      <c r="H180" s="1" t="str">
        <f t="shared" si="13"/>
        <v>$50-$99</v>
      </c>
      <c r="I180">
        <v>4</v>
      </c>
      <c r="J180" s="5">
        <f t="shared" si="14"/>
        <v>1866222</v>
      </c>
      <c r="K180" s="4">
        <v>9378</v>
      </c>
      <c r="L180" s="4" t="str">
        <f t="shared" si="15"/>
        <v>1000+</v>
      </c>
      <c r="M180" s="4" t="str">
        <f t="shared" si="16"/>
        <v>10%</v>
      </c>
      <c r="N180" s="4">
        <f t="shared" si="17"/>
        <v>37512</v>
      </c>
      <c r="O180" t="s">
        <v>1583</v>
      </c>
      <c r="P180" t="s">
        <v>236</v>
      </c>
      <c r="Q180" t="s">
        <v>237</v>
      </c>
      <c r="R180" t="s">
        <v>238</v>
      </c>
      <c r="S180" t="s">
        <v>239</v>
      </c>
      <c r="T180" t="s">
        <v>240</v>
      </c>
      <c r="U180" t="s">
        <v>1584</v>
      </c>
      <c r="V180" t="s">
        <v>1585</v>
      </c>
    </row>
    <row r="181" spans="1:22" x14ac:dyDescent="0.25">
      <c r="A181" t="s">
        <v>1586</v>
      </c>
      <c r="B181" t="s">
        <v>1587</v>
      </c>
      <c r="C181" t="s">
        <v>462</v>
      </c>
      <c r="D181">
        <v>799</v>
      </c>
      <c r="E181" s="2">
        <v>1999</v>
      </c>
      <c r="F181" s="1">
        <v>0.6</v>
      </c>
      <c r="G181" s="1" t="str">
        <f t="shared" si="12"/>
        <v>YES</v>
      </c>
      <c r="H181" s="1" t="str">
        <f t="shared" si="13"/>
        <v>$500-$999</v>
      </c>
      <c r="I181">
        <v>3.3</v>
      </c>
      <c r="J181" s="5">
        <f t="shared" si="14"/>
        <v>1151424</v>
      </c>
      <c r="K181" s="4">
        <v>576</v>
      </c>
      <c r="L181" s="4" t="str">
        <f t="shared" si="15"/>
        <v>BELOW1000</v>
      </c>
      <c r="M181" s="4" t="str">
        <f t="shared" si="16"/>
        <v>10%</v>
      </c>
      <c r="N181" s="4">
        <f t="shared" si="17"/>
        <v>1900.8</v>
      </c>
      <c r="O181" t="s">
        <v>1588</v>
      </c>
      <c r="P181" t="s">
        <v>1589</v>
      </c>
      <c r="Q181" t="s">
        <v>1590</v>
      </c>
      <c r="R181" t="s">
        <v>1591</v>
      </c>
      <c r="S181" t="s">
        <v>1592</v>
      </c>
      <c r="T181" t="s">
        <v>1593</v>
      </c>
      <c r="U181" t="s">
        <v>1594</v>
      </c>
      <c r="V181" t="s">
        <v>1595</v>
      </c>
    </row>
    <row r="182" spans="1:22" x14ac:dyDescent="0.25">
      <c r="A182" t="s">
        <v>1596</v>
      </c>
      <c r="B182" t="s">
        <v>1597</v>
      </c>
      <c r="C182" t="s">
        <v>462</v>
      </c>
      <c r="D182">
        <v>205</v>
      </c>
      <c r="E182">
        <v>499</v>
      </c>
      <c r="F182" s="1">
        <v>0.59</v>
      </c>
      <c r="G182" s="1" t="str">
        <f t="shared" si="12"/>
        <v>YES</v>
      </c>
      <c r="H182" s="1" t="str">
        <f t="shared" si="13"/>
        <v>$200-$200</v>
      </c>
      <c r="I182">
        <v>3.8</v>
      </c>
      <c r="J182" s="5">
        <f t="shared" si="14"/>
        <v>156187</v>
      </c>
      <c r="K182" s="4">
        <v>313</v>
      </c>
      <c r="L182" s="4" t="str">
        <f t="shared" si="15"/>
        <v>BELOW1000</v>
      </c>
      <c r="M182" s="4" t="str">
        <f t="shared" si="16"/>
        <v>10%</v>
      </c>
      <c r="N182" s="4">
        <f t="shared" si="17"/>
        <v>1189.3999999999999</v>
      </c>
      <c r="O182" t="s">
        <v>1598</v>
      </c>
      <c r="P182" t="s">
        <v>1599</v>
      </c>
      <c r="Q182" t="s">
        <v>1600</v>
      </c>
      <c r="R182" t="s">
        <v>1601</v>
      </c>
      <c r="S182" t="s">
        <v>1602</v>
      </c>
      <c r="T182" t="s">
        <v>1603</v>
      </c>
      <c r="U182" t="s">
        <v>1604</v>
      </c>
      <c r="V182" t="s">
        <v>1605</v>
      </c>
    </row>
    <row r="183" spans="1:22" x14ac:dyDescent="0.25">
      <c r="A183" t="s">
        <v>1606</v>
      </c>
      <c r="B183" t="s">
        <v>1607</v>
      </c>
      <c r="C183" t="s">
        <v>18</v>
      </c>
      <c r="D183">
        <v>299</v>
      </c>
      <c r="E183">
        <v>699</v>
      </c>
      <c r="F183" s="1">
        <v>0.56999999999999995</v>
      </c>
      <c r="G183" s="1" t="str">
        <f t="shared" si="12"/>
        <v>YES</v>
      </c>
      <c r="H183" s="1" t="str">
        <f t="shared" si="13"/>
        <v>$200-$200</v>
      </c>
      <c r="I183">
        <v>4.0999999999999996</v>
      </c>
      <c r="J183" s="5">
        <f t="shared" si="14"/>
        <v>2066943</v>
      </c>
      <c r="K183" s="4">
        <v>2957</v>
      </c>
      <c r="L183" s="4" t="str">
        <f t="shared" si="15"/>
        <v>1000+</v>
      </c>
      <c r="M183" s="4" t="str">
        <f t="shared" si="16"/>
        <v>10%</v>
      </c>
      <c r="N183" s="4">
        <f t="shared" si="17"/>
        <v>12123.699999999999</v>
      </c>
      <c r="O183" t="s">
        <v>1608</v>
      </c>
      <c r="P183" t="s">
        <v>1609</v>
      </c>
      <c r="Q183" t="s">
        <v>1610</v>
      </c>
      <c r="R183" t="s">
        <v>1611</v>
      </c>
      <c r="S183" t="s">
        <v>1612</v>
      </c>
      <c r="T183" t="s">
        <v>1613</v>
      </c>
      <c r="U183" t="s">
        <v>1614</v>
      </c>
      <c r="V183" t="s">
        <v>1615</v>
      </c>
    </row>
    <row r="184" spans="1:22" x14ac:dyDescent="0.25">
      <c r="A184" t="s">
        <v>1616</v>
      </c>
      <c r="B184" t="s">
        <v>1617</v>
      </c>
      <c r="C184" t="s">
        <v>18</v>
      </c>
      <c r="D184">
        <v>849</v>
      </c>
      <c r="E184">
        <v>999</v>
      </c>
      <c r="F184" s="1">
        <v>0.15</v>
      </c>
      <c r="G184" s="1" t="str">
        <f t="shared" si="12"/>
        <v>NO</v>
      </c>
      <c r="H184" s="1" t="str">
        <f t="shared" si="13"/>
        <v>$500-$999</v>
      </c>
      <c r="I184">
        <v>4.0999999999999996</v>
      </c>
      <c r="J184" s="5">
        <f t="shared" si="14"/>
        <v>6729264</v>
      </c>
      <c r="K184" s="4">
        <v>6736</v>
      </c>
      <c r="L184" s="4" t="str">
        <f t="shared" si="15"/>
        <v>1000+</v>
      </c>
      <c r="M184" s="4" t="str">
        <f t="shared" si="16"/>
        <v>10%</v>
      </c>
      <c r="N184" s="4">
        <f t="shared" si="17"/>
        <v>27617.599999999999</v>
      </c>
      <c r="O184" t="s">
        <v>1618</v>
      </c>
      <c r="P184" t="s">
        <v>1619</v>
      </c>
      <c r="Q184" t="s">
        <v>1620</v>
      </c>
      <c r="R184" t="s">
        <v>1621</v>
      </c>
      <c r="S184" t="s">
        <v>1622</v>
      </c>
      <c r="T184" t="s">
        <v>1623</v>
      </c>
      <c r="U184" t="s">
        <v>1624</v>
      </c>
      <c r="V184" t="s">
        <v>1625</v>
      </c>
    </row>
    <row r="185" spans="1:22" x14ac:dyDescent="0.25">
      <c r="A185" t="s">
        <v>1626</v>
      </c>
      <c r="B185" t="s">
        <v>1627</v>
      </c>
      <c r="C185" t="s">
        <v>18</v>
      </c>
      <c r="D185">
        <v>949</v>
      </c>
      <c r="E185" s="2">
        <v>1999</v>
      </c>
      <c r="F185" s="1">
        <v>0.53</v>
      </c>
      <c r="G185" s="1" t="str">
        <f t="shared" si="12"/>
        <v>YES</v>
      </c>
      <c r="H185" s="1" t="str">
        <f t="shared" si="13"/>
        <v>$500-$999</v>
      </c>
      <c r="I185">
        <v>4.4000000000000004</v>
      </c>
      <c r="J185" s="5">
        <f t="shared" si="14"/>
        <v>27090448</v>
      </c>
      <c r="K185" s="4">
        <v>13552</v>
      </c>
      <c r="L185" s="4" t="str">
        <f t="shared" si="15"/>
        <v>1000+</v>
      </c>
      <c r="M185" s="4" t="str">
        <f t="shared" si="16"/>
        <v>10%</v>
      </c>
      <c r="N185" s="4">
        <f t="shared" si="17"/>
        <v>59628.800000000003</v>
      </c>
      <c r="O185" t="s">
        <v>1628</v>
      </c>
      <c r="P185" t="s">
        <v>359</v>
      </c>
      <c r="Q185" t="s">
        <v>360</v>
      </c>
      <c r="R185" t="s">
        <v>361</v>
      </c>
      <c r="S185" t="s">
        <v>362</v>
      </c>
      <c r="T185" t="s">
        <v>363</v>
      </c>
      <c r="U185" t="s">
        <v>1629</v>
      </c>
      <c r="V185" t="s">
        <v>1630</v>
      </c>
    </row>
    <row r="186" spans="1:22" x14ac:dyDescent="0.25">
      <c r="A186" t="s">
        <v>1631</v>
      </c>
      <c r="B186" t="s">
        <v>1632</v>
      </c>
      <c r="C186" t="s">
        <v>18</v>
      </c>
      <c r="D186">
        <v>499</v>
      </c>
      <c r="E186" s="2">
        <v>1200</v>
      </c>
      <c r="F186" s="1">
        <v>0.57999999999999996</v>
      </c>
      <c r="G186" s="1" t="str">
        <f t="shared" si="12"/>
        <v>YES</v>
      </c>
      <c r="H186" s="1" t="str">
        <f t="shared" si="13"/>
        <v>$300-499</v>
      </c>
      <c r="I186">
        <v>4.3</v>
      </c>
      <c r="J186" s="5">
        <f t="shared" si="14"/>
        <v>6541200</v>
      </c>
      <c r="K186" s="4">
        <v>5451</v>
      </c>
      <c r="L186" s="4" t="str">
        <f t="shared" si="15"/>
        <v>1000+</v>
      </c>
      <c r="M186" s="4" t="str">
        <f t="shared" si="16"/>
        <v>10%</v>
      </c>
      <c r="N186" s="4">
        <f t="shared" si="17"/>
        <v>23439.3</v>
      </c>
      <c r="O186" t="s">
        <v>1633</v>
      </c>
      <c r="P186" t="s">
        <v>1634</v>
      </c>
      <c r="Q186" t="s">
        <v>1635</v>
      </c>
      <c r="R186" t="s">
        <v>1636</v>
      </c>
      <c r="S186" t="s">
        <v>1637</v>
      </c>
      <c r="T186" t="s">
        <v>1638</v>
      </c>
      <c r="U186" t="s">
        <v>1639</v>
      </c>
      <c r="V186" t="s">
        <v>1640</v>
      </c>
    </row>
    <row r="187" spans="1:22" x14ac:dyDescent="0.25">
      <c r="A187" t="s">
        <v>1641</v>
      </c>
      <c r="B187" t="s">
        <v>1642</v>
      </c>
      <c r="C187" t="s">
        <v>18</v>
      </c>
      <c r="D187">
        <v>299</v>
      </c>
      <c r="E187">
        <v>485</v>
      </c>
      <c r="F187" s="1">
        <v>0.38</v>
      </c>
      <c r="G187" s="1" t="str">
        <f t="shared" si="12"/>
        <v>NO</v>
      </c>
      <c r="H187" s="1" t="str">
        <f t="shared" si="13"/>
        <v>$200-$200</v>
      </c>
      <c r="I187">
        <v>4.3</v>
      </c>
      <c r="J187" s="5">
        <f t="shared" si="14"/>
        <v>5291835</v>
      </c>
      <c r="K187" s="4">
        <v>10911</v>
      </c>
      <c r="L187" s="4" t="str">
        <f t="shared" si="15"/>
        <v>1000+</v>
      </c>
      <c r="M187" s="4" t="str">
        <f t="shared" si="16"/>
        <v>10%</v>
      </c>
      <c r="N187" s="4">
        <f t="shared" si="17"/>
        <v>46917.299999999996</v>
      </c>
      <c r="O187" t="s">
        <v>1643</v>
      </c>
      <c r="P187" t="s">
        <v>1644</v>
      </c>
      <c r="Q187" t="s">
        <v>1645</v>
      </c>
      <c r="R187" t="s">
        <v>1646</v>
      </c>
      <c r="S187" t="s">
        <v>1647</v>
      </c>
      <c r="T187" t="s">
        <v>1648</v>
      </c>
      <c r="U187" t="s">
        <v>1649</v>
      </c>
      <c r="V187" t="s">
        <v>1650</v>
      </c>
    </row>
    <row r="188" spans="1:22" x14ac:dyDescent="0.25">
      <c r="A188" t="s">
        <v>1651</v>
      </c>
      <c r="B188" t="s">
        <v>1652</v>
      </c>
      <c r="C188" t="s">
        <v>18</v>
      </c>
      <c r="D188">
        <v>949</v>
      </c>
      <c r="E188" s="2">
        <v>1999</v>
      </c>
      <c r="F188" s="1">
        <v>0.53</v>
      </c>
      <c r="G188" s="1" t="str">
        <f t="shared" si="12"/>
        <v>YES</v>
      </c>
      <c r="H188" s="1" t="str">
        <f t="shared" si="13"/>
        <v>$500-$999</v>
      </c>
      <c r="I188">
        <v>4.4000000000000004</v>
      </c>
      <c r="J188" s="5">
        <f t="shared" si="14"/>
        <v>27090448</v>
      </c>
      <c r="K188" s="4">
        <v>13552</v>
      </c>
      <c r="L188" s="4" t="str">
        <f t="shared" si="15"/>
        <v>1000+</v>
      </c>
      <c r="M188" s="4" t="str">
        <f t="shared" si="16"/>
        <v>10%</v>
      </c>
      <c r="N188" s="4">
        <f t="shared" si="17"/>
        <v>59628.800000000003</v>
      </c>
      <c r="O188" t="s">
        <v>1653</v>
      </c>
      <c r="P188" t="s">
        <v>359</v>
      </c>
      <c r="Q188" t="s">
        <v>360</v>
      </c>
      <c r="R188" t="s">
        <v>361</v>
      </c>
      <c r="S188" t="s">
        <v>362</v>
      </c>
      <c r="T188" t="s">
        <v>363</v>
      </c>
      <c r="U188" t="s">
        <v>1654</v>
      </c>
      <c r="V188" t="s">
        <v>1655</v>
      </c>
    </row>
    <row r="189" spans="1:22" x14ac:dyDescent="0.25">
      <c r="A189" t="s">
        <v>1656</v>
      </c>
      <c r="B189" t="s">
        <v>1657</v>
      </c>
      <c r="C189" t="s">
        <v>18</v>
      </c>
      <c r="D189">
        <v>379</v>
      </c>
      <c r="E189" s="2">
        <v>1099</v>
      </c>
      <c r="F189" s="1">
        <v>0.66</v>
      </c>
      <c r="G189" s="1" t="str">
        <f t="shared" si="12"/>
        <v>YES</v>
      </c>
      <c r="H189" s="1" t="str">
        <f t="shared" si="13"/>
        <v>$300-499</v>
      </c>
      <c r="I189">
        <v>4.3</v>
      </c>
      <c r="J189" s="5">
        <f t="shared" si="14"/>
        <v>3083794</v>
      </c>
      <c r="K189" s="4">
        <v>2806</v>
      </c>
      <c r="L189" s="4" t="str">
        <f t="shared" si="15"/>
        <v>1000+</v>
      </c>
      <c r="M189" s="4" t="str">
        <f t="shared" si="16"/>
        <v>10%</v>
      </c>
      <c r="N189" s="4">
        <f t="shared" si="17"/>
        <v>12065.8</v>
      </c>
      <c r="O189" t="s">
        <v>1658</v>
      </c>
      <c r="P189" t="s">
        <v>964</v>
      </c>
      <c r="Q189" t="s">
        <v>965</v>
      </c>
      <c r="R189" t="s">
        <v>966</v>
      </c>
      <c r="S189" t="s">
        <v>967</v>
      </c>
      <c r="T189" t="s">
        <v>968</v>
      </c>
      <c r="U189" t="s">
        <v>1659</v>
      </c>
      <c r="V189" t="s">
        <v>1660</v>
      </c>
    </row>
    <row r="190" spans="1:22" x14ac:dyDescent="0.25">
      <c r="A190" t="s">
        <v>1661</v>
      </c>
      <c r="B190" t="s">
        <v>1662</v>
      </c>
      <c r="C190" t="s">
        <v>169</v>
      </c>
      <c r="D190" s="2">
        <v>8990</v>
      </c>
      <c r="E190" s="2">
        <v>18990</v>
      </c>
      <c r="F190" s="1">
        <v>0.53</v>
      </c>
      <c r="G190" s="1" t="str">
        <f t="shared" si="12"/>
        <v>YES</v>
      </c>
      <c r="H190" s="1" t="str">
        <f t="shared" si="13"/>
        <v>$5,000-$9,999</v>
      </c>
      <c r="I190">
        <v>3.9</v>
      </c>
      <c r="J190" s="5">
        <f t="shared" si="14"/>
        <v>6646500</v>
      </c>
      <c r="K190" s="4">
        <v>350</v>
      </c>
      <c r="L190" s="4" t="str">
        <f t="shared" si="15"/>
        <v>BELOW1000</v>
      </c>
      <c r="M190" s="4" t="str">
        <f t="shared" si="16"/>
        <v>10%</v>
      </c>
      <c r="N190" s="4">
        <f t="shared" si="17"/>
        <v>1365</v>
      </c>
      <c r="O190" t="s">
        <v>1663</v>
      </c>
      <c r="P190" t="s">
        <v>1664</v>
      </c>
      <c r="Q190" t="s">
        <v>1665</v>
      </c>
      <c r="R190" t="s">
        <v>1666</v>
      </c>
      <c r="S190" t="s">
        <v>1667</v>
      </c>
      <c r="T190" t="s">
        <v>1668</v>
      </c>
      <c r="U190" t="s">
        <v>1669</v>
      </c>
      <c r="V190" t="s">
        <v>1670</v>
      </c>
    </row>
    <row r="191" spans="1:22" x14ac:dyDescent="0.25">
      <c r="A191" t="s">
        <v>1671</v>
      </c>
      <c r="B191" t="s">
        <v>1672</v>
      </c>
      <c r="C191" t="s">
        <v>1333</v>
      </c>
      <c r="D191">
        <v>486</v>
      </c>
      <c r="E191" s="2">
        <v>1999</v>
      </c>
      <c r="F191" s="1">
        <v>0.76</v>
      </c>
      <c r="G191" s="1" t="str">
        <f t="shared" si="12"/>
        <v>YES</v>
      </c>
      <c r="H191" s="1" t="str">
        <f t="shared" si="13"/>
        <v>$300-499</v>
      </c>
      <c r="I191">
        <v>4.2</v>
      </c>
      <c r="J191" s="5">
        <f t="shared" si="14"/>
        <v>60015977</v>
      </c>
      <c r="K191" s="4">
        <v>30023</v>
      </c>
      <c r="L191" s="4" t="str">
        <f t="shared" si="15"/>
        <v>1000+</v>
      </c>
      <c r="M191" s="4" t="str">
        <f t="shared" si="16"/>
        <v>10%</v>
      </c>
      <c r="N191" s="4">
        <f t="shared" si="17"/>
        <v>126096.6</v>
      </c>
      <c r="O191" t="s">
        <v>1673</v>
      </c>
      <c r="P191" t="s">
        <v>1335</v>
      </c>
      <c r="Q191" t="s">
        <v>1336</v>
      </c>
      <c r="R191" t="s">
        <v>1337</v>
      </c>
      <c r="S191" t="s">
        <v>1338</v>
      </c>
      <c r="T191" t="s">
        <v>1339</v>
      </c>
      <c r="U191" t="s">
        <v>1674</v>
      </c>
      <c r="V191" t="s">
        <v>1675</v>
      </c>
    </row>
    <row r="192" spans="1:22" x14ac:dyDescent="0.25">
      <c r="A192" t="s">
        <v>1676</v>
      </c>
      <c r="B192" t="s">
        <v>1677</v>
      </c>
      <c r="C192" t="s">
        <v>508</v>
      </c>
      <c r="D192" s="2">
        <v>5699</v>
      </c>
      <c r="E192" s="2">
        <v>11000</v>
      </c>
      <c r="F192" s="1">
        <v>0.48</v>
      </c>
      <c r="G192" s="1" t="str">
        <f t="shared" si="12"/>
        <v>NO</v>
      </c>
      <c r="H192" s="1" t="str">
        <f t="shared" si="13"/>
        <v>$5,000-$9,999</v>
      </c>
      <c r="I192">
        <v>4.2</v>
      </c>
      <c r="J192" s="5">
        <f t="shared" si="14"/>
        <v>44033000</v>
      </c>
      <c r="K192" s="4">
        <v>4003</v>
      </c>
      <c r="L192" s="4" t="str">
        <f t="shared" si="15"/>
        <v>1000+</v>
      </c>
      <c r="M192" s="4" t="str">
        <f t="shared" si="16"/>
        <v>10%</v>
      </c>
      <c r="N192" s="4">
        <f t="shared" si="17"/>
        <v>16812.600000000002</v>
      </c>
      <c r="O192" t="s">
        <v>1678</v>
      </c>
      <c r="P192" t="s">
        <v>510</v>
      </c>
      <c r="Q192" t="s">
        <v>511</v>
      </c>
      <c r="R192" t="s">
        <v>512</v>
      </c>
      <c r="S192" t="s">
        <v>513</v>
      </c>
      <c r="T192" t="s">
        <v>13032</v>
      </c>
      <c r="U192" t="s">
        <v>1679</v>
      </c>
      <c r="V192" t="s">
        <v>1680</v>
      </c>
    </row>
    <row r="193" spans="1:22" x14ac:dyDescent="0.25">
      <c r="A193" t="s">
        <v>1681</v>
      </c>
      <c r="B193" t="s">
        <v>1682</v>
      </c>
      <c r="C193" t="s">
        <v>18</v>
      </c>
      <c r="D193">
        <v>709</v>
      </c>
      <c r="E193" s="2">
        <v>1999</v>
      </c>
      <c r="F193" s="1">
        <v>0.65</v>
      </c>
      <c r="G193" s="1" t="str">
        <f t="shared" si="12"/>
        <v>YES</v>
      </c>
      <c r="H193" s="1" t="str">
        <f t="shared" si="13"/>
        <v>$500-$999</v>
      </c>
      <c r="I193">
        <v>4.0999999999999996</v>
      </c>
      <c r="J193" s="5">
        <f t="shared" si="14"/>
        <v>357455183</v>
      </c>
      <c r="K193" s="4">
        <v>178817</v>
      </c>
      <c r="L193" s="4" t="str">
        <f t="shared" si="15"/>
        <v>1000+</v>
      </c>
      <c r="M193" s="4" t="str">
        <f t="shared" si="16"/>
        <v>10%</v>
      </c>
      <c r="N193" s="4">
        <f t="shared" si="17"/>
        <v>733149.7</v>
      </c>
      <c r="O193" t="s">
        <v>1683</v>
      </c>
      <c r="P193" t="s">
        <v>1684</v>
      </c>
      <c r="Q193" t="s">
        <v>1685</v>
      </c>
      <c r="R193" t="s">
        <v>1686</v>
      </c>
      <c r="S193" t="s">
        <v>1687</v>
      </c>
      <c r="T193" t="s">
        <v>13033</v>
      </c>
      <c r="U193" t="s">
        <v>1688</v>
      </c>
      <c r="V193" t="s">
        <v>1689</v>
      </c>
    </row>
    <row r="194" spans="1:22" x14ac:dyDescent="0.25">
      <c r="A194" t="s">
        <v>1690</v>
      </c>
      <c r="B194" t="s">
        <v>1691</v>
      </c>
      <c r="C194" t="s">
        <v>169</v>
      </c>
      <c r="D194" s="2">
        <v>47990</v>
      </c>
      <c r="E194" s="2">
        <v>70900</v>
      </c>
      <c r="F194" s="1">
        <v>0.32</v>
      </c>
      <c r="G194" s="1" t="str">
        <f t="shared" ref="G194:G257" si="18">IF(F194&gt;=50%,"YES","NO")</f>
        <v>NO</v>
      </c>
      <c r="H194" s="1" t="str">
        <f t="shared" ref="H194:H257" si="19">IF(D194&lt;100,"$50-$99",IF(D194&lt;200,"$100-$199",IF(D194&lt;300,"$200-$200",IF(D194&lt;500,"$300-499",IF(D194&lt;1000,"$500-$999",IF(D194&lt;2000,"$1,000-$1,999",IF(D194&lt;5000,"$2,000-$4,999",IF(D194&lt;10000,"$5,000-$9,999",IF(D194&lt;20000,"$10,000-$19,999","&gt;$20,000")))))))))</f>
        <v>&gt;$20,000</v>
      </c>
      <c r="I194">
        <v>4.3</v>
      </c>
      <c r="J194" s="5">
        <f t="shared" ref="J194:J257" si="20">(E194*K194)</f>
        <v>504028100</v>
      </c>
      <c r="K194" s="4">
        <v>7109</v>
      </c>
      <c r="L194" s="4" t="str">
        <f t="shared" ref="L194:L257" si="21">IF(K194&lt;1000,"BELOW1000","1000+")</f>
        <v>1000+</v>
      </c>
      <c r="M194" s="4" t="str">
        <f t="shared" ref="M194:M257" si="22">IF(F194&lt;10,"10%",IF(F194&lt;20,"10-19%",IF(F194&lt;30,"20-29%",IF(F194&lt;40,"30-39%",IF(F194&lt;50,"40-49%",IF(F194&lt;60,"50-59%","&gt;60%+"))))))</f>
        <v>10%</v>
      </c>
      <c r="N194" s="4">
        <f t="shared" ref="N194:N257" si="23">(I194*K194)</f>
        <v>30568.699999999997</v>
      </c>
      <c r="O194" t="s">
        <v>578</v>
      </c>
      <c r="P194" t="s">
        <v>579</v>
      </c>
      <c r="Q194" t="s">
        <v>580</v>
      </c>
      <c r="R194" t="s">
        <v>581</v>
      </c>
      <c r="S194" t="s">
        <v>582</v>
      </c>
      <c r="T194" t="s">
        <v>583</v>
      </c>
      <c r="U194" t="s">
        <v>1692</v>
      </c>
      <c r="V194" t="s">
        <v>1693</v>
      </c>
    </row>
    <row r="195" spans="1:22" x14ac:dyDescent="0.25">
      <c r="A195" t="s">
        <v>1694</v>
      </c>
      <c r="B195" t="s">
        <v>1695</v>
      </c>
      <c r="C195" t="s">
        <v>462</v>
      </c>
      <c r="D195">
        <v>299</v>
      </c>
      <c r="E195" s="2">
        <v>1199</v>
      </c>
      <c r="F195" s="1">
        <v>0.75</v>
      </c>
      <c r="G195" s="1" t="str">
        <f t="shared" si="18"/>
        <v>YES</v>
      </c>
      <c r="H195" s="1" t="str">
        <f t="shared" si="19"/>
        <v>$200-$200</v>
      </c>
      <c r="I195">
        <v>3.7</v>
      </c>
      <c r="J195" s="5">
        <f t="shared" si="20"/>
        <v>587510</v>
      </c>
      <c r="K195" s="4">
        <v>490</v>
      </c>
      <c r="L195" s="4" t="str">
        <f t="shared" si="21"/>
        <v>BELOW1000</v>
      </c>
      <c r="M195" s="4" t="str">
        <f t="shared" si="22"/>
        <v>10%</v>
      </c>
      <c r="N195" s="4">
        <f t="shared" si="23"/>
        <v>1813</v>
      </c>
      <c r="O195" t="s">
        <v>1696</v>
      </c>
      <c r="P195" t="s">
        <v>1697</v>
      </c>
      <c r="Q195" t="s">
        <v>1698</v>
      </c>
      <c r="R195" t="s">
        <v>1699</v>
      </c>
      <c r="S195" t="s">
        <v>1700</v>
      </c>
      <c r="T195" t="s">
        <v>1701</v>
      </c>
      <c r="U195" t="s">
        <v>1702</v>
      </c>
      <c r="V195" t="s">
        <v>1703</v>
      </c>
    </row>
    <row r="196" spans="1:22" x14ac:dyDescent="0.25">
      <c r="A196" t="s">
        <v>1704</v>
      </c>
      <c r="B196" t="s">
        <v>1705</v>
      </c>
      <c r="C196" t="s">
        <v>18</v>
      </c>
      <c r="D196">
        <v>320</v>
      </c>
      <c r="E196">
        <v>599</v>
      </c>
      <c r="F196" s="1">
        <v>0.47</v>
      </c>
      <c r="G196" s="1" t="str">
        <f t="shared" si="18"/>
        <v>NO</v>
      </c>
      <c r="H196" s="1" t="str">
        <f t="shared" si="19"/>
        <v>$300-499</v>
      </c>
      <c r="I196">
        <v>4.0999999999999996</v>
      </c>
      <c r="J196" s="5">
        <f t="shared" si="20"/>
        <v>294109</v>
      </c>
      <c r="K196" s="4">
        <v>491</v>
      </c>
      <c r="L196" s="4" t="str">
        <f t="shared" si="21"/>
        <v>BELOW1000</v>
      </c>
      <c r="M196" s="4" t="str">
        <f t="shared" si="22"/>
        <v>10%</v>
      </c>
      <c r="N196" s="4">
        <f t="shared" si="23"/>
        <v>2013.1</v>
      </c>
      <c r="O196" t="s">
        <v>1706</v>
      </c>
      <c r="P196" t="s">
        <v>1707</v>
      </c>
      <c r="Q196" t="s">
        <v>1708</v>
      </c>
      <c r="R196" t="s">
        <v>1709</v>
      </c>
      <c r="S196" t="s">
        <v>1710</v>
      </c>
      <c r="T196" t="s">
        <v>1711</v>
      </c>
      <c r="U196" t="s">
        <v>1712</v>
      </c>
      <c r="V196" t="s">
        <v>1713</v>
      </c>
    </row>
    <row r="197" spans="1:22" x14ac:dyDescent="0.25">
      <c r="A197" t="s">
        <v>1714</v>
      </c>
      <c r="B197" t="s">
        <v>1715</v>
      </c>
      <c r="C197" t="s">
        <v>18</v>
      </c>
      <c r="D197">
        <v>139</v>
      </c>
      <c r="E197">
        <v>549</v>
      </c>
      <c r="F197" s="1">
        <v>0.75</v>
      </c>
      <c r="G197" s="1" t="str">
        <f t="shared" si="18"/>
        <v>YES</v>
      </c>
      <c r="H197" s="1" t="str">
        <f t="shared" si="19"/>
        <v>$100-$199</v>
      </c>
      <c r="I197">
        <v>3.9</v>
      </c>
      <c r="J197" s="5">
        <f t="shared" si="20"/>
        <v>33489</v>
      </c>
      <c r="K197" s="4">
        <v>61</v>
      </c>
      <c r="L197" s="4" t="str">
        <f t="shared" si="21"/>
        <v>BELOW1000</v>
      </c>
      <c r="M197" s="4" t="str">
        <f t="shared" si="22"/>
        <v>10%</v>
      </c>
      <c r="N197" s="4">
        <f t="shared" si="23"/>
        <v>237.9</v>
      </c>
      <c r="O197" t="s">
        <v>1716</v>
      </c>
      <c r="P197" t="s">
        <v>1717</v>
      </c>
      <c r="Q197" t="s">
        <v>1718</v>
      </c>
      <c r="R197" t="s">
        <v>1719</v>
      </c>
      <c r="S197" t="s">
        <v>1720</v>
      </c>
      <c r="T197" t="s">
        <v>1721</v>
      </c>
      <c r="U197" t="s">
        <v>1722</v>
      </c>
      <c r="V197" t="s">
        <v>1723</v>
      </c>
    </row>
    <row r="198" spans="1:22" x14ac:dyDescent="0.25">
      <c r="A198" t="s">
        <v>1724</v>
      </c>
      <c r="B198" t="s">
        <v>1725</v>
      </c>
      <c r="C198" t="s">
        <v>18</v>
      </c>
      <c r="D198">
        <v>129</v>
      </c>
      <c r="E198">
        <v>249</v>
      </c>
      <c r="F198" s="1">
        <v>0.48</v>
      </c>
      <c r="G198" s="1" t="str">
        <f t="shared" si="18"/>
        <v>NO</v>
      </c>
      <c r="H198" s="1" t="str">
        <f t="shared" si="19"/>
        <v>$100-$199</v>
      </c>
      <c r="I198">
        <v>4</v>
      </c>
      <c r="J198" s="5">
        <f t="shared" si="20"/>
        <v>2335122</v>
      </c>
      <c r="K198" s="4">
        <v>9378</v>
      </c>
      <c r="L198" s="4" t="str">
        <f t="shared" si="21"/>
        <v>1000+</v>
      </c>
      <c r="M198" s="4" t="str">
        <f t="shared" si="22"/>
        <v>10%</v>
      </c>
      <c r="N198" s="4">
        <f t="shared" si="23"/>
        <v>37512</v>
      </c>
      <c r="O198" t="s">
        <v>1726</v>
      </c>
      <c r="P198" t="s">
        <v>236</v>
      </c>
      <c r="Q198" t="s">
        <v>237</v>
      </c>
      <c r="R198" t="s">
        <v>238</v>
      </c>
      <c r="S198" t="s">
        <v>239</v>
      </c>
      <c r="T198" t="s">
        <v>240</v>
      </c>
      <c r="U198" t="s">
        <v>1727</v>
      </c>
      <c r="V198" t="s">
        <v>1728</v>
      </c>
    </row>
    <row r="199" spans="1:22" x14ac:dyDescent="0.25">
      <c r="A199" t="s">
        <v>1729</v>
      </c>
      <c r="B199" t="s">
        <v>1730</v>
      </c>
      <c r="C199" t="s">
        <v>169</v>
      </c>
      <c r="D199" s="2">
        <v>24999</v>
      </c>
      <c r="E199" s="2">
        <v>35999</v>
      </c>
      <c r="F199" s="1">
        <v>0.31</v>
      </c>
      <c r="G199" s="1" t="str">
        <f t="shared" si="18"/>
        <v>NO</v>
      </c>
      <c r="H199" s="1" t="str">
        <f t="shared" si="19"/>
        <v>&gt;$20,000</v>
      </c>
      <c r="I199">
        <v>4.2</v>
      </c>
      <c r="J199" s="5">
        <f t="shared" si="20"/>
        <v>1182207160</v>
      </c>
      <c r="K199" s="4">
        <v>32840</v>
      </c>
      <c r="L199" s="4" t="str">
        <f t="shared" si="21"/>
        <v>1000+</v>
      </c>
      <c r="M199" s="4" t="str">
        <f t="shared" si="22"/>
        <v>10%</v>
      </c>
      <c r="N199" s="4">
        <f t="shared" si="23"/>
        <v>137928</v>
      </c>
      <c r="O199" t="s">
        <v>947</v>
      </c>
      <c r="P199" t="s">
        <v>171</v>
      </c>
      <c r="Q199" t="s">
        <v>172</v>
      </c>
      <c r="R199" t="s">
        <v>173</v>
      </c>
      <c r="S199" t="s">
        <v>174</v>
      </c>
      <c r="T199" t="s">
        <v>1731</v>
      </c>
      <c r="U199" t="s">
        <v>1732</v>
      </c>
      <c r="V199" t="s">
        <v>1733</v>
      </c>
    </row>
    <row r="200" spans="1:22" x14ac:dyDescent="0.25">
      <c r="A200" t="s">
        <v>1734</v>
      </c>
      <c r="B200" t="s">
        <v>1735</v>
      </c>
      <c r="C200" t="s">
        <v>18</v>
      </c>
      <c r="D200">
        <v>999</v>
      </c>
      <c r="E200" s="2">
        <v>1699</v>
      </c>
      <c r="F200" s="1">
        <v>0.41</v>
      </c>
      <c r="G200" s="1" t="str">
        <f t="shared" si="18"/>
        <v>NO</v>
      </c>
      <c r="H200" s="1" t="str">
        <f t="shared" si="19"/>
        <v>$500-$999</v>
      </c>
      <c r="I200">
        <v>4.4000000000000004</v>
      </c>
      <c r="J200" s="5">
        <f t="shared" si="20"/>
        <v>12433282</v>
      </c>
      <c r="K200" s="4">
        <v>7318</v>
      </c>
      <c r="L200" s="4" t="str">
        <f t="shared" si="21"/>
        <v>1000+</v>
      </c>
      <c r="M200" s="4" t="str">
        <f t="shared" si="22"/>
        <v>10%</v>
      </c>
      <c r="N200" s="4">
        <f t="shared" si="23"/>
        <v>32199.200000000004</v>
      </c>
      <c r="O200" t="s">
        <v>1736</v>
      </c>
      <c r="P200" t="s">
        <v>1737</v>
      </c>
      <c r="Q200" t="s">
        <v>1738</v>
      </c>
      <c r="R200" t="s">
        <v>1739</v>
      </c>
      <c r="S200" t="s">
        <v>1740</v>
      </c>
      <c r="T200" t="s">
        <v>1741</v>
      </c>
      <c r="U200" t="s">
        <v>1742</v>
      </c>
      <c r="V200" t="s">
        <v>1743</v>
      </c>
    </row>
    <row r="201" spans="1:22" x14ac:dyDescent="0.25">
      <c r="A201" t="s">
        <v>1744</v>
      </c>
      <c r="B201" t="s">
        <v>1745</v>
      </c>
      <c r="C201" t="s">
        <v>18</v>
      </c>
      <c r="D201">
        <v>225</v>
      </c>
      <c r="E201">
        <v>499</v>
      </c>
      <c r="F201" s="1">
        <v>0.55000000000000004</v>
      </c>
      <c r="G201" s="1" t="str">
        <f t="shared" si="18"/>
        <v>YES</v>
      </c>
      <c r="H201" s="1" t="str">
        <f t="shared" si="19"/>
        <v>$200-$200</v>
      </c>
      <c r="I201">
        <v>4.0999999999999996</v>
      </c>
      <c r="J201" s="5">
        <f t="shared" si="20"/>
        <v>393711</v>
      </c>
      <c r="K201" s="4">
        <v>789</v>
      </c>
      <c r="L201" s="4" t="str">
        <f t="shared" si="21"/>
        <v>BELOW1000</v>
      </c>
      <c r="M201" s="4" t="str">
        <f t="shared" si="22"/>
        <v>10%</v>
      </c>
      <c r="N201" s="4">
        <f t="shared" si="23"/>
        <v>3234.8999999999996</v>
      </c>
      <c r="O201" t="s">
        <v>1746</v>
      </c>
      <c r="P201" t="s">
        <v>1747</v>
      </c>
      <c r="Q201" t="s">
        <v>1748</v>
      </c>
      <c r="R201" t="s">
        <v>1749</v>
      </c>
      <c r="S201" t="s">
        <v>1750</v>
      </c>
      <c r="T201" t="s">
        <v>1751</v>
      </c>
      <c r="U201" t="s">
        <v>1752</v>
      </c>
      <c r="V201" t="s">
        <v>1753</v>
      </c>
    </row>
    <row r="202" spans="1:22" x14ac:dyDescent="0.25">
      <c r="A202" t="s">
        <v>1754</v>
      </c>
      <c r="B202" t="s">
        <v>1755</v>
      </c>
      <c r="C202" t="s">
        <v>462</v>
      </c>
      <c r="D202">
        <v>547</v>
      </c>
      <c r="E202" s="2">
        <v>2999</v>
      </c>
      <c r="F202" s="1">
        <v>0.82</v>
      </c>
      <c r="G202" s="1" t="str">
        <f t="shared" si="18"/>
        <v>YES</v>
      </c>
      <c r="H202" s="1" t="str">
        <f t="shared" si="19"/>
        <v>$500-$999</v>
      </c>
      <c r="I202">
        <v>4.3</v>
      </c>
      <c r="J202" s="5">
        <f t="shared" si="20"/>
        <v>1220593</v>
      </c>
      <c r="K202" s="4">
        <v>407</v>
      </c>
      <c r="L202" s="4" t="str">
        <f t="shared" si="21"/>
        <v>BELOW1000</v>
      </c>
      <c r="M202" s="4" t="str">
        <f t="shared" si="22"/>
        <v>10%</v>
      </c>
      <c r="N202" s="4">
        <f t="shared" si="23"/>
        <v>1750.1</v>
      </c>
      <c r="O202" t="s">
        <v>1756</v>
      </c>
      <c r="P202" t="s">
        <v>1757</v>
      </c>
      <c r="Q202" t="s">
        <v>1758</v>
      </c>
      <c r="R202" t="s">
        <v>1759</v>
      </c>
      <c r="S202" t="s">
        <v>1760</v>
      </c>
      <c r="T202" t="s">
        <v>1761</v>
      </c>
      <c r="U202" t="s">
        <v>1762</v>
      </c>
      <c r="V202" t="s">
        <v>1763</v>
      </c>
    </row>
    <row r="203" spans="1:22" x14ac:dyDescent="0.25">
      <c r="A203" t="s">
        <v>1764</v>
      </c>
      <c r="B203" t="s">
        <v>1765</v>
      </c>
      <c r="C203" t="s">
        <v>18</v>
      </c>
      <c r="D203">
        <v>259</v>
      </c>
      <c r="E203">
        <v>699</v>
      </c>
      <c r="F203" s="1">
        <v>0.63</v>
      </c>
      <c r="G203" s="1" t="str">
        <f t="shared" si="18"/>
        <v>YES</v>
      </c>
      <c r="H203" s="1" t="str">
        <f t="shared" si="19"/>
        <v>$200-$200</v>
      </c>
      <c r="I203">
        <v>3.8</v>
      </c>
      <c r="J203" s="5">
        <f t="shared" si="20"/>
        <v>1676901</v>
      </c>
      <c r="K203" s="4">
        <v>2399</v>
      </c>
      <c r="L203" s="4" t="str">
        <f t="shared" si="21"/>
        <v>1000+</v>
      </c>
      <c r="M203" s="4" t="str">
        <f t="shared" si="22"/>
        <v>10%</v>
      </c>
      <c r="N203" s="4">
        <f t="shared" si="23"/>
        <v>9116.1999999999989</v>
      </c>
      <c r="O203" t="s">
        <v>1766</v>
      </c>
      <c r="P203" t="s">
        <v>1767</v>
      </c>
      <c r="Q203" t="s">
        <v>1768</v>
      </c>
      <c r="R203" t="s">
        <v>1769</v>
      </c>
      <c r="S203" t="s">
        <v>1770</v>
      </c>
      <c r="T203" t="s">
        <v>1771</v>
      </c>
      <c r="U203" t="s">
        <v>1772</v>
      </c>
      <c r="V203" t="s">
        <v>1773</v>
      </c>
    </row>
    <row r="204" spans="1:22" x14ac:dyDescent="0.25">
      <c r="A204" t="s">
        <v>1774</v>
      </c>
      <c r="B204" t="s">
        <v>1775</v>
      </c>
      <c r="C204" t="s">
        <v>462</v>
      </c>
      <c r="D204">
        <v>239</v>
      </c>
      <c r="E204">
        <v>699</v>
      </c>
      <c r="F204" s="1">
        <v>0.66</v>
      </c>
      <c r="G204" s="1" t="str">
        <f t="shared" si="18"/>
        <v>YES</v>
      </c>
      <c r="H204" s="1" t="str">
        <f t="shared" si="19"/>
        <v>$200-$200</v>
      </c>
      <c r="I204">
        <v>4.4000000000000004</v>
      </c>
      <c r="J204" s="5">
        <f t="shared" si="20"/>
        <v>1845360</v>
      </c>
      <c r="K204" s="4">
        <v>2640</v>
      </c>
      <c r="L204" s="4" t="str">
        <f t="shared" si="21"/>
        <v>1000+</v>
      </c>
      <c r="M204" s="4" t="str">
        <f t="shared" si="22"/>
        <v>10%</v>
      </c>
      <c r="N204" s="4">
        <f t="shared" si="23"/>
        <v>11616.000000000002</v>
      </c>
      <c r="O204" t="s">
        <v>1776</v>
      </c>
      <c r="P204" t="s">
        <v>1777</v>
      </c>
      <c r="Q204" t="s">
        <v>1778</v>
      </c>
      <c r="R204" t="s">
        <v>1779</v>
      </c>
      <c r="S204" t="s">
        <v>1780</v>
      </c>
      <c r="T204" t="s">
        <v>1781</v>
      </c>
      <c r="U204" t="s">
        <v>1782</v>
      </c>
      <c r="V204" t="s">
        <v>1783</v>
      </c>
    </row>
    <row r="205" spans="1:22" x14ac:dyDescent="0.25">
      <c r="A205" t="s">
        <v>1784</v>
      </c>
      <c r="B205" t="s">
        <v>1785</v>
      </c>
      <c r="C205" t="s">
        <v>462</v>
      </c>
      <c r="D205">
        <v>349</v>
      </c>
      <c r="E205">
        <v>999</v>
      </c>
      <c r="F205" s="1">
        <v>0.65</v>
      </c>
      <c r="G205" s="1" t="str">
        <f t="shared" si="18"/>
        <v>YES</v>
      </c>
      <c r="H205" s="1" t="str">
        <f t="shared" si="19"/>
        <v>$300-499</v>
      </c>
      <c r="I205">
        <v>4</v>
      </c>
      <c r="J205" s="5">
        <f t="shared" si="20"/>
        <v>838161</v>
      </c>
      <c r="K205" s="4">
        <v>839</v>
      </c>
      <c r="L205" s="4" t="str">
        <f t="shared" si="21"/>
        <v>BELOW1000</v>
      </c>
      <c r="M205" s="4" t="str">
        <f t="shared" si="22"/>
        <v>10%</v>
      </c>
      <c r="N205" s="4">
        <f t="shared" si="23"/>
        <v>3356</v>
      </c>
      <c r="O205" t="s">
        <v>1786</v>
      </c>
      <c r="P205" t="s">
        <v>1787</v>
      </c>
      <c r="Q205" t="s">
        <v>1788</v>
      </c>
      <c r="R205" t="s">
        <v>1789</v>
      </c>
      <c r="S205" t="s">
        <v>1790</v>
      </c>
      <c r="T205" t="s">
        <v>1791</v>
      </c>
      <c r="U205" t="s">
        <v>1792</v>
      </c>
      <c r="V205" t="s">
        <v>1793</v>
      </c>
    </row>
    <row r="206" spans="1:22" x14ac:dyDescent="0.25">
      <c r="A206" t="s">
        <v>1794</v>
      </c>
      <c r="B206" t="s">
        <v>1795</v>
      </c>
      <c r="C206" t="s">
        <v>129</v>
      </c>
      <c r="D206">
        <v>467</v>
      </c>
      <c r="E206">
        <v>599</v>
      </c>
      <c r="F206" s="1">
        <v>0.22</v>
      </c>
      <c r="G206" s="1" t="str">
        <f t="shared" si="18"/>
        <v>NO</v>
      </c>
      <c r="H206" s="1" t="str">
        <f t="shared" si="19"/>
        <v>$300-499</v>
      </c>
      <c r="I206">
        <v>4.4000000000000004</v>
      </c>
      <c r="J206" s="5">
        <f t="shared" si="20"/>
        <v>26388346</v>
      </c>
      <c r="K206" s="4">
        <v>44054</v>
      </c>
      <c r="L206" s="4" t="str">
        <f t="shared" si="21"/>
        <v>1000+</v>
      </c>
      <c r="M206" s="4" t="str">
        <f t="shared" si="22"/>
        <v>10%</v>
      </c>
      <c r="N206" s="4">
        <f t="shared" si="23"/>
        <v>193837.6</v>
      </c>
      <c r="O206" t="s">
        <v>1796</v>
      </c>
      <c r="P206" t="s">
        <v>1797</v>
      </c>
      <c r="Q206" t="s">
        <v>1798</v>
      </c>
      <c r="R206" t="s">
        <v>1799</v>
      </c>
      <c r="S206" t="s">
        <v>1800</v>
      </c>
      <c r="T206" t="s">
        <v>1801</v>
      </c>
      <c r="U206" t="s">
        <v>1802</v>
      </c>
      <c r="V206" t="s">
        <v>1803</v>
      </c>
    </row>
    <row r="207" spans="1:22" x14ac:dyDescent="0.25">
      <c r="A207" t="s">
        <v>1804</v>
      </c>
      <c r="B207" t="s">
        <v>1805</v>
      </c>
      <c r="C207" t="s">
        <v>18</v>
      </c>
      <c r="D207">
        <v>449</v>
      </c>
      <c r="E207">
        <v>599</v>
      </c>
      <c r="F207" s="1">
        <v>0.25</v>
      </c>
      <c r="G207" s="1" t="str">
        <f t="shared" si="18"/>
        <v>NO</v>
      </c>
      <c r="H207" s="1" t="str">
        <f t="shared" si="19"/>
        <v>$300-499</v>
      </c>
      <c r="I207">
        <v>4</v>
      </c>
      <c r="J207" s="5">
        <f t="shared" si="20"/>
        <v>1935369</v>
      </c>
      <c r="K207" s="4">
        <v>3231</v>
      </c>
      <c r="L207" s="4" t="str">
        <f t="shared" si="21"/>
        <v>1000+</v>
      </c>
      <c r="M207" s="4" t="str">
        <f t="shared" si="22"/>
        <v>10%</v>
      </c>
      <c r="N207" s="4">
        <f t="shared" si="23"/>
        <v>12924</v>
      </c>
      <c r="O207" t="s">
        <v>1806</v>
      </c>
      <c r="P207" t="s">
        <v>1807</v>
      </c>
      <c r="Q207" t="s">
        <v>1808</v>
      </c>
      <c r="R207" t="s">
        <v>1809</v>
      </c>
      <c r="S207" t="s">
        <v>1810</v>
      </c>
      <c r="T207" t="s">
        <v>1811</v>
      </c>
      <c r="U207" t="s">
        <v>1812</v>
      </c>
      <c r="V207" t="s">
        <v>1813</v>
      </c>
    </row>
    <row r="208" spans="1:22" x14ac:dyDescent="0.25">
      <c r="A208" t="s">
        <v>1814</v>
      </c>
      <c r="B208" t="s">
        <v>1815</v>
      </c>
      <c r="C208" t="s">
        <v>169</v>
      </c>
      <c r="D208" s="2">
        <v>11990</v>
      </c>
      <c r="E208" s="2">
        <v>31990</v>
      </c>
      <c r="F208" s="1">
        <v>0.63</v>
      </c>
      <c r="G208" s="1" t="str">
        <f t="shared" si="18"/>
        <v>YES</v>
      </c>
      <c r="H208" s="1" t="str">
        <f t="shared" si="19"/>
        <v>$10,000-$19,999</v>
      </c>
      <c r="I208">
        <v>4.2</v>
      </c>
      <c r="J208" s="5">
        <f t="shared" si="20"/>
        <v>2047360</v>
      </c>
      <c r="K208" s="4">
        <v>64</v>
      </c>
      <c r="L208" s="4" t="str">
        <f t="shared" si="21"/>
        <v>BELOW1000</v>
      </c>
      <c r="M208" s="4" t="str">
        <f t="shared" si="22"/>
        <v>10%</v>
      </c>
      <c r="N208" s="4">
        <f t="shared" si="23"/>
        <v>268.8</v>
      </c>
      <c r="O208" t="s">
        <v>728</v>
      </c>
      <c r="P208" t="s">
        <v>1816</v>
      </c>
      <c r="Q208" t="s">
        <v>1817</v>
      </c>
      <c r="R208" t="s">
        <v>1818</v>
      </c>
      <c r="S208" t="s">
        <v>1819</v>
      </c>
      <c r="T208" t="s">
        <v>1820</v>
      </c>
      <c r="U208" t="s">
        <v>1821</v>
      </c>
      <c r="V208" t="s">
        <v>1822</v>
      </c>
    </row>
    <row r="209" spans="1:22" x14ac:dyDescent="0.25">
      <c r="A209" t="s">
        <v>1823</v>
      </c>
      <c r="B209" t="s">
        <v>1824</v>
      </c>
      <c r="C209" t="s">
        <v>18</v>
      </c>
      <c r="D209">
        <v>350</v>
      </c>
      <c r="E209">
        <v>599</v>
      </c>
      <c r="F209" s="1">
        <v>0.42</v>
      </c>
      <c r="G209" s="1" t="str">
        <f t="shared" si="18"/>
        <v>NO</v>
      </c>
      <c r="H209" s="1" t="str">
        <f t="shared" si="19"/>
        <v>$300-499</v>
      </c>
      <c r="I209">
        <v>3.9</v>
      </c>
      <c r="J209" s="5">
        <f t="shared" si="20"/>
        <v>4980086</v>
      </c>
      <c r="K209" s="4">
        <v>8314</v>
      </c>
      <c r="L209" s="4" t="str">
        <f t="shared" si="21"/>
        <v>1000+</v>
      </c>
      <c r="M209" s="4" t="str">
        <f t="shared" si="22"/>
        <v>10%</v>
      </c>
      <c r="N209" s="4">
        <f t="shared" si="23"/>
        <v>32424.6</v>
      </c>
      <c r="O209" t="s">
        <v>1825</v>
      </c>
      <c r="P209" t="s">
        <v>1826</v>
      </c>
      <c r="Q209" t="s">
        <v>1827</v>
      </c>
      <c r="R209" t="s">
        <v>1828</v>
      </c>
      <c r="S209" t="s">
        <v>1829</v>
      </c>
      <c r="T209" t="s">
        <v>1830</v>
      </c>
      <c r="U209" t="s">
        <v>1831</v>
      </c>
      <c r="V209" t="s">
        <v>1832</v>
      </c>
    </row>
    <row r="210" spans="1:22" x14ac:dyDescent="0.25">
      <c r="A210" t="s">
        <v>1833</v>
      </c>
      <c r="B210" t="s">
        <v>1834</v>
      </c>
      <c r="C210" t="s">
        <v>18</v>
      </c>
      <c r="D210">
        <v>252</v>
      </c>
      <c r="E210">
        <v>999</v>
      </c>
      <c r="F210" s="1">
        <v>0.75</v>
      </c>
      <c r="G210" s="1" t="str">
        <f t="shared" si="18"/>
        <v>YES</v>
      </c>
      <c r="H210" s="1" t="str">
        <f t="shared" si="19"/>
        <v>$200-$200</v>
      </c>
      <c r="I210">
        <v>3.7</v>
      </c>
      <c r="J210" s="5">
        <f t="shared" si="20"/>
        <v>2246751</v>
      </c>
      <c r="K210" s="4">
        <v>2249</v>
      </c>
      <c r="L210" s="4" t="str">
        <f t="shared" si="21"/>
        <v>1000+</v>
      </c>
      <c r="M210" s="4" t="str">
        <f t="shared" si="22"/>
        <v>10%</v>
      </c>
      <c r="N210" s="4">
        <f t="shared" si="23"/>
        <v>8321.3000000000011</v>
      </c>
      <c r="O210" t="s">
        <v>1835</v>
      </c>
      <c r="P210" t="s">
        <v>1836</v>
      </c>
      <c r="Q210" t="s">
        <v>1837</v>
      </c>
      <c r="R210" t="s">
        <v>1838</v>
      </c>
      <c r="S210" t="s">
        <v>1839</v>
      </c>
      <c r="T210" t="s">
        <v>1840</v>
      </c>
      <c r="U210" t="s">
        <v>1841</v>
      </c>
      <c r="V210" t="s">
        <v>1842</v>
      </c>
    </row>
    <row r="211" spans="1:22" x14ac:dyDescent="0.25">
      <c r="A211" t="s">
        <v>1843</v>
      </c>
      <c r="B211" t="s">
        <v>1844</v>
      </c>
      <c r="C211" t="s">
        <v>462</v>
      </c>
      <c r="D211">
        <v>204</v>
      </c>
      <c r="E211">
        <v>599</v>
      </c>
      <c r="F211" s="1">
        <v>0.66</v>
      </c>
      <c r="G211" s="1" t="str">
        <f t="shared" si="18"/>
        <v>YES</v>
      </c>
      <c r="H211" s="1" t="str">
        <f t="shared" si="19"/>
        <v>$200-$200</v>
      </c>
      <c r="I211">
        <v>3.6</v>
      </c>
      <c r="J211" s="5">
        <f t="shared" si="20"/>
        <v>203061</v>
      </c>
      <c r="K211" s="4">
        <v>339</v>
      </c>
      <c r="L211" s="4" t="str">
        <f t="shared" si="21"/>
        <v>BELOW1000</v>
      </c>
      <c r="M211" s="4" t="str">
        <f t="shared" si="22"/>
        <v>10%</v>
      </c>
      <c r="N211" s="4">
        <f t="shared" si="23"/>
        <v>1220.4000000000001</v>
      </c>
      <c r="O211" t="s">
        <v>1845</v>
      </c>
      <c r="P211" t="s">
        <v>1846</v>
      </c>
      <c r="Q211" t="s">
        <v>1847</v>
      </c>
      <c r="R211" t="s">
        <v>1848</v>
      </c>
      <c r="S211" t="s">
        <v>1849</v>
      </c>
      <c r="T211" t="s">
        <v>1850</v>
      </c>
      <c r="U211" t="s">
        <v>1851</v>
      </c>
      <c r="V211" t="s">
        <v>1852</v>
      </c>
    </row>
    <row r="212" spans="1:22" x14ac:dyDescent="0.25">
      <c r="A212" t="s">
        <v>1853</v>
      </c>
      <c r="B212" t="s">
        <v>1854</v>
      </c>
      <c r="C212" t="s">
        <v>1404</v>
      </c>
      <c r="D212" s="2">
        <v>6490</v>
      </c>
      <c r="E212" s="2">
        <v>9990</v>
      </c>
      <c r="F212" s="1">
        <v>0.35</v>
      </c>
      <c r="G212" s="1" t="str">
        <f t="shared" si="18"/>
        <v>NO</v>
      </c>
      <c r="H212" s="1" t="str">
        <f t="shared" si="19"/>
        <v>$5,000-$9,999</v>
      </c>
      <c r="I212">
        <v>4</v>
      </c>
      <c r="J212" s="5">
        <f t="shared" si="20"/>
        <v>269730</v>
      </c>
      <c r="K212" s="4">
        <v>27</v>
      </c>
      <c r="L212" s="4" t="str">
        <f t="shared" si="21"/>
        <v>BELOW1000</v>
      </c>
      <c r="M212" s="4" t="str">
        <f t="shared" si="22"/>
        <v>10%</v>
      </c>
      <c r="N212" s="4">
        <f t="shared" si="23"/>
        <v>108</v>
      </c>
      <c r="O212" t="s">
        <v>1855</v>
      </c>
      <c r="P212" t="s">
        <v>1856</v>
      </c>
      <c r="Q212" t="s">
        <v>1857</v>
      </c>
      <c r="R212" t="s">
        <v>1858</v>
      </c>
      <c r="S212" t="s">
        <v>1859</v>
      </c>
      <c r="T212" t="s">
        <v>1860</v>
      </c>
      <c r="U212" t="s">
        <v>1861</v>
      </c>
      <c r="V212" t="s">
        <v>1862</v>
      </c>
    </row>
    <row r="213" spans="1:22" x14ac:dyDescent="0.25">
      <c r="A213" t="s">
        <v>1863</v>
      </c>
      <c r="B213" t="s">
        <v>1864</v>
      </c>
      <c r="C213" t="s">
        <v>462</v>
      </c>
      <c r="D213">
        <v>235</v>
      </c>
      <c r="E213">
        <v>599</v>
      </c>
      <c r="F213" s="1">
        <v>0.61</v>
      </c>
      <c r="G213" s="1" t="str">
        <f t="shared" si="18"/>
        <v>YES</v>
      </c>
      <c r="H213" s="1" t="str">
        <f t="shared" si="19"/>
        <v>$200-$200</v>
      </c>
      <c r="I213">
        <v>3.5</v>
      </c>
      <c r="J213" s="5">
        <f t="shared" si="20"/>
        <v>118003</v>
      </c>
      <c r="K213" s="4">
        <v>197</v>
      </c>
      <c r="L213" s="4" t="str">
        <f t="shared" si="21"/>
        <v>BELOW1000</v>
      </c>
      <c r="M213" s="4" t="str">
        <f t="shared" si="22"/>
        <v>10%</v>
      </c>
      <c r="N213" s="4">
        <f t="shared" si="23"/>
        <v>689.5</v>
      </c>
      <c r="O213" t="s">
        <v>1865</v>
      </c>
      <c r="P213" t="s">
        <v>1866</v>
      </c>
      <c r="Q213" t="s">
        <v>1867</v>
      </c>
      <c r="R213" t="s">
        <v>1868</v>
      </c>
      <c r="S213" t="s">
        <v>1869</v>
      </c>
      <c r="T213" t="s">
        <v>1870</v>
      </c>
      <c r="U213" t="s">
        <v>1871</v>
      </c>
      <c r="V213" t="s">
        <v>1872</v>
      </c>
    </row>
    <row r="214" spans="1:22" x14ac:dyDescent="0.25">
      <c r="A214" t="s">
        <v>1873</v>
      </c>
      <c r="B214" t="s">
        <v>1874</v>
      </c>
      <c r="C214" t="s">
        <v>18</v>
      </c>
      <c r="D214">
        <v>299</v>
      </c>
      <c r="E214">
        <v>800</v>
      </c>
      <c r="F214" s="1">
        <v>0.63</v>
      </c>
      <c r="G214" s="1" t="str">
        <f t="shared" si="18"/>
        <v>YES</v>
      </c>
      <c r="H214" s="1" t="str">
        <f t="shared" si="19"/>
        <v>$200-$200</v>
      </c>
      <c r="I214">
        <v>4.5</v>
      </c>
      <c r="J214" s="5">
        <f t="shared" si="20"/>
        <v>59981600</v>
      </c>
      <c r="K214" s="4">
        <v>74977</v>
      </c>
      <c r="L214" s="4" t="str">
        <f t="shared" si="21"/>
        <v>1000+</v>
      </c>
      <c r="M214" s="4" t="str">
        <f t="shared" si="22"/>
        <v>10%</v>
      </c>
      <c r="N214" s="4">
        <f t="shared" si="23"/>
        <v>337396.5</v>
      </c>
      <c r="O214" t="s">
        <v>1875</v>
      </c>
      <c r="P214" t="s">
        <v>305</v>
      </c>
      <c r="Q214" t="s">
        <v>306</v>
      </c>
      <c r="R214" t="s">
        <v>307</v>
      </c>
      <c r="S214" t="s">
        <v>308</v>
      </c>
      <c r="T214" t="s">
        <v>309</v>
      </c>
      <c r="U214" t="s">
        <v>1876</v>
      </c>
      <c r="V214" t="s">
        <v>1877</v>
      </c>
    </row>
    <row r="215" spans="1:22" x14ac:dyDescent="0.25">
      <c r="A215" t="s">
        <v>1878</v>
      </c>
      <c r="B215" t="s">
        <v>1879</v>
      </c>
      <c r="C215" t="s">
        <v>18</v>
      </c>
      <c r="D215">
        <v>799</v>
      </c>
      <c r="E215" s="2">
        <v>1999</v>
      </c>
      <c r="F215" s="1">
        <v>0.6</v>
      </c>
      <c r="G215" s="1" t="str">
        <f t="shared" si="18"/>
        <v>YES</v>
      </c>
      <c r="H215" s="1" t="str">
        <f t="shared" si="19"/>
        <v>$500-$999</v>
      </c>
      <c r="I215">
        <v>4.2</v>
      </c>
      <c r="J215" s="5">
        <f t="shared" si="20"/>
        <v>17157417</v>
      </c>
      <c r="K215" s="4">
        <v>8583</v>
      </c>
      <c r="L215" s="4" t="str">
        <f t="shared" si="21"/>
        <v>1000+</v>
      </c>
      <c r="M215" s="4" t="str">
        <f t="shared" si="22"/>
        <v>10%</v>
      </c>
      <c r="N215" s="4">
        <f t="shared" si="23"/>
        <v>36048.6</v>
      </c>
      <c r="O215" t="s">
        <v>1880</v>
      </c>
      <c r="P215" t="s">
        <v>1881</v>
      </c>
      <c r="Q215" t="s">
        <v>1882</v>
      </c>
      <c r="R215" t="s">
        <v>1883</v>
      </c>
      <c r="S215" t="s">
        <v>1884</v>
      </c>
      <c r="T215" t="s">
        <v>1885</v>
      </c>
      <c r="U215" t="s">
        <v>1886</v>
      </c>
      <c r="V215" t="s">
        <v>1887</v>
      </c>
    </row>
    <row r="216" spans="1:22" x14ac:dyDescent="0.25">
      <c r="A216" t="s">
        <v>1888</v>
      </c>
      <c r="B216" t="s">
        <v>1889</v>
      </c>
      <c r="C216" t="s">
        <v>462</v>
      </c>
      <c r="D216">
        <v>299</v>
      </c>
      <c r="E216">
        <v>999</v>
      </c>
      <c r="F216" s="1">
        <v>0.7</v>
      </c>
      <c r="G216" s="1" t="str">
        <f t="shared" si="18"/>
        <v>YES</v>
      </c>
      <c r="H216" s="1" t="str">
        <f t="shared" si="19"/>
        <v>$200-$200</v>
      </c>
      <c r="I216">
        <v>3.8</v>
      </c>
      <c r="J216" s="5">
        <f t="shared" si="20"/>
        <v>927072</v>
      </c>
      <c r="K216" s="4">
        <v>928</v>
      </c>
      <c r="L216" s="4" t="str">
        <f t="shared" si="21"/>
        <v>BELOW1000</v>
      </c>
      <c r="M216" s="4" t="str">
        <f t="shared" si="22"/>
        <v>10%</v>
      </c>
      <c r="N216" s="4">
        <f t="shared" si="23"/>
        <v>3526.3999999999996</v>
      </c>
      <c r="O216" t="s">
        <v>1890</v>
      </c>
      <c r="P216" t="s">
        <v>1891</v>
      </c>
      <c r="Q216" t="s">
        <v>1892</v>
      </c>
      <c r="R216" t="s">
        <v>1893</v>
      </c>
      <c r="S216" t="s">
        <v>1894</v>
      </c>
      <c r="T216" t="s">
        <v>1895</v>
      </c>
      <c r="U216" t="s">
        <v>1896</v>
      </c>
      <c r="V216" t="s">
        <v>1897</v>
      </c>
    </row>
    <row r="217" spans="1:22" x14ac:dyDescent="0.25">
      <c r="A217" t="s">
        <v>1898</v>
      </c>
      <c r="B217" t="s">
        <v>1899</v>
      </c>
      <c r="C217" t="s">
        <v>508</v>
      </c>
      <c r="D217" s="2">
        <v>6999</v>
      </c>
      <c r="E217" s="2">
        <v>16990</v>
      </c>
      <c r="F217" s="1">
        <v>0.59</v>
      </c>
      <c r="G217" s="1" t="str">
        <f t="shared" si="18"/>
        <v>YES</v>
      </c>
      <c r="H217" s="1" t="str">
        <f t="shared" si="19"/>
        <v>$5,000-$9,999</v>
      </c>
      <c r="I217">
        <v>3.8</v>
      </c>
      <c r="J217" s="5">
        <f t="shared" si="20"/>
        <v>1868900</v>
      </c>
      <c r="K217" s="4">
        <v>110</v>
      </c>
      <c r="L217" s="4" t="str">
        <f t="shared" si="21"/>
        <v>BELOW1000</v>
      </c>
      <c r="M217" s="4" t="str">
        <f t="shared" si="22"/>
        <v>10%</v>
      </c>
      <c r="N217" s="4">
        <f t="shared" si="23"/>
        <v>418</v>
      </c>
      <c r="O217" t="s">
        <v>1900</v>
      </c>
      <c r="P217" t="s">
        <v>1901</v>
      </c>
      <c r="Q217" t="s">
        <v>1902</v>
      </c>
      <c r="R217" t="s">
        <v>1903</v>
      </c>
      <c r="S217" t="s">
        <v>1904</v>
      </c>
      <c r="T217" t="s">
        <v>1905</v>
      </c>
      <c r="U217" t="s">
        <v>1906</v>
      </c>
      <c r="V217" t="s">
        <v>1907</v>
      </c>
    </row>
    <row r="218" spans="1:22" x14ac:dyDescent="0.25">
      <c r="A218" t="s">
        <v>1908</v>
      </c>
      <c r="B218" t="s">
        <v>1909</v>
      </c>
      <c r="C218" t="s">
        <v>169</v>
      </c>
      <c r="D218" s="2">
        <v>42999</v>
      </c>
      <c r="E218" s="2">
        <v>59999</v>
      </c>
      <c r="F218" s="1">
        <v>0.28000000000000003</v>
      </c>
      <c r="G218" s="1" t="str">
        <f t="shared" si="18"/>
        <v>NO</v>
      </c>
      <c r="H218" s="1" t="str">
        <f t="shared" si="19"/>
        <v>&gt;$20,000</v>
      </c>
      <c r="I218">
        <v>4.0999999999999996</v>
      </c>
      <c r="J218" s="5">
        <f t="shared" si="20"/>
        <v>405173247</v>
      </c>
      <c r="K218" s="4">
        <v>6753</v>
      </c>
      <c r="L218" s="4" t="str">
        <f t="shared" si="21"/>
        <v>1000+</v>
      </c>
      <c r="M218" s="4" t="str">
        <f t="shared" si="22"/>
        <v>10%</v>
      </c>
      <c r="N218" s="4">
        <f t="shared" si="23"/>
        <v>27687.3</v>
      </c>
      <c r="O218" t="s">
        <v>1910</v>
      </c>
      <c r="P218" t="s">
        <v>1911</v>
      </c>
      <c r="Q218" t="s">
        <v>1912</v>
      </c>
      <c r="R218" t="s">
        <v>1913</v>
      </c>
      <c r="S218" t="s">
        <v>1914</v>
      </c>
      <c r="T218" t="s">
        <v>1915</v>
      </c>
      <c r="U218" t="s">
        <v>1916</v>
      </c>
      <c r="V218" t="s">
        <v>1917</v>
      </c>
    </row>
    <row r="219" spans="1:22" x14ac:dyDescent="0.25">
      <c r="A219" t="s">
        <v>1918</v>
      </c>
      <c r="B219" t="s">
        <v>1919</v>
      </c>
      <c r="C219" t="s">
        <v>129</v>
      </c>
      <c r="D219">
        <v>173</v>
      </c>
      <c r="E219">
        <v>999</v>
      </c>
      <c r="F219" s="1">
        <v>0.83</v>
      </c>
      <c r="G219" s="1" t="str">
        <f t="shared" si="18"/>
        <v>YES</v>
      </c>
      <c r="H219" s="1" t="str">
        <f t="shared" si="19"/>
        <v>$100-$199</v>
      </c>
      <c r="I219">
        <v>4.3</v>
      </c>
      <c r="J219" s="5">
        <f t="shared" si="20"/>
        <v>1235763</v>
      </c>
      <c r="K219" s="4">
        <v>1237</v>
      </c>
      <c r="L219" s="4" t="str">
        <f t="shared" si="21"/>
        <v>1000+</v>
      </c>
      <c r="M219" s="4" t="str">
        <f t="shared" si="22"/>
        <v>10%</v>
      </c>
      <c r="N219" s="4">
        <f t="shared" si="23"/>
        <v>5319.0999999999995</v>
      </c>
      <c r="O219" t="s">
        <v>1920</v>
      </c>
      <c r="P219" t="s">
        <v>1921</v>
      </c>
      <c r="Q219" t="s">
        <v>1922</v>
      </c>
      <c r="R219" t="s">
        <v>1923</v>
      </c>
      <c r="S219" t="s">
        <v>1924</v>
      </c>
      <c r="T219" t="s">
        <v>1925</v>
      </c>
      <c r="U219" t="s">
        <v>1926</v>
      </c>
      <c r="V219" t="s">
        <v>1927</v>
      </c>
    </row>
    <row r="220" spans="1:22" x14ac:dyDescent="0.25">
      <c r="A220" t="s">
        <v>1928</v>
      </c>
      <c r="B220" t="s">
        <v>1929</v>
      </c>
      <c r="C220" t="s">
        <v>1930</v>
      </c>
      <c r="D220">
        <v>209</v>
      </c>
      <c r="E220">
        <v>600</v>
      </c>
      <c r="F220" s="1">
        <v>0.65</v>
      </c>
      <c r="G220" s="1" t="str">
        <f t="shared" si="18"/>
        <v>YES</v>
      </c>
      <c r="H220" s="1" t="str">
        <f t="shared" si="19"/>
        <v>$200-$200</v>
      </c>
      <c r="I220">
        <v>4.4000000000000004</v>
      </c>
      <c r="J220" s="5">
        <f t="shared" si="20"/>
        <v>11323200</v>
      </c>
      <c r="K220" s="4">
        <v>18872</v>
      </c>
      <c r="L220" s="4" t="str">
        <f t="shared" si="21"/>
        <v>1000+</v>
      </c>
      <c r="M220" s="4" t="str">
        <f t="shared" si="22"/>
        <v>10%</v>
      </c>
      <c r="N220" s="4">
        <f t="shared" si="23"/>
        <v>83036.800000000003</v>
      </c>
      <c r="O220" t="s">
        <v>1931</v>
      </c>
      <c r="P220" t="s">
        <v>1932</v>
      </c>
      <c r="Q220" t="s">
        <v>1933</v>
      </c>
      <c r="R220" t="s">
        <v>1934</v>
      </c>
      <c r="S220" t="s">
        <v>1935</v>
      </c>
      <c r="T220" t="s">
        <v>1936</v>
      </c>
      <c r="U220" t="s">
        <v>1937</v>
      </c>
      <c r="V220" t="s">
        <v>1938</v>
      </c>
    </row>
    <row r="221" spans="1:22" x14ac:dyDescent="0.25">
      <c r="A221" t="s">
        <v>1939</v>
      </c>
      <c r="B221" t="s">
        <v>1940</v>
      </c>
      <c r="C221" t="s">
        <v>18</v>
      </c>
      <c r="D221">
        <v>848.99</v>
      </c>
      <c r="E221" s="2">
        <v>1490</v>
      </c>
      <c r="F221" s="1">
        <v>0.43</v>
      </c>
      <c r="G221" s="1" t="str">
        <f t="shared" si="18"/>
        <v>NO</v>
      </c>
      <c r="H221" s="1" t="str">
        <f t="shared" si="19"/>
        <v>$500-$999</v>
      </c>
      <c r="I221">
        <v>3.9</v>
      </c>
      <c r="J221" s="5">
        <f t="shared" si="20"/>
        <v>530440</v>
      </c>
      <c r="K221" s="4">
        <v>356</v>
      </c>
      <c r="L221" s="4" t="str">
        <f t="shared" si="21"/>
        <v>BELOW1000</v>
      </c>
      <c r="M221" s="4" t="str">
        <f t="shared" si="22"/>
        <v>10%</v>
      </c>
      <c r="N221" s="4">
        <f t="shared" si="23"/>
        <v>1388.3999999999999</v>
      </c>
      <c r="O221" t="s">
        <v>1941</v>
      </c>
      <c r="P221" t="s">
        <v>1942</v>
      </c>
      <c r="Q221" t="s">
        <v>1943</v>
      </c>
      <c r="R221" t="s">
        <v>1944</v>
      </c>
      <c r="S221" t="s">
        <v>1945</v>
      </c>
      <c r="T221" t="s">
        <v>1946</v>
      </c>
      <c r="U221" t="s">
        <v>1947</v>
      </c>
      <c r="V221" t="s">
        <v>1948</v>
      </c>
    </row>
    <row r="222" spans="1:22" x14ac:dyDescent="0.25">
      <c r="A222" t="s">
        <v>1949</v>
      </c>
      <c r="B222" t="s">
        <v>1950</v>
      </c>
      <c r="C222" t="s">
        <v>18</v>
      </c>
      <c r="D222">
        <v>649</v>
      </c>
      <c r="E222" s="2">
        <v>1999</v>
      </c>
      <c r="F222" s="1">
        <v>0.68</v>
      </c>
      <c r="G222" s="1" t="str">
        <f t="shared" si="18"/>
        <v>YES</v>
      </c>
      <c r="H222" s="1" t="str">
        <f t="shared" si="19"/>
        <v>$500-$999</v>
      </c>
      <c r="I222">
        <v>4.2</v>
      </c>
      <c r="J222" s="5">
        <f t="shared" si="20"/>
        <v>48513731</v>
      </c>
      <c r="K222" s="4">
        <v>24269</v>
      </c>
      <c r="L222" s="4" t="str">
        <f t="shared" si="21"/>
        <v>1000+</v>
      </c>
      <c r="M222" s="4" t="str">
        <f t="shared" si="22"/>
        <v>10%</v>
      </c>
      <c r="N222" s="4">
        <f t="shared" si="23"/>
        <v>101929.8</v>
      </c>
      <c r="O222" t="s">
        <v>1951</v>
      </c>
      <c r="P222" t="s">
        <v>20</v>
      </c>
      <c r="Q222" t="s">
        <v>21</v>
      </c>
      <c r="R222" t="s">
        <v>22</v>
      </c>
      <c r="S222" t="s">
        <v>23</v>
      </c>
      <c r="T222" t="s">
        <v>825</v>
      </c>
      <c r="U222" t="s">
        <v>1952</v>
      </c>
      <c r="V222" t="s">
        <v>1953</v>
      </c>
    </row>
    <row r="223" spans="1:22" x14ac:dyDescent="0.25">
      <c r="A223" t="s">
        <v>1954</v>
      </c>
      <c r="B223" t="s">
        <v>1955</v>
      </c>
      <c r="C223" t="s">
        <v>462</v>
      </c>
      <c r="D223">
        <v>299</v>
      </c>
      <c r="E223">
        <v>899</v>
      </c>
      <c r="F223" s="1">
        <v>0.67</v>
      </c>
      <c r="G223" s="1" t="str">
        <f t="shared" si="18"/>
        <v>YES</v>
      </c>
      <c r="H223" s="1" t="str">
        <f t="shared" si="19"/>
        <v>$200-$200</v>
      </c>
      <c r="I223">
        <v>3.8</v>
      </c>
      <c r="J223" s="5">
        <f t="shared" si="20"/>
        <v>382075</v>
      </c>
      <c r="K223" s="4">
        <v>425</v>
      </c>
      <c r="L223" s="4" t="str">
        <f t="shared" si="21"/>
        <v>BELOW1000</v>
      </c>
      <c r="M223" s="4" t="str">
        <f t="shared" si="22"/>
        <v>10%</v>
      </c>
      <c r="N223" s="4">
        <f t="shared" si="23"/>
        <v>1615</v>
      </c>
      <c r="O223" t="s">
        <v>1956</v>
      </c>
      <c r="P223" t="s">
        <v>1957</v>
      </c>
      <c r="Q223" t="s">
        <v>1958</v>
      </c>
      <c r="R223" t="s">
        <v>1959</v>
      </c>
      <c r="S223" t="s">
        <v>1960</v>
      </c>
      <c r="T223" t="s">
        <v>1961</v>
      </c>
      <c r="U223" t="s">
        <v>1962</v>
      </c>
      <c r="V223" t="s">
        <v>1963</v>
      </c>
    </row>
    <row r="224" spans="1:22" x14ac:dyDescent="0.25">
      <c r="A224" t="s">
        <v>1964</v>
      </c>
      <c r="B224" t="s">
        <v>1965</v>
      </c>
      <c r="C224" t="s">
        <v>643</v>
      </c>
      <c r="D224">
        <v>399</v>
      </c>
      <c r="E224">
        <v>799</v>
      </c>
      <c r="F224" s="1">
        <v>0.5</v>
      </c>
      <c r="G224" s="1" t="str">
        <f t="shared" si="18"/>
        <v>YES</v>
      </c>
      <c r="H224" s="1" t="str">
        <f t="shared" si="19"/>
        <v>$300-499</v>
      </c>
      <c r="I224">
        <v>4.0999999999999996</v>
      </c>
      <c r="J224" s="5">
        <f t="shared" si="20"/>
        <v>927639</v>
      </c>
      <c r="K224" s="4">
        <v>1161</v>
      </c>
      <c r="L224" s="4" t="str">
        <f t="shared" si="21"/>
        <v>1000+</v>
      </c>
      <c r="M224" s="4" t="str">
        <f t="shared" si="22"/>
        <v>10%</v>
      </c>
      <c r="N224" s="4">
        <f t="shared" si="23"/>
        <v>4760.0999999999995</v>
      </c>
      <c r="O224" t="s">
        <v>1966</v>
      </c>
      <c r="P224" t="s">
        <v>1967</v>
      </c>
      <c r="Q224" t="s">
        <v>1968</v>
      </c>
      <c r="R224" t="s">
        <v>1969</v>
      </c>
      <c r="S224" t="s">
        <v>1970</v>
      </c>
      <c r="T224" t="s">
        <v>1971</v>
      </c>
      <c r="U224" t="s">
        <v>1972</v>
      </c>
      <c r="V224" t="s">
        <v>1973</v>
      </c>
    </row>
    <row r="225" spans="1:22" x14ac:dyDescent="0.25">
      <c r="A225" t="s">
        <v>1974</v>
      </c>
      <c r="B225" t="s">
        <v>1975</v>
      </c>
      <c r="C225" t="s">
        <v>18</v>
      </c>
      <c r="D225">
        <v>249</v>
      </c>
      <c r="E225">
        <v>499</v>
      </c>
      <c r="F225" s="1">
        <v>0.5</v>
      </c>
      <c r="G225" s="1" t="str">
        <f t="shared" si="18"/>
        <v>YES</v>
      </c>
      <c r="H225" s="1" t="str">
        <f t="shared" si="19"/>
        <v>$200-$200</v>
      </c>
      <c r="I225">
        <v>4.0999999999999996</v>
      </c>
      <c r="J225" s="5">
        <f t="shared" si="20"/>
        <v>752492</v>
      </c>
      <c r="K225" s="4">
        <v>1508</v>
      </c>
      <c r="L225" s="4" t="str">
        <f t="shared" si="21"/>
        <v>1000+</v>
      </c>
      <c r="M225" s="4" t="str">
        <f t="shared" si="22"/>
        <v>10%</v>
      </c>
      <c r="N225" s="4">
        <f t="shared" si="23"/>
        <v>6182.7999999999993</v>
      </c>
      <c r="O225" t="s">
        <v>1976</v>
      </c>
      <c r="P225" t="s">
        <v>1977</v>
      </c>
      <c r="Q225" t="s">
        <v>1978</v>
      </c>
      <c r="R225" t="s">
        <v>1979</v>
      </c>
      <c r="S225" t="s">
        <v>1980</v>
      </c>
      <c r="T225" t="s">
        <v>13034</v>
      </c>
      <c r="U225" t="s">
        <v>1981</v>
      </c>
      <c r="V225" t="s">
        <v>1982</v>
      </c>
    </row>
    <row r="226" spans="1:22" x14ac:dyDescent="0.25">
      <c r="A226" t="s">
        <v>1983</v>
      </c>
      <c r="B226" t="s">
        <v>1984</v>
      </c>
      <c r="C226" t="s">
        <v>1985</v>
      </c>
      <c r="D226" s="2">
        <v>1249</v>
      </c>
      <c r="E226" s="2">
        <v>2299</v>
      </c>
      <c r="F226" s="1">
        <v>0.46</v>
      </c>
      <c r="G226" s="1" t="str">
        <f t="shared" si="18"/>
        <v>NO</v>
      </c>
      <c r="H226" s="1" t="str">
        <f t="shared" si="19"/>
        <v>$1,000-$1,999</v>
      </c>
      <c r="I226">
        <v>4.3</v>
      </c>
      <c r="J226" s="5">
        <f t="shared" si="20"/>
        <v>17555164</v>
      </c>
      <c r="K226" s="4">
        <v>7636</v>
      </c>
      <c r="L226" s="4" t="str">
        <f t="shared" si="21"/>
        <v>1000+</v>
      </c>
      <c r="M226" s="4" t="str">
        <f t="shared" si="22"/>
        <v>10%</v>
      </c>
      <c r="N226" s="4">
        <f t="shared" si="23"/>
        <v>32834.799999999996</v>
      </c>
      <c r="O226" t="s">
        <v>1986</v>
      </c>
      <c r="P226" t="s">
        <v>1987</v>
      </c>
      <c r="Q226" t="s">
        <v>1988</v>
      </c>
      <c r="R226" t="s">
        <v>1989</v>
      </c>
      <c r="S226" t="s">
        <v>1990</v>
      </c>
      <c r="T226" t="s">
        <v>1991</v>
      </c>
      <c r="U226" t="s">
        <v>1992</v>
      </c>
      <c r="V226" t="s">
        <v>1993</v>
      </c>
    </row>
    <row r="227" spans="1:22" x14ac:dyDescent="0.25">
      <c r="A227" t="s">
        <v>1994</v>
      </c>
      <c r="B227" t="s">
        <v>1995</v>
      </c>
      <c r="C227" t="s">
        <v>462</v>
      </c>
      <c r="D227">
        <v>213</v>
      </c>
      <c r="E227">
        <v>499</v>
      </c>
      <c r="F227" s="1">
        <v>0.56999999999999995</v>
      </c>
      <c r="G227" s="1" t="str">
        <f t="shared" si="18"/>
        <v>YES</v>
      </c>
      <c r="H227" s="1" t="str">
        <f t="shared" si="19"/>
        <v>$200-$200</v>
      </c>
      <c r="I227">
        <v>3.7</v>
      </c>
      <c r="J227" s="5">
        <f t="shared" si="20"/>
        <v>122754</v>
      </c>
      <c r="K227" s="4">
        <v>246</v>
      </c>
      <c r="L227" s="4" t="str">
        <f t="shared" si="21"/>
        <v>BELOW1000</v>
      </c>
      <c r="M227" s="4" t="str">
        <f t="shared" si="22"/>
        <v>10%</v>
      </c>
      <c r="N227" s="4">
        <f t="shared" si="23"/>
        <v>910.2</v>
      </c>
      <c r="O227" t="s">
        <v>1996</v>
      </c>
      <c r="P227" t="s">
        <v>1997</v>
      </c>
      <c r="Q227" t="s">
        <v>1998</v>
      </c>
      <c r="R227" t="s">
        <v>1999</v>
      </c>
      <c r="S227" t="s">
        <v>2000</v>
      </c>
      <c r="T227" t="s">
        <v>2001</v>
      </c>
      <c r="U227" t="s">
        <v>2002</v>
      </c>
      <c r="V227" t="s">
        <v>2003</v>
      </c>
    </row>
    <row r="228" spans="1:22" x14ac:dyDescent="0.25">
      <c r="A228" t="s">
        <v>2004</v>
      </c>
      <c r="B228" t="s">
        <v>2005</v>
      </c>
      <c r="C228" t="s">
        <v>462</v>
      </c>
      <c r="D228">
        <v>209</v>
      </c>
      <c r="E228">
        <v>499</v>
      </c>
      <c r="F228" s="1">
        <v>0.57999999999999996</v>
      </c>
      <c r="G228" s="1" t="str">
        <f t="shared" si="18"/>
        <v>YES</v>
      </c>
      <c r="H228" s="1" t="str">
        <f t="shared" si="19"/>
        <v>$200-$200</v>
      </c>
      <c r="I228">
        <v>4</v>
      </c>
      <c r="J228" s="5">
        <f t="shared" si="20"/>
        <v>239021</v>
      </c>
      <c r="K228" s="4">
        <v>479</v>
      </c>
      <c r="L228" s="4" t="str">
        <f t="shared" si="21"/>
        <v>BELOW1000</v>
      </c>
      <c r="M228" s="4" t="str">
        <f t="shared" si="22"/>
        <v>10%</v>
      </c>
      <c r="N228" s="4">
        <f t="shared" si="23"/>
        <v>1916</v>
      </c>
      <c r="O228" t="s">
        <v>2006</v>
      </c>
      <c r="P228" t="s">
        <v>2007</v>
      </c>
      <c r="Q228" t="s">
        <v>2008</v>
      </c>
      <c r="R228" t="s">
        <v>2009</v>
      </c>
      <c r="S228" t="s">
        <v>2010</v>
      </c>
      <c r="T228" t="s">
        <v>2011</v>
      </c>
      <c r="U228" t="s">
        <v>2012</v>
      </c>
      <c r="V228" t="s">
        <v>2013</v>
      </c>
    </row>
    <row r="229" spans="1:22" x14ac:dyDescent="0.25">
      <c r="A229" t="s">
        <v>2014</v>
      </c>
      <c r="B229" t="s">
        <v>2015</v>
      </c>
      <c r="C229" t="s">
        <v>129</v>
      </c>
      <c r="D229">
        <v>598</v>
      </c>
      <c r="E229" s="2">
        <v>4999</v>
      </c>
      <c r="F229" s="1">
        <v>0.88</v>
      </c>
      <c r="G229" s="1" t="str">
        <f t="shared" si="18"/>
        <v>YES</v>
      </c>
      <c r="H229" s="1" t="str">
        <f t="shared" si="19"/>
        <v>$500-$999</v>
      </c>
      <c r="I229">
        <v>4.2</v>
      </c>
      <c r="J229" s="5">
        <f t="shared" si="20"/>
        <v>4549090</v>
      </c>
      <c r="K229" s="4">
        <v>910</v>
      </c>
      <c r="L229" s="4" t="str">
        <f t="shared" si="21"/>
        <v>BELOW1000</v>
      </c>
      <c r="M229" s="4" t="str">
        <f t="shared" si="22"/>
        <v>10%</v>
      </c>
      <c r="N229" s="4">
        <f t="shared" si="23"/>
        <v>3822</v>
      </c>
      <c r="O229" t="s">
        <v>2016</v>
      </c>
      <c r="P229" t="s">
        <v>2017</v>
      </c>
      <c r="Q229" t="s">
        <v>2018</v>
      </c>
      <c r="R229" t="s">
        <v>2019</v>
      </c>
      <c r="S229" t="s">
        <v>2020</v>
      </c>
      <c r="T229" t="s">
        <v>2021</v>
      </c>
      <c r="U229" t="s">
        <v>2022</v>
      </c>
      <c r="V229" t="s">
        <v>2023</v>
      </c>
    </row>
    <row r="230" spans="1:22" x14ac:dyDescent="0.25">
      <c r="A230" t="s">
        <v>2024</v>
      </c>
      <c r="B230" t="s">
        <v>2025</v>
      </c>
      <c r="C230" t="s">
        <v>18</v>
      </c>
      <c r="D230">
        <v>799</v>
      </c>
      <c r="E230" s="2">
        <v>1749</v>
      </c>
      <c r="F230" s="1">
        <v>0.54</v>
      </c>
      <c r="G230" s="1" t="str">
        <f t="shared" si="18"/>
        <v>YES</v>
      </c>
      <c r="H230" s="1" t="str">
        <f t="shared" si="19"/>
        <v>$500-$999</v>
      </c>
      <c r="I230">
        <v>4.0999999999999996</v>
      </c>
      <c r="J230" s="5">
        <f t="shared" si="20"/>
        <v>9839874</v>
      </c>
      <c r="K230" s="4">
        <v>5626</v>
      </c>
      <c r="L230" s="4" t="str">
        <f t="shared" si="21"/>
        <v>1000+</v>
      </c>
      <c r="M230" s="4" t="str">
        <f t="shared" si="22"/>
        <v>10%</v>
      </c>
      <c r="N230" s="4">
        <f t="shared" si="23"/>
        <v>23066.6</v>
      </c>
      <c r="O230" t="s">
        <v>2026</v>
      </c>
      <c r="P230" t="s">
        <v>2027</v>
      </c>
      <c r="Q230" t="s">
        <v>2028</v>
      </c>
      <c r="R230" t="s">
        <v>2029</v>
      </c>
      <c r="S230" t="s">
        <v>2030</v>
      </c>
      <c r="T230" t="s">
        <v>2031</v>
      </c>
      <c r="U230" t="s">
        <v>2032</v>
      </c>
      <c r="V230" t="s">
        <v>2033</v>
      </c>
    </row>
    <row r="231" spans="1:22" x14ac:dyDescent="0.25">
      <c r="A231" t="s">
        <v>2034</v>
      </c>
      <c r="B231" t="s">
        <v>2035</v>
      </c>
      <c r="C231" t="s">
        <v>18</v>
      </c>
      <c r="D231">
        <v>159</v>
      </c>
      <c r="E231">
        <v>595</v>
      </c>
      <c r="F231" s="1">
        <v>0.73</v>
      </c>
      <c r="G231" s="1" t="str">
        <f t="shared" si="18"/>
        <v>YES</v>
      </c>
      <c r="H231" s="1" t="str">
        <f t="shared" si="19"/>
        <v>$100-$199</v>
      </c>
      <c r="I231">
        <v>4.3</v>
      </c>
      <c r="J231" s="5">
        <f t="shared" si="20"/>
        <v>8439480</v>
      </c>
      <c r="K231" s="4">
        <v>14184</v>
      </c>
      <c r="L231" s="4" t="str">
        <f t="shared" si="21"/>
        <v>1000+</v>
      </c>
      <c r="M231" s="4" t="str">
        <f t="shared" si="22"/>
        <v>10%</v>
      </c>
      <c r="N231" s="4">
        <f t="shared" si="23"/>
        <v>60991.199999999997</v>
      </c>
      <c r="O231" t="s">
        <v>2036</v>
      </c>
      <c r="P231" t="s">
        <v>2037</v>
      </c>
      <c r="Q231" t="s">
        <v>2038</v>
      </c>
      <c r="R231" t="s">
        <v>2039</v>
      </c>
      <c r="S231" t="s">
        <v>2040</v>
      </c>
      <c r="T231" t="s">
        <v>2041</v>
      </c>
      <c r="U231" t="s">
        <v>2042</v>
      </c>
      <c r="V231" t="s">
        <v>2043</v>
      </c>
    </row>
    <row r="232" spans="1:22" x14ac:dyDescent="0.25">
      <c r="A232" t="s">
        <v>2044</v>
      </c>
      <c r="B232" t="s">
        <v>2045</v>
      </c>
      <c r="C232" t="s">
        <v>2046</v>
      </c>
      <c r="D232">
        <v>499</v>
      </c>
      <c r="E232" s="2">
        <v>1100</v>
      </c>
      <c r="F232" s="1">
        <v>0.55000000000000004</v>
      </c>
      <c r="G232" s="1" t="str">
        <f t="shared" si="18"/>
        <v>YES</v>
      </c>
      <c r="H232" s="1" t="str">
        <f t="shared" si="19"/>
        <v>$300-499</v>
      </c>
      <c r="I232">
        <v>4.4000000000000004</v>
      </c>
      <c r="J232" s="5">
        <f t="shared" si="20"/>
        <v>27694700</v>
      </c>
      <c r="K232" s="4">
        <v>25177</v>
      </c>
      <c r="L232" s="4" t="str">
        <f t="shared" si="21"/>
        <v>1000+</v>
      </c>
      <c r="M232" s="4" t="str">
        <f t="shared" si="22"/>
        <v>10%</v>
      </c>
      <c r="N232" s="4">
        <f t="shared" si="23"/>
        <v>110778.8</v>
      </c>
      <c r="O232" t="s">
        <v>2047</v>
      </c>
      <c r="P232" t="s">
        <v>2048</v>
      </c>
      <c r="Q232" t="s">
        <v>2049</v>
      </c>
      <c r="R232" t="s">
        <v>2050</v>
      </c>
      <c r="S232" t="s">
        <v>2051</v>
      </c>
      <c r="T232" t="s">
        <v>2052</v>
      </c>
      <c r="U232" t="s">
        <v>2053</v>
      </c>
      <c r="V232" t="s">
        <v>2054</v>
      </c>
    </row>
    <row r="233" spans="1:22" x14ac:dyDescent="0.25">
      <c r="A233" t="s">
        <v>2055</v>
      </c>
      <c r="B233" t="s">
        <v>2056</v>
      </c>
      <c r="C233" t="s">
        <v>169</v>
      </c>
      <c r="D233" s="2">
        <v>31999</v>
      </c>
      <c r="E233" s="2">
        <v>49999</v>
      </c>
      <c r="F233" s="1">
        <v>0.36</v>
      </c>
      <c r="G233" s="1" t="str">
        <f t="shared" si="18"/>
        <v>NO</v>
      </c>
      <c r="H233" s="1" t="str">
        <f t="shared" si="19"/>
        <v>&gt;$20,000</v>
      </c>
      <c r="I233">
        <v>4.3</v>
      </c>
      <c r="J233" s="5">
        <f t="shared" si="20"/>
        <v>1062578748</v>
      </c>
      <c r="K233" s="4">
        <v>21252</v>
      </c>
      <c r="L233" s="4" t="str">
        <f t="shared" si="21"/>
        <v>1000+</v>
      </c>
      <c r="M233" s="4" t="str">
        <f t="shared" si="22"/>
        <v>10%</v>
      </c>
      <c r="N233" s="4">
        <f t="shared" si="23"/>
        <v>91383.599999999991</v>
      </c>
      <c r="O233" t="s">
        <v>2057</v>
      </c>
      <c r="P233" t="s">
        <v>2058</v>
      </c>
      <c r="Q233" t="s">
        <v>2059</v>
      </c>
      <c r="R233" t="s">
        <v>2060</v>
      </c>
      <c r="S233" t="s">
        <v>2061</v>
      </c>
      <c r="T233" t="s">
        <v>2062</v>
      </c>
      <c r="U233" t="s">
        <v>2063</v>
      </c>
      <c r="V233" t="s">
        <v>2064</v>
      </c>
    </row>
    <row r="234" spans="1:22" x14ac:dyDescent="0.25">
      <c r="A234" t="s">
        <v>2065</v>
      </c>
      <c r="B234" t="s">
        <v>2066</v>
      </c>
      <c r="C234" t="s">
        <v>169</v>
      </c>
      <c r="D234" s="2">
        <v>32990</v>
      </c>
      <c r="E234" s="2">
        <v>56790</v>
      </c>
      <c r="F234" s="1">
        <v>0.42</v>
      </c>
      <c r="G234" s="1" t="str">
        <f t="shared" si="18"/>
        <v>NO</v>
      </c>
      <c r="H234" s="1" t="str">
        <f t="shared" si="19"/>
        <v>&gt;$20,000</v>
      </c>
      <c r="I234">
        <v>4.3</v>
      </c>
      <c r="J234" s="5">
        <f t="shared" si="20"/>
        <v>32199930</v>
      </c>
      <c r="K234" s="4">
        <v>567</v>
      </c>
      <c r="L234" s="4" t="str">
        <f t="shared" si="21"/>
        <v>BELOW1000</v>
      </c>
      <c r="M234" s="4" t="str">
        <f t="shared" si="22"/>
        <v>10%</v>
      </c>
      <c r="N234" s="4">
        <f t="shared" si="23"/>
        <v>2438.1</v>
      </c>
      <c r="O234" t="s">
        <v>2067</v>
      </c>
      <c r="P234" t="s">
        <v>2068</v>
      </c>
      <c r="Q234" t="s">
        <v>2069</v>
      </c>
      <c r="R234" t="s">
        <v>2070</v>
      </c>
      <c r="S234" t="s">
        <v>2071</v>
      </c>
      <c r="T234" t="s">
        <v>2072</v>
      </c>
      <c r="U234" t="s">
        <v>2073</v>
      </c>
      <c r="V234" t="s">
        <v>2074</v>
      </c>
    </row>
    <row r="235" spans="1:22" x14ac:dyDescent="0.25">
      <c r="A235" t="s">
        <v>2075</v>
      </c>
      <c r="B235" t="s">
        <v>2076</v>
      </c>
      <c r="C235" t="s">
        <v>462</v>
      </c>
      <c r="D235">
        <v>299</v>
      </c>
      <c r="E235" s="2">
        <v>1199</v>
      </c>
      <c r="F235" s="1">
        <v>0.75</v>
      </c>
      <c r="G235" s="1" t="str">
        <f t="shared" si="18"/>
        <v>YES</v>
      </c>
      <c r="H235" s="1" t="str">
        <f t="shared" si="19"/>
        <v>$200-$200</v>
      </c>
      <c r="I235">
        <v>3.5</v>
      </c>
      <c r="J235" s="5">
        <f t="shared" si="20"/>
        <v>558734</v>
      </c>
      <c r="K235" s="4">
        <v>466</v>
      </c>
      <c r="L235" s="4" t="str">
        <f t="shared" si="21"/>
        <v>BELOW1000</v>
      </c>
      <c r="M235" s="4" t="str">
        <f t="shared" si="22"/>
        <v>10%</v>
      </c>
      <c r="N235" s="4">
        <f t="shared" si="23"/>
        <v>1631</v>
      </c>
      <c r="O235" t="s">
        <v>2077</v>
      </c>
      <c r="P235" t="s">
        <v>2078</v>
      </c>
      <c r="Q235" t="s">
        <v>2079</v>
      </c>
      <c r="R235" t="s">
        <v>2080</v>
      </c>
      <c r="S235" t="s">
        <v>2081</v>
      </c>
      <c r="T235" t="s">
        <v>2082</v>
      </c>
      <c r="U235" t="s">
        <v>2083</v>
      </c>
      <c r="V235" t="s">
        <v>2084</v>
      </c>
    </row>
    <row r="236" spans="1:22" x14ac:dyDescent="0.25">
      <c r="A236" t="s">
        <v>2085</v>
      </c>
      <c r="B236" t="s">
        <v>2086</v>
      </c>
      <c r="C236" t="s">
        <v>18</v>
      </c>
      <c r="D236">
        <v>128.31</v>
      </c>
      <c r="E236">
        <v>549</v>
      </c>
      <c r="F236" s="1">
        <v>0.77</v>
      </c>
      <c r="G236" s="1" t="str">
        <f t="shared" si="18"/>
        <v>YES</v>
      </c>
      <c r="H236" s="1" t="str">
        <f t="shared" si="19"/>
        <v>$100-$199</v>
      </c>
      <c r="I236">
        <v>3.9</v>
      </c>
      <c r="J236" s="5">
        <f t="shared" si="20"/>
        <v>33489</v>
      </c>
      <c r="K236" s="4">
        <v>61</v>
      </c>
      <c r="L236" s="4" t="str">
        <f t="shared" si="21"/>
        <v>BELOW1000</v>
      </c>
      <c r="M236" s="4" t="str">
        <f t="shared" si="22"/>
        <v>10%</v>
      </c>
      <c r="N236" s="4">
        <f t="shared" si="23"/>
        <v>237.9</v>
      </c>
      <c r="O236" t="s">
        <v>1716</v>
      </c>
      <c r="P236" t="s">
        <v>1717</v>
      </c>
      <c r="Q236" t="s">
        <v>1718</v>
      </c>
      <c r="R236" t="s">
        <v>1719</v>
      </c>
      <c r="S236" t="s">
        <v>1720</v>
      </c>
      <c r="T236" t="s">
        <v>1721</v>
      </c>
      <c r="U236" t="s">
        <v>2087</v>
      </c>
      <c r="V236" t="s">
        <v>2088</v>
      </c>
    </row>
    <row r="237" spans="1:22" x14ac:dyDescent="0.25">
      <c r="A237" t="s">
        <v>2089</v>
      </c>
      <c r="B237" t="s">
        <v>2090</v>
      </c>
      <c r="C237" t="s">
        <v>18</v>
      </c>
      <c r="D237">
        <v>599</v>
      </c>
      <c r="E237">
        <v>849</v>
      </c>
      <c r="F237" s="1">
        <v>0.28999999999999998</v>
      </c>
      <c r="G237" s="1" t="str">
        <f t="shared" si="18"/>
        <v>NO</v>
      </c>
      <c r="H237" s="1" t="str">
        <f t="shared" si="19"/>
        <v>$500-$999</v>
      </c>
      <c r="I237">
        <v>4.5</v>
      </c>
      <c r="J237" s="5">
        <f t="shared" si="20"/>
        <v>402426</v>
      </c>
      <c r="K237" s="4">
        <v>474</v>
      </c>
      <c r="L237" s="4" t="str">
        <f t="shared" si="21"/>
        <v>BELOW1000</v>
      </c>
      <c r="M237" s="4" t="str">
        <f t="shared" si="22"/>
        <v>10%</v>
      </c>
      <c r="N237" s="4">
        <f t="shared" si="23"/>
        <v>2133</v>
      </c>
      <c r="O237" t="s">
        <v>1468</v>
      </c>
      <c r="P237" t="s">
        <v>2091</v>
      </c>
      <c r="Q237" t="s">
        <v>2092</v>
      </c>
      <c r="R237" t="s">
        <v>2093</v>
      </c>
      <c r="S237" t="s">
        <v>2094</v>
      </c>
      <c r="T237" t="s">
        <v>2095</v>
      </c>
      <c r="U237" t="s">
        <v>2096</v>
      </c>
      <c r="V237" t="s">
        <v>2097</v>
      </c>
    </row>
    <row r="238" spans="1:22" x14ac:dyDescent="0.25">
      <c r="A238" t="s">
        <v>2098</v>
      </c>
      <c r="B238" t="s">
        <v>2099</v>
      </c>
      <c r="C238" t="s">
        <v>462</v>
      </c>
      <c r="D238">
        <v>399</v>
      </c>
      <c r="E238">
        <v>899</v>
      </c>
      <c r="F238" s="1">
        <v>0.56000000000000005</v>
      </c>
      <c r="G238" s="1" t="str">
        <f t="shared" si="18"/>
        <v>YES</v>
      </c>
      <c r="H238" s="1" t="str">
        <f t="shared" si="19"/>
        <v>$300-499</v>
      </c>
      <c r="I238">
        <v>3.4</v>
      </c>
      <c r="J238" s="5">
        <f t="shared" si="20"/>
        <v>387469</v>
      </c>
      <c r="K238" s="4">
        <v>431</v>
      </c>
      <c r="L238" s="4" t="str">
        <f t="shared" si="21"/>
        <v>BELOW1000</v>
      </c>
      <c r="M238" s="4" t="str">
        <f t="shared" si="22"/>
        <v>10%</v>
      </c>
      <c r="N238" s="4">
        <f t="shared" si="23"/>
        <v>1465.3999999999999</v>
      </c>
      <c r="O238" t="s">
        <v>2100</v>
      </c>
      <c r="P238" t="s">
        <v>2101</v>
      </c>
      <c r="Q238" t="s">
        <v>2102</v>
      </c>
      <c r="R238" t="s">
        <v>2103</v>
      </c>
      <c r="S238" t="s">
        <v>2104</v>
      </c>
      <c r="T238" t="s">
        <v>2105</v>
      </c>
      <c r="U238" t="s">
        <v>2106</v>
      </c>
      <c r="V238" t="s">
        <v>2107</v>
      </c>
    </row>
    <row r="239" spans="1:22" x14ac:dyDescent="0.25">
      <c r="A239" t="s">
        <v>2108</v>
      </c>
      <c r="B239" t="s">
        <v>2109</v>
      </c>
      <c r="C239" t="s">
        <v>18</v>
      </c>
      <c r="D239">
        <v>449</v>
      </c>
      <c r="E239" s="2">
        <v>1099</v>
      </c>
      <c r="F239" s="1">
        <v>0.59</v>
      </c>
      <c r="G239" s="1" t="str">
        <f t="shared" si="18"/>
        <v>YES</v>
      </c>
      <c r="H239" s="1" t="str">
        <f t="shared" si="19"/>
        <v>$300-499</v>
      </c>
      <c r="I239">
        <v>4</v>
      </c>
      <c r="J239" s="5">
        <f t="shared" si="20"/>
        <v>265958</v>
      </c>
      <c r="K239" s="4">
        <v>242</v>
      </c>
      <c r="L239" s="4" t="str">
        <f t="shared" si="21"/>
        <v>BELOW1000</v>
      </c>
      <c r="M239" s="4" t="str">
        <f t="shared" si="22"/>
        <v>10%</v>
      </c>
      <c r="N239" s="4">
        <f t="shared" si="23"/>
        <v>968</v>
      </c>
      <c r="O239" t="s">
        <v>2110</v>
      </c>
      <c r="P239" t="s">
        <v>2111</v>
      </c>
      <c r="Q239" t="s">
        <v>2112</v>
      </c>
      <c r="R239" t="s">
        <v>2113</v>
      </c>
      <c r="S239" t="s">
        <v>2114</v>
      </c>
      <c r="T239" t="s">
        <v>2115</v>
      </c>
      <c r="U239" t="s">
        <v>2116</v>
      </c>
      <c r="V239" t="s">
        <v>2117</v>
      </c>
    </row>
    <row r="240" spans="1:22" x14ac:dyDescent="0.25">
      <c r="A240" t="s">
        <v>2118</v>
      </c>
      <c r="B240" t="s">
        <v>2119</v>
      </c>
      <c r="C240" t="s">
        <v>18</v>
      </c>
      <c r="D240">
        <v>254</v>
      </c>
      <c r="E240">
        <v>799</v>
      </c>
      <c r="F240" s="1">
        <v>0.68</v>
      </c>
      <c r="G240" s="1" t="str">
        <f t="shared" si="18"/>
        <v>YES</v>
      </c>
      <c r="H240" s="1" t="str">
        <f t="shared" si="19"/>
        <v>$200-$200</v>
      </c>
      <c r="I240">
        <v>4</v>
      </c>
      <c r="J240" s="5">
        <f t="shared" si="20"/>
        <v>2321095</v>
      </c>
      <c r="K240" s="4">
        <v>2905</v>
      </c>
      <c r="L240" s="4" t="str">
        <f t="shared" si="21"/>
        <v>1000+</v>
      </c>
      <c r="M240" s="4" t="str">
        <f t="shared" si="22"/>
        <v>10%</v>
      </c>
      <c r="N240" s="4">
        <f t="shared" si="23"/>
        <v>11620</v>
      </c>
      <c r="O240" t="s">
        <v>2120</v>
      </c>
      <c r="P240" t="s">
        <v>2121</v>
      </c>
      <c r="Q240" t="s">
        <v>2122</v>
      </c>
      <c r="R240" t="s">
        <v>2123</v>
      </c>
      <c r="S240" t="s">
        <v>2124</v>
      </c>
      <c r="T240" t="s">
        <v>2125</v>
      </c>
      <c r="U240" t="s">
        <v>2126</v>
      </c>
      <c r="V240" t="s">
        <v>2127</v>
      </c>
    </row>
    <row r="241" spans="1:22" x14ac:dyDescent="0.25">
      <c r="A241" t="s">
        <v>2128</v>
      </c>
      <c r="B241" t="s">
        <v>2129</v>
      </c>
      <c r="C241" t="s">
        <v>2130</v>
      </c>
      <c r="D241">
        <v>399</v>
      </c>
      <c r="E241">
        <v>795</v>
      </c>
      <c r="F241" s="1">
        <v>0.5</v>
      </c>
      <c r="G241" s="1" t="str">
        <f t="shared" si="18"/>
        <v>YES</v>
      </c>
      <c r="H241" s="1" t="str">
        <f t="shared" si="19"/>
        <v>$300-499</v>
      </c>
      <c r="I241">
        <v>4.4000000000000004</v>
      </c>
      <c r="J241" s="5">
        <f t="shared" si="20"/>
        <v>9612345</v>
      </c>
      <c r="K241" s="4">
        <v>12091</v>
      </c>
      <c r="L241" s="4" t="str">
        <f t="shared" si="21"/>
        <v>1000+</v>
      </c>
      <c r="M241" s="4" t="str">
        <f t="shared" si="22"/>
        <v>10%</v>
      </c>
      <c r="N241" s="4">
        <f t="shared" si="23"/>
        <v>53200.4</v>
      </c>
      <c r="O241" t="s">
        <v>2131</v>
      </c>
      <c r="P241" t="s">
        <v>2132</v>
      </c>
      <c r="Q241" t="s">
        <v>2133</v>
      </c>
      <c r="R241" t="s">
        <v>2134</v>
      </c>
      <c r="S241" t="s">
        <v>2135</v>
      </c>
      <c r="T241" t="s">
        <v>2136</v>
      </c>
      <c r="U241" t="s">
        <v>2137</v>
      </c>
      <c r="V241" t="s">
        <v>2138</v>
      </c>
    </row>
    <row r="242" spans="1:22" x14ac:dyDescent="0.25">
      <c r="A242" t="s">
        <v>2139</v>
      </c>
      <c r="B242" t="s">
        <v>2140</v>
      </c>
      <c r="C242" t="s">
        <v>18</v>
      </c>
      <c r="D242">
        <v>179</v>
      </c>
      <c r="E242">
        <v>399</v>
      </c>
      <c r="F242" s="1">
        <v>0.55000000000000004</v>
      </c>
      <c r="G242" s="1" t="str">
        <f t="shared" si="18"/>
        <v>YES</v>
      </c>
      <c r="H242" s="1" t="str">
        <f t="shared" si="19"/>
        <v>$100-$199</v>
      </c>
      <c r="I242">
        <v>4</v>
      </c>
      <c r="J242" s="5">
        <f t="shared" si="20"/>
        <v>567777</v>
      </c>
      <c r="K242" s="4">
        <v>1423</v>
      </c>
      <c r="L242" s="4" t="str">
        <f t="shared" si="21"/>
        <v>1000+</v>
      </c>
      <c r="M242" s="4" t="str">
        <f t="shared" si="22"/>
        <v>10%</v>
      </c>
      <c r="N242" s="4">
        <f t="shared" si="23"/>
        <v>5692</v>
      </c>
      <c r="O242" t="s">
        <v>719</v>
      </c>
      <c r="P242" t="s">
        <v>720</v>
      </c>
      <c r="Q242" t="s">
        <v>721</v>
      </c>
      <c r="R242" t="s">
        <v>722</v>
      </c>
      <c r="S242" t="s">
        <v>723</v>
      </c>
      <c r="T242" t="s">
        <v>13029</v>
      </c>
      <c r="U242" t="s">
        <v>2141</v>
      </c>
      <c r="V242" t="s">
        <v>2142</v>
      </c>
    </row>
    <row r="243" spans="1:22" x14ac:dyDescent="0.25">
      <c r="A243" t="s">
        <v>2143</v>
      </c>
      <c r="B243" t="s">
        <v>2144</v>
      </c>
      <c r="C243" t="s">
        <v>18</v>
      </c>
      <c r="D243">
        <v>339</v>
      </c>
      <c r="E243">
        <v>999</v>
      </c>
      <c r="F243" s="1">
        <v>0.66</v>
      </c>
      <c r="G243" s="1" t="str">
        <f t="shared" si="18"/>
        <v>YES</v>
      </c>
      <c r="H243" s="1" t="str">
        <f t="shared" si="19"/>
        <v>$300-499</v>
      </c>
      <c r="I243">
        <v>4.3</v>
      </c>
      <c r="J243" s="5">
        <f t="shared" si="20"/>
        <v>6248745</v>
      </c>
      <c r="K243" s="4">
        <v>6255</v>
      </c>
      <c r="L243" s="4" t="str">
        <f t="shared" si="21"/>
        <v>1000+</v>
      </c>
      <c r="M243" s="4" t="str">
        <f t="shared" si="22"/>
        <v>10%</v>
      </c>
      <c r="N243" s="4">
        <f t="shared" si="23"/>
        <v>26896.5</v>
      </c>
      <c r="O243" t="s">
        <v>1445</v>
      </c>
      <c r="P243" t="s">
        <v>1446</v>
      </c>
      <c r="Q243" t="s">
        <v>1447</v>
      </c>
      <c r="R243" t="s">
        <v>1448</v>
      </c>
      <c r="S243" t="s">
        <v>1449</v>
      </c>
      <c r="T243" t="s">
        <v>13030</v>
      </c>
      <c r="U243" t="s">
        <v>2145</v>
      </c>
      <c r="V243" t="s">
        <v>2146</v>
      </c>
    </row>
    <row r="244" spans="1:22" x14ac:dyDescent="0.25">
      <c r="A244" t="s">
        <v>2147</v>
      </c>
      <c r="B244" t="s">
        <v>2148</v>
      </c>
      <c r="C244" t="s">
        <v>643</v>
      </c>
      <c r="D244">
        <v>399</v>
      </c>
      <c r="E244">
        <v>999</v>
      </c>
      <c r="F244" s="1">
        <v>0.6</v>
      </c>
      <c r="G244" s="1" t="str">
        <f t="shared" si="18"/>
        <v>YES</v>
      </c>
      <c r="H244" s="1" t="str">
        <f t="shared" si="19"/>
        <v>$300-499</v>
      </c>
      <c r="I244">
        <v>4</v>
      </c>
      <c r="J244" s="5">
        <f t="shared" si="20"/>
        <v>1234764</v>
      </c>
      <c r="K244" s="4">
        <v>1236</v>
      </c>
      <c r="L244" s="4" t="str">
        <f t="shared" si="21"/>
        <v>1000+</v>
      </c>
      <c r="M244" s="4" t="str">
        <f t="shared" si="22"/>
        <v>10%</v>
      </c>
      <c r="N244" s="4">
        <f t="shared" si="23"/>
        <v>4944</v>
      </c>
      <c r="O244" t="s">
        <v>2149</v>
      </c>
      <c r="P244" t="s">
        <v>2150</v>
      </c>
      <c r="Q244" t="s">
        <v>2151</v>
      </c>
      <c r="R244" t="s">
        <v>2152</v>
      </c>
      <c r="S244" t="s">
        <v>2153</v>
      </c>
      <c r="T244" t="s">
        <v>2154</v>
      </c>
      <c r="U244" t="s">
        <v>2155</v>
      </c>
      <c r="V244" t="s">
        <v>2156</v>
      </c>
    </row>
    <row r="245" spans="1:22" x14ac:dyDescent="0.25">
      <c r="A245" t="s">
        <v>2157</v>
      </c>
      <c r="B245" t="s">
        <v>2158</v>
      </c>
      <c r="C245" t="s">
        <v>462</v>
      </c>
      <c r="D245">
        <v>199</v>
      </c>
      <c r="E245">
        <v>399</v>
      </c>
      <c r="F245" s="1">
        <v>0.5</v>
      </c>
      <c r="G245" s="1" t="str">
        <f t="shared" si="18"/>
        <v>YES</v>
      </c>
      <c r="H245" s="1" t="str">
        <f t="shared" si="19"/>
        <v>$100-$199</v>
      </c>
      <c r="I245">
        <v>4.2</v>
      </c>
      <c r="J245" s="5">
        <f t="shared" si="20"/>
        <v>532665</v>
      </c>
      <c r="K245" s="4">
        <v>1335</v>
      </c>
      <c r="L245" s="4" t="str">
        <f t="shared" si="21"/>
        <v>1000+</v>
      </c>
      <c r="M245" s="4" t="str">
        <f t="shared" si="22"/>
        <v>10%</v>
      </c>
      <c r="N245" s="4">
        <f t="shared" si="23"/>
        <v>5607</v>
      </c>
      <c r="O245" t="s">
        <v>2159</v>
      </c>
      <c r="P245" t="s">
        <v>2160</v>
      </c>
      <c r="Q245" t="s">
        <v>2161</v>
      </c>
      <c r="R245" t="s">
        <v>2162</v>
      </c>
      <c r="S245" t="s">
        <v>2163</v>
      </c>
      <c r="T245" t="s">
        <v>2164</v>
      </c>
      <c r="U245" t="s">
        <v>2165</v>
      </c>
      <c r="V245" t="s">
        <v>2166</v>
      </c>
    </row>
    <row r="246" spans="1:22" x14ac:dyDescent="0.25">
      <c r="A246" t="s">
        <v>2167</v>
      </c>
      <c r="B246" t="s">
        <v>2168</v>
      </c>
      <c r="C246" t="s">
        <v>462</v>
      </c>
      <c r="D246">
        <v>349</v>
      </c>
      <c r="E246" s="2">
        <v>1999</v>
      </c>
      <c r="F246" s="1">
        <v>0.83</v>
      </c>
      <c r="G246" s="1" t="str">
        <f t="shared" si="18"/>
        <v>YES</v>
      </c>
      <c r="H246" s="1" t="str">
        <f t="shared" si="19"/>
        <v>$300-499</v>
      </c>
      <c r="I246">
        <v>3.8</v>
      </c>
      <c r="J246" s="5">
        <f t="shared" si="20"/>
        <v>393803</v>
      </c>
      <c r="K246" s="4">
        <v>197</v>
      </c>
      <c r="L246" s="4" t="str">
        <f t="shared" si="21"/>
        <v>BELOW1000</v>
      </c>
      <c r="M246" s="4" t="str">
        <f t="shared" si="22"/>
        <v>10%</v>
      </c>
      <c r="N246" s="4">
        <f t="shared" si="23"/>
        <v>748.59999999999991</v>
      </c>
      <c r="O246" t="s">
        <v>2169</v>
      </c>
      <c r="P246" t="s">
        <v>2170</v>
      </c>
      <c r="Q246" t="s">
        <v>2171</v>
      </c>
      <c r="R246" t="s">
        <v>2172</v>
      </c>
      <c r="S246" t="s">
        <v>2173</v>
      </c>
      <c r="T246" t="s">
        <v>2174</v>
      </c>
      <c r="U246" t="s">
        <v>2175</v>
      </c>
      <c r="V246" t="s">
        <v>2176</v>
      </c>
    </row>
    <row r="247" spans="1:22" x14ac:dyDescent="0.25">
      <c r="A247" t="s">
        <v>2177</v>
      </c>
      <c r="B247" t="s">
        <v>2178</v>
      </c>
      <c r="C247" t="s">
        <v>18</v>
      </c>
      <c r="D247">
        <v>299</v>
      </c>
      <c r="E247">
        <v>798</v>
      </c>
      <c r="F247" s="1">
        <v>0.63</v>
      </c>
      <c r="G247" s="1" t="str">
        <f t="shared" si="18"/>
        <v>YES</v>
      </c>
      <c r="H247" s="1" t="str">
        <f t="shared" si="19"/>
        <v>$200-$200</v>
      </c>
      <c r="I247">
        <v>4.4000000000000004</v>
      </c>
      <c r="J247" s="5">
        <f t="shared" si="20"/>
        <v>22975218</v>
      </c>
      <c r="K247" s="4">
        <v>28791</v>
      </c>
      <c r="L247" s="4" t="str">
        <f t="shared" si="21"/>
        <v>1000+</v>
      </c>
      <c r="M247" s="4" t="str">
        <f t="shared" si="22"/>
        <v>10%</v>
      </c>
      <c r="N247" s="4">
        <f t="shared" si="23"/>
        <v>126680.40000000001</v>
      </c>
      <c r="O247" t="s">
        <v>2179</v>
      </c>
      <c r="P247" t="s">
        <v>781</v>
      </c>
      <c r="Q247" t="s">
        <v>782</v>
      </c>
      <c r="R247" t="s">
        <v>783</v>
      </c>
      <c r="S247" t="s">
        <v>784</v>
      </c>
      <c r="T247" t="s">
        <v>785</v>
      </c>
      <c r="U247" t="s">
        <v>786</v>
      </c>
      <c r="V247" t="s">
        <v>2180</v>
      </c>
    </row>
    <row r="248" spans="1:22" x14ac:dyDescent="0.25">
      <c r="A248" t="s">
        <v>2181</v>
      </c>
      <c r="B248" t="s">
        <v>2182</v>
      </c>
      <c r="C248" t="s">
        <v>18</v>
      </c>
      <c r="D248">
        <v>89</v>
      </c>
      <c r="E248">
        <v>800</v>
      </c>
      <c r="F248" s="1">
        <v>0.89</v>
      </c>
      <c r="G248" s="1" t="str">
        <f t="shared" si="18"/>
        <v>YES</v>
      </c>
      <c r="H248" s="1" t="str">
        <f t="shared" si="19"/>
        <v>$50-$99</v>
      </c>
      <c r="I248">
        <v>3.9</v>
      </c>
      <c r="J248" s="5">
        <f t="shared" si="20"/>
        <v>860000</v>
      </c>
      <c r="K248" s="4">
        <v>1075</v>
      </c>
      <c r="L248" s="4" t="str">
        <f t="shared" si="21"/>
        <v>1000+</v>
      </c>
      <c r="M248" s="4" t="str">
        <f t="shared" si="22"/>
        <v>10%</v>
      </c>
      <c r="N248" s="4">
        <f t="shared" si="23"/>
        <v>4192.5</v>
      </c>
      <c r="O248" t="s">
        <v>2183</v>
      </c>
      <c r="P248" t="s">
        <v>343</v>
      </c>
      <c r="Q248" t="s">
        <v>344</v>
      </c>
      <c r="R248" t="s">
        <v>345</v>
      </c>
      <c r="S248" t="s">
        <v>346</v>
      </c>
      <c r="T248" t="s">
        <v>347</v>
      </c>
      <c r="U248" t="s">
        <v>2184</v>
      </c>
      <c r="V248" t="s">
        <v>2185</v>
      </c>
    </row>
    <row r="249" spans="1:22" x14ac:dyDescent="0.25">
      <c r="A249" t="s">
        <v>2186</v>
      </c>
      <c r="B249" t="s">
        <v>2187</v>
      </c>
      <c r="C249" t="s">
        <v>18</v>
      </c>
      <c r="D249">
        <v>549</v>
      </c>
      <c r="E249">
        <v>995</v>
      </c>
      <c r="F249" s="1">
        <v>0.45</v>
      </c>
      <c r="G249" s="1" t="str">
        <f t="shared" si="18"/>
        <v>NO</v>
      </c>
      <c r="H249" s="1" t="str">
        <f t="shared" si="19"/>
        <v>$500-$999</v>
      </c>
      <c r="I249">
        <v>4.2</v>
      </c>
      <c r="J249" s="5">
        <f t="shared" si="20"/>
        <v>29597270</v>
      </c>
      <c r="K249" s="4">
        <v>29746</v>
      </c>
      <c r="L249" s="4" t="str">
        <f t="shared" si="21"/>
        <v>1000+</v>
      </c>
      <c r="M249" s="4" t="str">
        <f t="shared" si="22"/>
        <v>10%</v>
      </c>
      <c r="N249" s="4">
        <f t="shared" si="23"/>
        <v>124933.20000000001</v>
      </c>
      <c r="O249" t="s">
        <v>2188</v>
      </c>
      <c r="P249" t="s">
        <v>599</v>
      </c>
      <c r="Q249" t="s">
        <v>600</v>
      </c>
      <c r="R249" t="s">
        <v>601</v>
      </c>
      <c r="S249" t="s">
        <v>602</v>
      </c>
      <c r="T249" t="s">
        <v>603</v>
      </c>
      <c r="U249" t="s">
        <v>2189</v>
      </c>
      <c r="V249" t="s">
        <v>2190</v>
      </c>
    </row>
    <row r="250" spans="1:22" x14ac:dyDescent="0.25">
      <c r="A250" t="s">
        <v>2191</v>
      </c>
      <c r="B250" t="s">
        <v>2192</v>
      </c>
      <c r="C250" t="s">
        <v>18</v>
      </c>
      <c r="D250">
        <v>129</v>
      </c>
      <c r="E250" s="2">
        <v>1000</v>
      </c>
      <c r="F250" s="1">
        <v>0.87</v>
      </c>
      <c r="G250" s="1" t="str">
        <f t="shared" si="18"/>
        <v>YES</v>
      </c>
      <c r="H250" s="1" t="str">
        <f t="shared" si="19"/>
        <v>$100-$199</v>
      </c>
      <c r="I250">
        <v>3.9</v>
      </c>
      <c r="J250" s="5">
        <f t="shared" si="20"/>
        <v>295000</v>
      </c>
      <c r="K250" s="4">
        <v>295</v>
      </c>
      <c r="L250" s="4" t="str">
        <f t="shared" si="21"/>
        <v>BELOW1000</v>
      </c>
      <c r="M250" s="4" t="str">
        <f t="shared" si="22"/>
        <v>10%</v>
      </c>
      <c r="N250" s="4">
        <f t="shared" si="23"/>
        <v>1150.5</v>
      </c>
      <c r="O250" t="s">
        <v>2193</v>
      </c>
      <c r="P250" t="s">
        <v>2194</v>
      </c>
      <c r="Q250" t="s">
        <v>2195</v>
      </c>
      <c r="R250" t="s">
        <v>2196</v>
      </c>
      <c r="S250" t="s">
        <v>2197</v>
      </c>
      <c r="T250" t="s">
        <v>2198</v>
      </c>
      <c r="U250" t="s">
        <v>2199</v>
      </c>
      <c r="V250" t="s">
        <v>2200</v>
      </c>
    </row>
    <row r="251" spans="1:22" x14ac:dyDescent="0.25">
      <c r="A251" t="s">
        <v>2201</v>
      </c>
      <c r="B251" t="s">
        <v>2202</v>
      </c>
      <c r="C251" t="s">
        <v>169</v>
      </c>
      <c r="D251" s="2">
        <v>77990</v>
      </c>
      <c r="E251" t="s">
        <v>13035</v>
      </c>
      <c r="F251" s="1">
        <v>0.44</v>
      </c>
      <c r="G251" s="1" t="str">
        <f t="shared" si="18"/>
        <v>NO</v>
      </c>
      <c r="H251" s="1" t="str">
        <f t="shared" si="19"/>
        <v>&gt;$20,000</v>
      </c>
      <c r="I251">
        <v>4.7</v>
      </c>
      <c r="J251" s="5" t="e">
        <f t="shared" si="20"/>
        <v>#VALUE!</v>
      </c>
      <c r="K251" s="4">
        <v>5935</v>
      </c>
      <c r="L251" s="4" t="str">
        <f t="shared" si="21"/>
        <v>1000+</v>
      </c>
      <c r="M251" s="4" t="str">
        <f t="shared" si="22"/>
        <v>10%</v>
      </c>
      <c r="N251" s="4">
        <f t="shared" si="23"/>
        <v>27894.5</v>
      </c>
      <c r="O251" t="s">
        <v>2203</v>
      </c>
      <c r="P251" t="s">
        <v>2204</v>
      </c>
      <c r="Q251" t="s">
        <v>2205</v>
      </c>
      <c r="R251" t="s">
        <v>2206</v>
      </c>
      <c r="S251" t="s">
        <v>2207</v>
      </c>
      <c r="T251" t="s">
        <v>2208</v>
      </c>
      <c r="U251" t="s">
        <v>2209</v>
      </c>
      <c r="V251" t="s">
        <v>2210</v>
      </c>
    </row>
    <row r="252" spans="1:22" x14ac:dyDescent="0.25">
      <c r="A252" t="s">
        <v>2211</v>
      </c>
      <c r="B252" t="s">
        <v>2212</v>
      </c>
      <c r="C252" t="s">
        <v>462</v>
      </c>
      <c r="D252">
        <v>349</v>
      </c>
      <c r="E252">
        <v>799</v>
      </c>
      <c r="F252" s="1">
        <v>0.56000000000000005</v>
      </c>
      <c r="G252" s="1" t="str">
        <f t="shared" si="18"/>
        <v>YES</v>
      </c>
      <c r="H252" s="1" t="str">
        <f t="shared" si="19"/>
        <v>$300-499</v>
      </c>
      <c r="I252">
        <v>3.6</v>
      </c>
      <c r="J252" s="5">
        <f t="shared" si="20"/>
        <v>258077</v>
      </c>
      <c r="K252" s="4">
        <v>323</v>
      </c>
      <c r="L252" s="4" t="str">
        <f t="shared" si="21"/>
        <v>BELOW1000</v>
      </c>
      <c r="M252" s="4" t="str">
        <f t="shared" si="22"/>
        <v>10%</v>
      </c>
      <c r="N252" s="4">
        <f t="shared" si="23"/>
        <v>1162.8</v>
      </c>
      <c r="O252" t="s">
        <v>2213</v>
      </c>
      <c r="P252" t="s">
        <v>2214</v>
      </c>
      <c r="Q252" t="s">
        <v>2215</v>
      </c>
      <c r="R252" t="s">
        <v>2216</v>
      </c>
      <c r="S252" t="s">
        <v>2217</v>
      </c>
      <c r="T252" t="s">
        <v>2218</v>
      </c>
      <c r="U252" t="s">
        <v>2219</v>
      </c>
      <c r="V252" t="s">
        <v>2220</v>
      </c>
    </row>
    <row r="253" spans="1:22" x14ac:dyDescent="0.25">
      <c r="A253" t="s">
        <v>2221</v>
      </c>
      <c r="B253" t="s">
        <v>2222</v>
      </c>
      <c r="C253" t="s">
        <v>462</v>
      </c>
      <c r="D253">
        <v>499</v>
      </c>
      <c r="E253">
        <v>899</v>
      </c>
      <c r="F253" s="1">
        <v>0.44</v>
      </c>
      <c r="G253" s="1" t="str">
        <f t="shared" si="18"/>
        <v>NO</v>
      </c>
      <c r="H253" s="1" t="str">
        <f t="shared" si="19"/>
        <v>$300-499</v>
      </c>
      <c r="I253">
        <v>3.7</v>
      </c>
      <c r="J253" s="5">
        <f t="shared" si="20"/>
        <v>166315</v>
      </c>
      <c r="K253" s="4">
        <v>185</v>
      </c>
      <c r="L253" s="4" t="str">
        <f t="shared" si="21"/>
        <v>BELOW1000</v>
      </c>
      <c r="M253" s="4" t="str">
        <f t="shared" si="22"/>
        <v>10%</v>
      </c>
      <c r="N253" s="4">
        <f t="shared" si="23"/>
        <v>684.5</v>
      </c>
      <c r="O253" t="s">
        <v>2223</v>
      </c>
      <c r="P253" t="s">
        <v>2224</v>
      </c>
      <c r="Q253" t="s">
        <v>2225</v>
      </c>
      <c r="R253" t="s">
        <v>2226</v>
      </c>
      <c r="S253" t="s">
        <v>2227</v>
      </c>
      <c r="T253" t="s">
        <v>2228</v>
      </c>
      <c r="U253" t="s">
        <v>2229</v>
      </c>
      <c r="V253" t="s">
        <v>2230</v>
      </c>
    </row>
    <row r="254" spans="1:22" x14ac:dyDescent="0.25">
      <c r="A254" t="s">
        <v>2231</v>
      </c>
      <c r="B254" t="s">
        <v>2232</v>
      </c>
      <c r="C254" t="s">
        <v>18</v>
      </c>
      <c r="D254">
        <v>299</v>
      </c>
      <c r="E254">
        <v>799</v>
      </c>
      <c r="F254" s="1">
        <v>0.63</v>
      </c>
      <c r="G254" s="1" t="str">
        <f t="shared" si="18"/>
        <v>YES</v>
      </c>
      <c r="H254" s="1" t="str">
        <f t="shared" si="19"/>
        <v>$200-$200</v>
      </c>
      <c r="I254">
        <v>4.2</v>
      </c>
      <c r="J254" s="5">
        <f t="shared" si="20"/>
        <v>1691483</v>
      </c>
      <c r="K254" s="4">
        <v>2117</v>
      </c>
      <c r="L254" s="4" t="str">
        <f t="shared" si="21"/>
        <v>1000+</v>
      </c>
      <c r="M254" s="4" t="str">
        <f t="shared" si="22"/>
        <v>10%</v>
      </c>
      <c r="N254" s="4">
        <f t="shared" si="23"/>
        <v>8891.4</v>
      </c>
      <c r="O254" t="s">
        <v>2233</v>
      </c>
      <c r="P254" t="s">
        <v>2234</v>
      </c>
      <c r="Q254" t="s">
        <v>2235</v>
      </c>
      <c r="R254" t="s">
        <v>2236</v>
      </c>
      <c r="S254" t="s">
        <v>2237</v>
      </c>
      <c r="T254" t="s">
        <v>2238</v>
      </c>
      <c r="U254" t="s">
        <v>2239</v>
      </c>
      <c r="V254" t="s">
        <v>2240</v>
      </c>
    </row>
    <row r="255" spans="1:22" x14ac:dyDescent="0.25">
      <c r="A255" t="s">
        <v>2241</v>
      </c>
      <c r="B255" t="s">
        <v>2242</v>
      </c>
      <c r="C255" t="s">
        <v>18</v>
      </c>
      <c r="D255">
        <v>182</v>
      </c>
      <c r="E255">
        <v>599</v>
      </c>
      <c r="F255" s="1">
        <v>0.7</v>
      </c>
      <c r="G255" s="1" t="str">
        <f t="shared" si="18"/>
        <v>YES</v>
      </c>
      <c r="H255" s="1" t="str">
        <f t="shared" si="19"/>
        <v>$100-$199</v>
      </c>
      <c r="I255">
        <v>4</v>
      </c>
      <c r="J255" s="5">
        <f t="shared" si="20"/>
        <v>5617422</v>
      </c>
      <c r="K255" s="4">
        <v>9378</v>
      </c>
      <c r="L255" s="4" t="str">
        <f t="shared" si="21"/>
        <v>1000+</v>
      </c>
      <c r="M255" s="4" t="str">
        <f t="shared" si="22"/>
        <v>10%</v>
      </c>
      <c r="N255" s="4">
        <f t="shared" si="23"/>
        <v>37512</v>
      </c>
      <c r="O255" t="s">
        <v>2243</v>
      </c>
      <c r="P255" t="s">
        <v>236</v>
      </c>
      <c r="Q255" t="s">
        <v>237</v>
      </c>
      <c r="R255" t="s">
        <v>238</v>
      </c>
      <c r="S255" t="s">
        <v>239</v>
      </c>
      <c r="T255" t="s">
        <v>1573</v>
      </c>
      <c r="U255" t="s">
        <v>2244</v>
      </c>
      <c r="V255" t="s">
        <v>2245</v>
      </c>
    </row>
    <row r="256" spans="1:22" x14ac:dyDescent="0.25">
      <c r="A256" t="s">
        <v>2246</v>
      </c>
      <c r="B256" t="s">
        <v>2247</v>
      </c>
      <c r="C256" t="s">
        <v>643</v>
      </c>
      <c r="D256">
        <v>96</v>
      </c>
      <c r="E256">
        <v>399</v>
      </c>
      <c r="F256" s="1">
        <v>0.76</v>
      </c>
      <c r="G256" s="1" t="str">
        <f t="shared" si="18"/>
        <v>YES</v>
      </c>
      <c r="H256" s="1" t="str">
        <f t="shared" si="19"/>
        <v>$50-$99</v>
      </c>
      <c r="I256">
        <v>3.6</v>
      </c>
      <c r="J256" s="5">
        <f t="shared" si="20"/>
        <v>716604</v>
      </c>
      <c r="K256" s="4">
        <v>1796</v>
      </c>
      <c r="L256" s="4" t="str">
        <f t="shared" si="21"/>
        <v>1000+</v>
      </c>
      <c r="M256" s="4" t="str">
        <f t="shared" si="22"/>
        <v>10%</v>
      </c>
      <c r="N256" s="4">
        <f t="shared" si="23"/>
        <v>6465.6</v>
      </c>
      <c r="O256" t="s">
        <v>2248</v>
      </c>
      <c r="P256" t="s">
        <v>2249</v>
      </c>
      <c r="Q256" t="s">
        <v>2250</v>
      </c>
      <c r="R256" t="s">
        <v>2251</v>
      </c>
      <c r="S256" t="s">
        <v>2252</v>
      </c>
      <c r="T256" t="s">
        <v>2253</v>
      </c>
      <c r="U256" t="s">
        <v>2254</v>
      </c>
      <c r="V256" t="s">
        <v>2255</v>
      </c>
    </row>
    <row r="257" spans="1:22" x14ac:dyDescent="0.25">
      <c r="A257" t="s">
        <v>2256</v>
      </c>
      <c r="B257" t="s">
        <v>2257</v>
      </c>
      <c r="C257" t="s">
        <v>169</v>
      </c>
      <c r="D257" s="2">
        <v>54990</v>
      </c>
      <c r="E257" s="2">
        <v>85000</v>
      </c>
      <c r="F257" s="1">
        <v>0.35</v>
      </c>
      <c r="G257" s="1" t="str">
        <f t="shared" si="18"/>
        <v>NO</v>
      </c>
      <c r="H257" s="1" t="str">
        <f t="shared" si="19"/>
        <v>&gt;$20,000</v>
      </c>
      <c r="I257">
        <v>4.3</v>
      </c>
      <c r="J257" s="5">
        <f t="shared" si="20"/>
        <v>304895000</v>
      </c>
      <c r="K257" s="4">
        <v>3587</v>
      </c>
      <c r="L257" s="4" t="str">
        <f t="shared" si="21"/>
        <v>1000+</v>
      </c>
      <c r="M257" s="4" t="str">
        <f t="shared" si="22"/>
        <v>10%</v>
      </c>
      <c r="N257" s="4">
        <f t="shared" si="23"/>
        <v>15424.099999999999</v>
      </c>
      <c r="O257" t="s">
        <v>987</v>
      </c>
      <c r="P257" t="s">
        <v>988</v>
      </c>
      <c r="Q257" t="s">
        <v>989</v>
      </c>
      <c r="R257" t="s">
        <v>990</v>
      </c>
      <c r="S257" t="s">
        <v>991</v>
      </c>
      <c r="T257" t="s">
        <v>992</v>
      </c>
      <c r="U257" t="s">
        <v>2258</v>
      </c>
      <c r="V257" t="s">
        <v>2259</v>
      </c>
    </row>
    <row r="258" spans="1:22" x14ac:dyDescent="0.25">
      <c r="A258" t="s">
        <v>2260</v>
      </c>
      <c r="B258" t="s">
        <v>2261</v>
      </c>
      <c r="C258" t="s">
        <v>1173</v>
      </c>
      <c r="D258">
        <v>439</v>
      </c>
      <c r="E258">
        <v>758</v>
      </c>
      <c r="F258" s="1">
        <v>0.42</v>
      </c>
      <c r="G258" s="1" t="str">
        <f t="shared" ref="G258:G321" si="24">IF(F258&gt;=50%,"YES","NO")</f>
        <v>NO</v>
      </c>
      <c r="H258" s="1" t="str">
        <f t="shared" ref="H258:H321" si="25">IF(D258&lt;100,"$50-$99",IF(D258&lt;200,"$100-$199",IF(D258&lt;300,"$200-$200",IF(D258&lt;500,"$300-499",IF(D258&lt;1000,"$500-$999",IF(D258&lt;2000,"$1,000-$1,999",IF(D258&lt;5000,"$2,000-$4,999",IF(D258&lt;10000,"$5,000-$9,999",IF(D258&lt;20000,"$10,000-$19,999","&gt;$20,000")))))))))</f>
        <v>$300-499</v>
      </c>
      <c r="I258">
        <v>4.2</v>
      </c>
      <c r="J258" s="5">
        <f t="shared" ref="J258:J321" si="26">(E258*K258)</f>
        <v>3256368</v>
      </c>
      <c r="K258" s="4">
        <v>4296</v>
      </c>
      <c r="L258" s="4" t="str">
        <f t="shared" ref="L258:L321" si="27">IF(K258&lt;1000,"BELOW1000","1000+")</f>
        <v>1000+</v>
      </c>
      <c r="M258" s="4" t="str">
        <f t="shared" ref="M258:M321" si="28">IF(F258&lt;10,"10%",IF(F258&lt;20,"10-19%",IF(F258&lt;30,"20-29%",IF(F258&lt;40,"30-39%",IF(F258&lt;50,"40-49%",IF(F258&lt;60,"50-59%","&gt;60%+"))))))</f>
        <v>10%</v>
      </c>
      <c r="N258" s="4">
        <f t="shared" ref="N258:N321" si="29">(I258*K258)</f>
        <v>18043.2</v>
      </c>
      <c r="O258" t="s">
        <v>2262</v>
      </c>
      <c r="P258" t="s">
        <v>2263</v>
      </c>
      <c r="Q258" t="s">
        <v>2264</v>
      </c>
      <c r="R258" t="s">
        <v>2265</v>
      </c>
      <c r="S258" t="s">
        <v>2266</v>
      </c>
      <c r="T258" t="s">
        <v>2267</v>
      </c>
      <c r="U258" t="s">
        <v>2268</v>
      </c>
      <c r="V258" t="s">
        <v>2269</v>
      </c>
    </row>
    <row r="259" spans="1:22" x14ac:dyDescent="0.25">
      <c r="A259" t="s">
        <v>2270</v>
      </c>
      <c r="B259" t="s">
        <v>2271</v>
      </c>
      <c r="C259" t="s">
        <v>18</v>
      </c>
      <c r="D259">
        <v>299</v>
      </c>
      <c r="E259">
        <v>999</v>
      </c>
      <c r="F259" s="1">
        <v>0.7</v>
      </c>
      <c r="G259" s="1" t="str">
        <f t="shared" si="24"/>
        <v>YES</v>
      </c>
      <c r="H259" s="1" t="str">
        <f t="shared" si="25"/>
        <v>$200-$200</v>
      </c>
      <c r="I259">
        <v>4.3</v>
      </c>
      <c r="J259" s="5">
        <f t="shared" si="26"/>
        <v>2648349</v>
      </c>
      <c r="K259" s="4">
        <v>2651</v>
      </c>
      <c r="L259" s="4" t="str">
        <f t="shared" si="27"/>
        <v>1000+</v>
      </c>
      <c r="M259" s="4" t="str">
        <f t="shared" si="28"/>
        <v>10%</v>
      </c>
      <c r="N259" s="4">
        <f t="shared" si="29"/>
        <v>11399.3</v>
      </c>
      <c r="O259" t="s">
        <v>2272</v>
      </c>
      <c r="P259" t="s">
        <v>1543</v>
      </c>
      <c r="Q259" t="s">
        <v>1544</v>
      </c>
      <c r="R259" t="s">
        <v>1545</v>
      </c>
      <c r="S259" t="s">
        <v>1546</v>
      </c>
      <c r="T259" t="s">
        <v>1547</v>
      </c>
      <c r="U259" t="s">
        <v>1548</v>
      </c>
      <c r="V259" t="s">
        <v>2273</v>
      </c>
    </row>
    <row r="260" spans="1:22" x14ac:dyDescent="0.25">
      <c r="A260" t="s">
        <v>2274</v>
      </c>
      <c r="B260" t="s">
        <v>2275</v>
      </c>
      <c r="C260" t="s">
        <v>18</v>
      </c>
      <c r="D260">
        <v>299</v>
      </c>
      <c r="E260">
        <v>799</v>
      </c>
      <c r="F260" s="1">
        <v>0.63</v>
      </c>
      <c r="G260" s="1" t="str">
        <f t="shared" si="24"/>
        <v>YES</v>
      </c>
      <c r="H260" s="1" t="str">
        <f t="shared" si="25"/>
        <v>$200-$200</v>
      </c>
      <c r="I260">
        <v>4.2</v>
      </c>
      <c r="J260" s="5">
        <f t="shared" si="26"/>
        <v>75396037</v>
      </c>
      <c r="K260" s="4">
        <v>94363</v>
      </c>
      <c r="L260" s="4" t="str">
        <f t="shared" si="27"/>
        <v>1000+</v>
      </c>
      <c r="M260" s="4" t="str">
        <f t="shared" si="28"/>
        <v>10%</v>
      </c>
      <c r="N260" s="4">
        <f t="shared" si="29"/>
        <v>396324.60000000003</v>
      </c>
      <c r="O260" t="s">
        <v>2276</v>
      </c>
      <c r="P260" t="s">
        <v>50</v>
      </c>
      <c r="Q260" t="s">
        <v>51</v>
      </c>
      <c r="R260" t="s">
        <v>52</v>
      </c>
      <c r="S260" t="s">
        <v>53</v>
      </c>
      <c r="T260" t="s">
        <v>54</v>
      </c>
      <c r="U260" t="s">
        <v>2277</v>
      </c>
      <c r="V260" t="s">
        <v>2278</v>
      </c>
    </row>
    <row r="261" spans="1:22" x14ac:dyDescent="0.25">
      <c r="A261" t="s">
        <v>2279</v>
      </c>
      <c r="B261" t="s">
        <v>2280</v>
      </c>
      <c r="C261" t="s">
        <v>18</v>
      </c>
      <c r="D261">
        <v>789</v>
      </c>
      <c r="E261" s="2">
        <v>1999</v>
      </c>
      <c r="F261" s="1">
        <v>0.61</v>
      </c>
      <c r="G261" s="1" t="str">
        <f t="shared" si="24"/>
        <v>YES</v>
      </c>
      <c r="H261" s="1" t="str">
        <f t="shared" si="25"/>
        <v>$500-$999</v>
      </c>
      <c r="I261">
        <v>4.2</v>
      </c>
      <c r="J261" s="5">
        <f t="shared" si="26"/>
        <v>69045460</v>
      </c>
      <c r="K261" s="4">
        <v>34540</v>
      </c>
      <c r="L261" s="4" t="str">
        <f t="shared" si="27"/>
        <v>1000+</v>
      </c>
      <c r="M261" s="4" t="str">
        <f t="shared" si="28"/>
        <v>10%</v>
      </c>
      <c r="N261" s="4">
        <f t="shared" si="29"/>
        <v>145068</v>
      </c>
      <c r="O261" t="s">
        <v>2281</v>
      </c>
      <c r="P261" t="s">
        <v>2282</v>
      </c>
      <c r="Q261" t="s">
        <v>2283</v>
      </c>
      <c r="R261" t="s">
        <v>2284</v>
      </c>
      <c r="S261" t="s">
        <v>2285</v>
      </c>
      <c r="T261" t="s">
        <v>2286</v>
      </c>
      <c r="U261" t="s">
        <v>2287</v>
      </c>
      <c r="V261" t="s">
        <v>2288</v>
      </c>
    </row>
    <row r="262" spans="1:22" x14ac:dyDescent="0.25">
      <c r="A262" t="s">
        <v>2289</v>
      </c>
      <c r="B262" t="s">
        <v>2290</v>
      </c>
      <c r="C262" t="s">
        <v>129</v>
      </c>
      <c r="D262">
        <v>299</v>
      </c>
      <c r="E262">
        <v>700</v>
      </c>
      <c r="F262" s="1">
        <v>0.56999999999999995</v>
      </c>
      <c r="G262" s="1" t="str">
        <f t="shared" si="24"/>
        <v>YES</v>
      </c>
      <c r="H262" s="1" t="str">
        <f t="shared" si="25"/>
        <v>$200-$200</v>
      </c>
      <c r="I262">
        <v>4.4000000000000004</v>
      </c>
      <c r="J262" s="5">
        <f t="shared" si="26"/>
        <v>6099800</v>
      </c>
      <c r="K262" s="4">
        <v>8714</v>
      </c>
      <c r="L262" s="4" t="str">
        <f t="shared" si="27"/>
        <v>1000+</v>
      </c>
      <c r="M262" s="4" t="str">
        <f t="shared" si="28"/>
        <v>10%</v>
      </c>
      <c r="N262" s="4">
        <f t="shared" si="29"/>
        <v>38341.600000000006</v>
      </c>
      <c r="O262" t="s">
        <v>2291</v>
      </c>
      <c r="P262" t="s">
        <v>2292</v>
      </c>
      <c r="Q262" t="s">
        <v>2293</v>
      </c>
      <c r="R262" t="s">
        <v>2294</v>
      </c>
      <c r="S262" t="s">
        <v>2295</v>
      </c>
      <c r="T262" t="s">
        <v>2296</v>
      </c>
      <c r="U262" t="s">
        <v>2297</v>
      </c>
      <c r="V262" t="s">
        <v>2298</v>
      </c>
    </row>
    <row r="263" spans="1:22" x14ac:dyDescent="0.25">
      <c r="A263" t="s">
        <v>2299</v>
      </c>
      <c r="B263" t="s">
        <v>2300</v>
      </c>
      <c r="C263" t="s">
        <v>18</v>
      </c>
      <c r="D263">
        <v>325</v>
      </c>
      <c r="E263" s="2">
        <v>1099</v>
      </c>
      <c r="F263" s="1">
        <v>0.7</v>
      </c>
      <c r="G263" s="1" t="str">
        <f t="shared" si="24"/>
        <v>YES</v>
      </c>
      <c r="H263" s="1" t="str">
        <f t="shared" si="25"/>
        <v>$300-499</v>
      </c>
      <c r="I263">
        <v>4.2</v>
      </c>
      <c r="J263" s="5">
        <f t="shared" si="26"/>
        <v>11623024</v>
      </c>
      <c r="K263" s="4">
        <v>10576</v>
      </c>
      <c r="L263" s="4" t="str">
        <f t="shared" si="27"/>
        <v>1000+</v>
      </c>
      <c r="M263" s="4" t="str">
        <f t="shared" si="28"/>
        <v>10%</v>
      </c>
      <c r="N263" s="4">
        <f t="shared" si="29"/>
        <v>44419.200000000004</v>
      </c>
      <c r="O263" t="s">
        <v>2301</v>
      </c>
      <c r="P263" t="s">
        <v>791</v>
      </c>
      <c r="Q263" t="s">
        <v>792</v>
      </c>
      <c r="R263" t="s">
        <v>793</v>
      </c>
      <c r="S263" t="s">
        <v>794</v>
      </c>
      <c r="T263" t="s">
        <v>795</v>
      </c>
      <c r="U263" t="s">
        <v>2302</v>
      </c>
      <c r="V263" t="s">
        <v>2303</v>
      </c>
    </row>
    <row r="264" spans="1:22" x14ac:dyDescent="0.25">
      <c r="A264" t="s">
        <v>2304</v>
      </c>
      <c r="B264" t="s">
        <v>2305</v>
      </c>
      <c r="C264" t="s">
        <v>18</v>
      </c>
      <c r="D264" s="2">
        <v>1299</v>
      </c>
      <c r="E264" s="2">
        <v>1999</v>
      </c>
      <c r="F264" s="1">
        <v>0.35</v>
      </c>
      <c r="G264" s="1" t="str">
        <f t="shared" si="24"/>
        <v>NO</v>
      </c>
      <c r="H264" s="1" t="str">
        <f t="shared" si="25"/>
        <v>$1,000-$1,999</v>
      </c>
      <c r="I264">
        <v>4.4000000000000004</v>
      </c>
      <c r="J264" s="5">
        <f t="shared" si="26"/>
        <v>14628682</v>
      </c>
      <c r="K264" s="4">
        <v>7318</v>
      </c>
      <c r="L264" s="4" t="str">
        <f t="shared" si="27"/>
        <v>1000+</v>
      </c>
      <c r="M264" s="4" t="str">
        <f t="shared" si="28"/>
        <v>10%</v>
      </c>
      <c r="N264" s="4">
        <f t="shared" si="29"/>
        <v>32199.200000000004</v>
      </c>
      <c r="O264" t="s">
        <v>2306</v>
      </c>
      <c r="P264" t="s">
        <v>1737</v>
      </c>
      <c r="Q264" t="s">
        <v>1738</v>
      </c>
      <c r="R264" t="s">
        <v>1739</v>
      </c>
      <c r="S264" t="s">
        <v>1740</v>
      </c>
      <c r="T264" t="s">
        <v>1741</v>
      </c>
      <c r="U264" t="s">
        <v>2307</v>
      </c>
      <c r="V264" t="s">
        <v>2308</v>
      </c>
    </row>
    <row r="265" spans="1:22" x14ac:dyDescent="0.25">
      <c r="A265" t="s">
        <v>2309</v>
      </c>
      <c r="B265" t="s">
        <v>2310</v>
      </c>
      <c r="C265" t="s">
        <v>462</v>
      </c>
      <c r="D265">
        <v>790</v>
      </c>
      <c r="E265" s="2">
        <v>1999</v>
      </c>
      <c r="F265" s="1">
        <v>0.6</v>
      </c>
      <c r="G265" s="1" t="str">
        <f t="shared" si="24"/>
        <v>YES</v>
      </c>
      <c r="H265" s="1" t="str">
        <f t="shared" si="25"/>
        <v>$500-$999</v>
      </c>
      <c r="I265">
        <v>3</v>
      </c>
      <c r="J265" s="5">
        <f t="shared" si="26"/>
        <v>205897</v>
      </c>
      <c r="K265" s="4">
        <v>103</v>
      </c>
      <c r="L265" s="4" t="str">
        <f t="shared" si="27"/>
        <v>BELOW1000</v>
      </c>
      <c r="M265" s="4" t="str">
        <f t="shared" si="28"/>
        <v>10%</v>
      </c>
      <c r="N265" s="4">
        <f t="shared" si="29"/>
        <v>309</v>
      </c>
      <c r="O265" t="s">
        <v>2311</v>
      </c>
      <c r="P265" t="s">
        <v>2312</v>
      </c>
      <c r="Q265" t="s">
        <v>2313</v>
      </c>
      <c r="R265" t="s">
        <v>2314</v>
      </c>
      <c r="S265" t="s">
        <v>2315</v>
      </c>
      <c r="T265" t="s">
        <v>2316</v>
      </c>
      <c r="U265" t="s">
        <v>2317</v>
      </c>
      <c r="V265" t="s">
        <v>2318</v>
      </c>
    </row>
    <row r="266" spans="1:22" x14ac:dyDescent="0.25">
      <c r="A266" t="s">
        <v>2319</v>
      </c>
      <c r="B266" t="s">
        <v>2320</v>
      </c>
      <c r="C266" t="s">
        <v>2321</v>
      </c>
      <c r="D266" s="2">
        <v>4699</v>
      </c>
      <c r="E266" s="2">
        <v>4699</v>
      </c>
      <c r="F266" s="1">
        <v>0</v>
      </c>
      <c r="G266" s="1" t="str">
        <f t="shared" si="24"/>
        <v>NO</v>
      </c>
      <c r="H266" s="1" t="str">
        <f t="shared" si="25"/>
        <v>$2,000-$4,999</v>
      </c>
      <c r="I266">
        <v>4.5</v>
      </c>
      <c r="J266" s="5">
        <f t="shared" si="26"/>
        <v>1052576</v>
      </c>
      <c r="K266" s="4">
        <v>224</v>
      </c>
      <c r="L266" s="4" t="str">
        <f t="shared" si="27"/>
        <v>BELOW1000</v>
      </c>
      <c r="M266" s="4" t="str">
        <f t="shared" si="28"/>
        <v>10%</v>
      </c>
      <c r="N266" s="4">
        <f t="shared" si="29"/>
        <v>1008</v>
      </c>
      <c r="O266" t="s">
        <v>2322</v>
      </c>
      <c r="P266" t="s">
        <v>2323</v>
      </c>
      <c r="Q266" t="s">
        <v>2324</v>
      </c>
      <c r="R266" t="s">
        <v>2325</v>
      </c>
      <c r="S266" t="s">
        <v>2326</v>
      </c>
      <c r="T266" t="s">
        <v>2327</v>
      </c>
      <c r="U266" t="s">
        <v>2328</v>
      </c>
      <c r="V266" t="s">
        <v>2329</v>
      </c>
    </row>
    <row r="267" spans="1:22" x14ac:dyDescent="0.25">
      <c r="A267" t="s">
        <v>2330</v>
      </c>
      <c r="B267" t="s">
        <v>2331</v>
      </c>
      <c r="C267" t="s">
        <v>169</v>
      </c>
      <c r="D267" s="2">
        <v>18999</v>
      </c>
      <c r="E267" s="2">
        <v>24990</v>
      </c>
      <c r="F267" s="1">
        <v>0.24</v>
      </c>
      <c r="G267" s="1" t="str">
        <f t="shared" si="24"/>
        <v>NO</v>
      </c>
      <c r="H267" s="1" t="str">
        <f t="shared" si="25"/>
        <v>$10,000-$19,999</v>
      </c>
      <c r="I267">
        <v>4.3</v>
      </c>
      <c r="J267" s="5">
        <f t="shared" si="26"/>
        <v>117502980</v>
      </c>
      <c r="K267" s="4">
        <v>4702</v>
      </c>
      <c r="L267" s="4" t="str">
        <f t="shared" si="27"/>
        <v>1000+</v>
      </c>
      <c r="M267" s="4" t="str">
        <f t="shared" si="28"/>
        <v>10%</v>
      </c>
      <c r="N267" s="4">
        <f t="shared" si="29"/>
        <v>20218.599999999999</v>
      </c>
      <c r="O267" t="s">
        <v>2332</v>
      </c>
      <c r="P267" t="s">
        <v>246</v>
      </c>
      <c r="Q267" t="s">
        <v>247</v>
      </c>
      <c r="R267" t="s">
        <v>248</v>
      </c>
      <c r="S267" t="s">
        <v>249</v>
      </c>
      <c r="T267" t="s">
        <v>13024</v>
      </c>
      <c r="U267" t="s">
        <v>2333</v>
      </c>
      <c r="V267" t="s">
        <v>2334</v>
      </c>
    </row>
    <row r="268" spans="1:22" x14ac:dyDescent="0.25">
      <c r="A268" t="s">
        <v>2335</v>
      </c>
      <c r="B268" t="s">
        <v>2336</v>
      </c>
      <c r="C268" t="s">
        <v>18</v>
      </c>
      <c r="D268">
        <v>199</v>
      </c>
      <c r="E268">
        <v>999</v>
      </c>
      <c r="F268" s="1">
        <v>0.8</v>
      </c>
      <c r="G268" s="1" t="str">
        <f t="shared" si="24"/>
        <v>YES</v>
      </c>
      <c r="H268" s="1" t="str">
        <f t="shared" si="25"/>
        <v>$100-$199</v>
      </c>
      <c r="I268">
        <v>4.2</v>
      </c>
      <c r="J268" s="5">
        <f t="shared" si="26"/>
        <v>84915</v>
      </c>
      <c r="K268" s="4">
        <v>85</v>
      </c>
      <c r="L268" s="4" t="str">
        <f t="shared" si="27"/>
        <v>BELOW1000</v>
      </c>
      <c r="M268" s="4" t="str">
        <f t="shared" si="28"/>
        <v>10%</v>
      </c>
      <c r="N268" s="4">
        <f t="shared" si="29"/>
        <v>357</v>
      </c>
      <c r="O268" t="s">
        <v>2337</v>
      </c>
      <c r="P268" t="s">
        <v>2338</v>
      </c>
      <c r="Q268" t="s">
        <v>2339</v>
      </c>
      <c r="R268" t="s">
        <v>2340</v>
      </c>
      <c r="S268" t="s">
        <v>2341</v>
      </c>
      <c r="T268" t="s">
        <v>2342</v>
      </c>
      <c r="U268" t="s">
        <v>2343</v>
      </c>
      <c r="V268" t="s">
        <v>2344</v>
      </c>
    </row>
    <row r="269" spans="1:22" x14ac:dyDescent="0.25">
      <c r="A269" t="s">
        <v>2345</v>
      </c>
      <c r="B269" t="s">
        <v>2346</v>
      </c>
      <c r="C269" t="s">
        <v>129</v>
      </c>
      <c r="D269">
        <v>269</v>
      </c>
      <c r="E269">
        <v>650</v>
      </c>
      <c r="F269" s="1">
        <v>0.59</v>
      </c>
      <c r="G269" s="1" t="str">
        <f t="shared" si="24"/>
        <v>YES</v>
      </c>
      <c r="H269" s="1" t="str">
        <f t="shared" si="25"/>
        <v>$200-$200</v>
      </c>
      <c r="I269">
        <v>4.4000000000000004</v>
      </c>
      <c r="J269" s="5">
        <f t="shared" si="26"/>
        <v>23320050</v>
      </c>
      <c r="K269" s="4">
        <v>35877</v>
      </c>
      <c r="L269" s="4" t="str">
        <f t="shared" si="27"/>
        <v>1000+</v>
      </c>
      <c r="M269" s="4" t="str">
        <f t="shared" si="28"/>
        <v>10%</v>
      </c>
      <c r="N269" s="4">
        <f t="shared" si="29"/>
        <v>157858.80000000002</v>
      </c>
      <c r="O269" t="s">
        <v>2347</v>
      </c>
      <c r="P269" t="s">
        <v>2348</v>
      </c>
      <c r="Q269" t="s">
        <v>2349</v>
      </c>
      <c r="R269" t="s">
        <v>2350</v>
      </c>
      <c r="S269" t="s">
        <v>2351</v>
      </c>
      <c r="T269" t="s">
        <v>2352</v>
      </c>
      <c r="U269" t="s">
        <v>2353</v>
      </c>
      <c r="V269" t="s">
        <v>2354</v>
      </c>
    </row>
    <row r="270" spans="1:22" x14ac:dyDescent="0.25">
      <c r="A270" t="s">
        <v>2355</v>
      </c>
      <c r="B270" t="s">
        <v>2356</v>
      </c>
      <c r="C270" t="s">
        <v>2357</v>
      </c>
      <c r="D270" s="2">
        <v>1990</v>
      </c>
      <c r="E270" s="2">
        <v>3100</v>
      </c>
      <c r="F270" s="1">
        <v>0.36</v>
      </c>
      <c r="G270" s="1" t="str">
        <f t="shared" si="24"/>
        <v>NO</v>
      </c>
      <c r="H270" s="1" t="str">
        <f t="shared" si="25"/>
        <v>$1,000-$1,999</v>
      </c>
      <c r="I270">
        <v>4</v>
      </c>
      <c r="J270" s="5">
        <f t="shared" si="26"/>
        <v>2780700</v>
      </c>
      <c r="K270" s="4">
        <v>897</v>
      </c>
      <c r="L270" s="4" t="str">
        <f t="shared" si="27"/>
        <v>BELOW1000</v>
      </c>
      <c r="M270" s="4" t="str">
        <f t="shared" si="28"/>
        <v>10%</v>
      </c>
      <c r="N270" s="4">
        <f t="shared" si="29"/>
        <v>3588</v>
      </c>
      <c r="O270" t="s">
        <v>2358</v>
      </c>
      <c r="P270" t="s">
        <v>2359</v>
      </c>
      <c r="Q270" t="s">
        <v>2360</v>
      </c>
      <c r="R270" t="s">
        <v>2361</v>
      </c>
      <c r="S270" t="s">
        <v>2362</v>
      </c>
      <c r="T270" t="s">
        <v>2363</v>
      </c>
      <c r="U270" t="s">
        <v>2364</v>
      </c>
      <c r="V270" t="s">
        <v>2365</v>
      </c>
    </row>
    <row r="271" spans="1:22" x14ac:dyDescent="0.25">
      <c r="A271" t="s">
        <v>2366</v>
      </c>
      <c r="B271" t="s">
        <v>2367</v>
      </c>
      <c r="C271" t="s">
        <v>2368</v>
      </c>
      <c r="D271" s="2">
        <v>2299</v>
      </c>
      <c r="E271" s="2">
        <v>3999</v>
      </c>
      <c r="F271" s="1">
        <v>0.43</v>
      </c>
      <c r="G271" s="1" t="str">
        <f t="shared" si="24"/>
        <v>NO</v>
      </c>
      <c r="H271" s="1" t="str">
        <f t="shared" si="25"/>
        <v>$2,000-$4,999</v>
      </c>
      <c r="I271">
        <v>3.8</v>
      </c>
      <c r="J271" s="5">
        <f t="shared" si="26"/>
        <v>1127718</v>
      </c>
      <c r="K271" s="4">
        <v>282</v>
      </c>
      <c r="L271" s="4" t="str">
        <f t="shared" si="27"/>
        <v>BELOW1000</v>
      </c>
      <c r="M271" s="4" t="str">
        <f t="shared" si="28"/>
        <v>10%</v>
      </c>
      <c r="N271" s="4">
        <f t="shared" si="29"/>
        <v>1071.5999999999999</v>
      </c>
      <c r="O271" t="s">
        <v>2369</v>
      </c>
      <c r="P271" t="s">
        <v>2370</v>
      </c>
      <c r="Q271" t="s">
        <v>2371</v>
      </c>
      <c r="R271" t="s">
        <v>2372</v>
      </c>
      <c r="S271" t="s">
        <v>2373</v>
      </c>
      <c r="T271" t="s">
        <v>2374</v>
      </c>
      <c r="U271" t="s">
        <v>2375</v>
      </c>
      <c r="V271" t="s">
        <v>2376</v>
      </c>
    </row>
    <row r="272" spans="1:22" x14ac:dyDescent="0.25">
      <c r="A272" t="s">
        <v>2377</v>
      </c>
      <c r="B272" t="s">
        <v>2378</v>
      </c>
      <c r="C272" t="s">
        <v>169</v>
      </c>
      <c r="D272" s="2">
        <v>35999</v>
      </c>
      <c r="E272" s="2">
        <v>49990</v>
      </c>
      <c r="F272" s="1">
        <v>0.28000000000000003</v>
      </c>
      <c r="G272" s="1" t="str">
        <f t="shared" si="24"/>
        <v>NO</v>
      </c>
      <c r="H272" s="1" t="str">
        <f t="shared" si="25"/>
        <v>&gt;$20,000</v>
      </c>
      <c r="I272">
        <v>4.3</v>
      </c>
      <c r="J272" s="5">
        <f t="shared" si="26"/>
        <v>80533890</v>
      </c>
      <c r="K272" s="4">
        <v>1611</v>
      </c>
      <c r="L272" s="4" t="str">
        <f t="shared" si="27"/>
        <v>1000+</v>
      </c>
      <c r="M272" s="4" t="str">
        <f t="shared" si="28"/>
        <v>10%</v>
      </c>
      <c r="N272" s="4">
        <f t="shared" si="29"/>
        <v>6927.2999999999993</v>
      </c>
      <c r="O272" t="s">
        <v>2379</v>
      </c>
      <c r="P272" t="s">
        <v>1504</v>
      </c>
      <c r="Q272" t="s">
        <v>1505</v>
      </c>
      <c r="R272" t="s">
        <v>1506</v>
      </c>
      <c r="S272" t="s">
        <v>1507</v>
      </c>
      <c r="T272" t="s">
        <v>1508</v>
      </c>
      <c r="U272" t="s">
        <v>2380</v>
      </c>
      <c r="V272" t="s">
        <v>2381</v>
      </c>
    </row>
    <row r="273" spans="1:22" x14ac:dyDescent="0.25">
      <c r="A273" t="s">
        <v>2382</v>
      </c>
      <c r="B273" t="s">
        <v>2383</v>
      </c>
      <c r="C273" t="s">
        <v>462</v>
      </c>
      <c r="D273">
        <v>349</v>
      </c>
      <c r="E273">
        <v>999</v>
      </c>
      <c r="F273" s="1">
        <v>0.65</v>
      </c>
      <c r="G273" s="1" t="str">
        <f t="shared" si="24"/>
        <v>YES</v>
      </c>
      <c r="H273" s="1" t="str">
        <f t="shared" si="25"/>
        <v>$300-499</v>
      </c>
      <c r="I273">
        <v>4.2</v>
      </c>
      <c r="J273" s="5">
        <f t="shared" si="26"/>
        <v>512487</v>
      </c>
      <c r="K273" s="4">
        <v>513</v>
      </c>
      <c r="L273" s="4" t="str">
        <f t="shared" si="27"/>
        <v>BELOW1000</v>
      </c>
      <c r="M273" s="4" t="str">
        <f t="shared" si="28"/>
        <v>10%</v>
      </c>
      <c r="N273" s="4">
        <f t="shared" si="29"/>
        <v>2154.6</v>
      </c>
      <c r="O273" t="s">
        <v>2384</v>
      </c>
      <c r="P273" t="s">
        <v>2385</v>
      </c>
      <c r="Q273" t="s">
        <v>2386</v>
      </c>
      <c r="R273" t="s">
        <v>2387</v>
      </c>
      <c r="S273" t="s">
        <v>2388</v>
      </c>
      <c r="T273" t="s">
        <v>2389</v>
      </c>
      <c r="U273" t="s">
        <v>2390</v>
      </c>
      <c r="V273" t="s">
        <v>2391</v>
      </c>
    </row>
    <row r="274" spans="1:22" x14ac:dyDescent="0.25">
      <c r="A274" t="s">
        <v>2392</v>
      </c>
      <c r="B274" t="s">
        <v>2393</v>
      </c>
      <c r="C274" t="s">
        <v>18</v>
      </c>
      <c r="D274">
        <v>719</v>
      </c>
      <c r="E274" s="2">
        <v>1499</v>
      </c>
      <c r="F274" s="1">
        <v>0.52</v>
      </c>
      <c r="G274" s="1" t="str">
        <f t="shared" si="24"/>
        <v>YES</v>
      </c>
      <c r="H274" s="1" t="str">
        <f t="shared" si="25"/>
        <v>$500-$999</v>
      </c>
      <c r="I274">
        <v>4.0999999999999996</v>
      </c>
      <c r="J274" s="5">
        <f t="shared" si="26"/>
        <v>1566455</v>
      </c>
      <c r="K274" s="4">
        <v>1045</v>
      </c>
      <c r="L274" s="4" t="str">
        <f t="shared" si="27"/>
        <v>1000+</v>
      </c>
      <c r="M274" s="4" t="str">
        <f t="shared" si="28"/>
        <v>10%</v>
      </c>
      <c r="N274" s="4">
        <f t="shared" si="29"/>
        <v>4284.5</v>
      </c>
      <c r="O274" t="s">
        <v>2394</v>
      </c>
      <c r="P274" t="s">
        <v>910</v>
      </c>
      <c r="Q274" t="s">
        <v>911</v>
      </c>
      <c r="R274" t="s">
        <v>912</v>
      </c>
      <c r="S274" t="s">
        <v>913</v>
      </c>
      <c r="T274" t="s">
        <v>914</v>
      </c>
      <c r="U274" t="s">
        <v>2395</v>
      </c>
      <c r="V274" t="s">
        <v>2396</v>
      </c>
    </row>
    <row r="275" spans="1:22" x14ac:dyDescent="0.25">
      <c r="A275" t="s">
        <v>2397</v>
      </c>
      <c r="B275" t="s">
        <v>2398</v>
      </c>
      <c r="C275" t="s">
        <v>169</v>
      </c>
      <c r="D275" s="2">
        <v>8999</v>
      </c>
      <c r="E275" s="2">
        <v>18999</v>
      </c>
      <c r="F275" s="1">
        <v>0.53</v>
      </c>
      <c r="G275" s="1" t="str">
        <f t="shared" si="24"/>
        <v>YES</v>
      </c>
      <c r="H275" s="1" t="str">
        <f t="shared" si="25"/>
        <v>$5,000-$9,999</v>
      </c>
      <c r="I275">
        <v>4</v>
      </c>
      <c r="J275" s="5">
        <f t="shared" si="26"/>
        <v>120586653</v>
      </c>
      <c r="K275" s="4">
        <v>6347</v>
      </c>
      <c r="L275" s="4" t="str">
        <f t="shared" si="27"/>
        <v>1000+</v>
      </c>
      <c r="M275" s="4" t="str">
        <f t="shared" si="28"/>
        <v>10%</v>
      </c>
      <c r="N275" s="4">
        <f t="shared" si="29"/>
        <v>25388</v>
      </c>
      <c r="O275" t="s">
        <v>2399</v>
      </c>
      <c r="P275" t="s">
        <v>2400</v>
      </c>
      <c r="Q275" t="s">
        <v>2401</v>
      </c>
      <c r="R275" t="s">
        <v>2402</v>
      </c>
      <c r="S275" t="s">
        <v>2403</v>
      </c>
      <c r="T275" t="s">
        <v>2404</v>
      </c>
      <c r="U275" t="s">
        <v>2405</v>
      </c>
      <c r="V275" t="s">
        <v>2406</v>
      </c>
    </row>
    <row r="276" spans="1:22" x14ac:dyDescent="0.25">
      <c r="A276" t="s">
        <v>2407</v>
      </c>
      <c r="B276" t="s">
        <v>2408</v>
      </c>
      <c r="C276" t="s">
        <v>1985</v>
      </c>
      <c r="D276">
        <v>917</v>
      </c>
      <c r="E276" s="2">
        <v>2299</v>
      </c>
      <c r="F276" s="1">
        <v>0.6</v>
      </c>
      <c r="G276" s="1" t="str">
        <f t="shared" si="24"/>
        <v>YES</v>
      </c>
      <c r="H276" s="1" t="str">
        <f t="shared" si="25"/>
        <v>$500-$999</v>
      </c>
      <c r="I276">
        <v>4.2</v>
      </c>
      <c r="J276" s="5">
        <f t="shared" si="26"/>
        <v>7586700</v>
      </c>
      <c r="K276" s="4">
        <v>3300</v>
      </c>
      <c r="L276" s="4" t="str">
        <f t="shared" si="27"/>
        <v>1000+</v>
      </c>
      <c r="M276" s="4" t="str">
        <f t="shared" si="28"/>
        <v>10%</v>
      </c>
      <c r="N276" s="4">
        <f t="shared" si="29"/>
        <v>13860</v>
      </c>
      <c r="O276" t="s">
        <v>2409</v>
      </c>
      <c r="P276" t="s">
        <v>2410</v>
      </c>
      <c r="Q276" t="s">
        <v>2411</v>
      </c>
      <c r="R276" t="s">
        <v>2412</v>
      </c>
      <c r="S276" t="s">
        <v>2413</v>
      </c>
      <c r="T276" t="s">
        <v>2414</v>
      </c>
      <c r="U276" t="s">
        <v>2415</v>
      </c>
      <c r="V276" t="s">
        <v>2416</v>
      </c>
    </row>
    <row r="277" spans="1:22" x14ac:dyDescent="0.25">
      <c r="A277" t="s">
        <v>2417</v>
      </c>
      <c r="B277" t="s">
        <v>2418</v>
      </c>
      <c r="C277" t="s">
        <v>462</v>
      </c>
      <c r="D277">
        <v>399</v>
      </c>
      <c r="E277">
        <v>999</v>
      </c>
      <c r="F277" s="1">
        <v>0.6</v>
      </c>
      <c r="G277" s="1" t="str">
        <f t="shared" si="24"/>
        <v>YES</v>
      </c>
      <c r="H277" s="1" t="str">
        <f t="shared" si="25"/>
        <v>$300-499</v>
      </c>
      <c r="I277">
        <v>3.3</v>
      </c>
      <c r="J277" s="5">
        <f t="shared" si="26"/>
        <v>22977</v>
      </c>
      <c r="K277" s="4">
        <v>23</v>
      </c>
      <c r="L277" s="4" t="str">
        <f t="shared" si="27"/>
        <v>BELOW1000</v>
      </c>
      <c r="M277" s="4" t="str">
        <f t="shared" si="28"/>
        <v>10%</v>
      </c>
      <c r="N277" s="4">
        <f t="shared" si="29"/>
        <v>75.899999999999991</v>
      </c>
      <c r="O277" t="s">
        <v>2419</v>
      </c>
      <c r="P277" t="s">
        <v>2420</v>
      </c>
      <c r="Q277" t="s">
        <v>2421</v>
      </c>
      <c r="R277" t="s">
        <v>2422</v>
      </c>
      <c r="S277" t="s">
        <v>2423</v>
      </c>
      <c r="T277" t="s">
        <v>2424</v>
      </c>
      <c r="U277" t="s">
        <v>2425</v>
      </c>
      <c r="V277" t="s">
        <v>2426</v>
      </c>
    </row>
    <row r="278" spans="1:22" x14ac:dyDescent="0.25">
      <c r="A278" t="s">
        <v>2427</v>
      </c>
      <c r="B278" t="s">
        <v>2428</v>
      </c>
      <c r="C278" t="s">
        <v>169</v>
      </c>
      <c r="D278" s="2">
        <v>45999</v>
      </c>
      <c r="E278" s="2">
        <v>69900</v>
      </c>
      <c r="F278" s="1">
        <v>0.34</v>
      </c>
      <c r="G278" s="1" t="str">
        <f t="shared" si="24"/>
        <v>NO</v>
      </c>
      <c r="H278" s="1" t="str">
        <f t="shared" si="25"/>
        <v>&gt;$20,000</v>
      </c>
      <c r="I278">
        <v>4.3</v>
      </c>
      <c r="J278" s="5">
        <f t="shared" si="26"/>
        <v>496919100</v>
      </c>
      <c r="K278" s="4">
        <v>7109</v>
      </c>
      <c r="L278" s="4" t="str">
        <f t="shared" si="27"/>
        <v>1000+</v>
      </c>
      <c r="M278" s="4" t="str">
        <f t="shared" si="28"/>
        <v>10%</v>
      </c>
      <c r="N278" s="4">
        <f t="shared" si="29"/>
        <v>30568.699999999997</v>
      </c>
      <c r="O278" t="s">
        <v>2429</v>
      </c>
      <c r="P278" t="s">
        <v>579</v>
      </c>
      <c r="Q278" t="s">
        <v>580</v>
      </c>
      <c r="R278" t="s">
        <v>581</v>
      </c>
      <c r="S278" t="s">
        <v>582</v>
      </c>
      <c r="T278" t="s">
        <v>583</v>
      </c>
      <c r="U278" t="s">
        <v>2430</v>
      </c>
      <c r="V278" t="s">
        <v>2431</v>
      </c>
    </row>
    <row r="279" spans="1:22" x14ac:dyDescent="0.25">
      <c r="A279" t="s">
        <v>2432</v>
      </c>
      <c r="B279" t="s">
        <v>2433</v>
      </c>
      <c r="C279" t="s">
        <v>18</v>
      </c>
      <c r="D279">
        <v>119</v>
      </c>
      <c r="E279">
        <v>299</v>
      </c>
      <c r="F279" s="1">
        <v>0.6</v>
      </c>
      <c r="G279" s="1" t="str">
        <f t="shared" si="24"/>
        <v>YES</v>
      </c>
      <c r="H279" s="1" t="str">
        <f t="shared" si="25"/>
        <v>$100-$199</v>
      </c>
      <c r="I279">
        <v>3.8</v>
      </c>
      <c r="J279" s="5">
        <f t="shared" si="26"/>
        <v>15249</v>
      </c>
      <c r="K279" s="4">
        <v>51</v>
      </c>
      <c r="L279" s="4" t="str">
        <f t="shared" si="27"/>
        <v>BELOW1000</v>
      </c>
      <c r="M279" s="4" t="str">
        <f t="shared" si="28"/>
        <v>10%</v>
      </c>
      <c r="N279" s="4">
        <f t="shared" si="29"/>
        <v>193.79999999999998</v>
      </c>
      <c r="O279" t="s">
        <v>2434</v>
      </c>
      <c r="P279" t="s">
        <v>2435</v>
      </c>
      <c r="Q279" t="s">
        <v>2436</v>
      </c>
      <c r="R279" t="s">
        <v>2437</v>
      </c>
      <c r="S279" t="s">
        <v>2438</v>
      </c>
      <c r="T279" t="s">
        <v>2439</v>
      </c>
      <c r="U279" t="s">
        <v>2440</v>
      </c>
      <c r="V279" t="s">
        <v>2441</v>
      </c>
    </row>
    <row r="280" spans="1:22" x14ac:dyDescent="0.25">
      <c r="A280" t="s">
        <v>2442</v>
      </c>
      <c r="B280" t="s">
        <v>2443</v>
      </c>
      <c r="C280" t="s">
        <v>169</v>
      </c>
      <c r="D280" s="2">
        <v>21999</v>
      </c>
      <c r="E280" s="2">
        <v>29999</v>
      </c>
      <c r="F280" s="1">
        <v>0.27</v>
      </c>
      <c r="G280" s="1" t="str">
        <f t="shared" si="24"/>
        <v>NO</v>
      </c>
      <c r="H280" s="1" t="str">
        <f t="shared" si="25"/>
        <v>&gt;$20,000</v>
      </c>
      <c r="I280">
        <v>4.2</v>
      </c>
      <c r="J280" s="5">
        <f t="shared" si="26"/>
        <v>985167160</v>
      </c>
      <c r="K280" s="4">
        <v>32840</v>
      </c>
      <c r="L280" s="4" t="str">
        <f t="shared" si="27"/>
        <v>1000+</v>
      </c>
      <c r="M280" s="4" t="str">
        <f t="shared" si="28"/>
        <v>10%</v>
      </c>
      <c r="N280" s="4">
        <f t="shared" si="29"/>
        <v>137928</v>
      </c>
      <c r="O280" t="s">
        <v>2444</v>
      </c>
      <c r="P280" t="s">
        <v>171</v>
      </c>
      <c r="Q280" t="s">
        <v>172</v>
      </c>
      <c r="R280" t="s">
        <v>173</v>
      </c>
      <c r="S280" t="s">
        <v>174</v>
      </c>
      <c r="T280" t="s">
        <v>948</v>
      </c>
      <c r="U280" t="s">
        <v>2445</v>
      </c>
      <c r="V280" t="s">
        <v>2446</v>
      </c>
    </row>
    <row r="281" spans="1:22" x14ac:dyDescent="0.25">
      <c r="A281" t="s">
        <v>2447</v>
      </c>
      <c r="B281" t="s">
        <v>2448</v>
      </c>
      <c r="C281" t="s">
        <v>462</v>
      </c>
      <c r="D281">
        <v>299</v>
      </c>
      <c r="E281">
        <v>599</v>
      </c>
      <c r="F281" s="1">
        <v>0.5</v>
      </c>
      <c r="G281" s="1" t="str">
        <f t="shared" si="24"/>
        <v>YES</v>
      </c>
      <c r="H281" s="1" t="str">
        <f t="shared" si="25"/>
        <v>$200-$200</v>
      </c>
      <c r="I281">
        <v>3.7</v>
      </c>
      <c r="J281" s="5">
        <f t="shared" si="26"/>
        <v>424092</v>
      </c>
      <c r="K281" s="4">
        <v>708</v>
      </c>
      <c r="L281" s="4" t="str">
        <f t="shared" si="27"/>
        <v>BELOW1000</v>
      </c>
      <c r="M281" s="4" t="str">
        <f t="shared" si="28"/>
        <v>10%</v>
      </c>
      <c r="N281" s="4">
        <f t="shared" si="29"/>
        <v>2619.6</v>
      </c>
      <c r="O281" t="s">
        <v>2449</v>
      </c>
      <c r="P281" t="s">
        <v>2450</v>
      </c>
      <c r="Q281" t="s">
        <v>2451</v>
      </c>
      <c r="R281" t="s">
        <v>2452</v>
      </c>
      <c r="S281" t="s">
        <v>2453</v>
      </c>
      <c r="T281" t="s">
        <v>2454</v>
      </c>
      <c r="U281" t="s">
        <v>2455</v>
      </c>
      <c r="V281" t="s">
        <v>2456</v>
      </c>
    </row>
    <row r="282" spans="1:22" x14ac:dyDescent="0.25">
      <c r="A282" t="s">
        <v>2457</v>
      </c>
      <c r="B282" t="s">
        <v>2458</v>
      </c>
      <c r="C282" t="s">
        <v>169</v>
      </c>
      <c r="D282" s="2">
        <v>21990</v>
      </c>
      <c r="E282" s="2">
        <v>34990</v>
      </c>
      <c r="F282" s="1">
        <v>0.37</v>
      </c>
      <c r="G282" s="1" t="str">
        <f t="shared" si="24"/>
        <v>NO</v>
      </c>
      <c r="H282" s="1" t="str">
        <f t="shared" si="25"/>
        <v>&gt;$20,000</v>
      </c>
      <c r="I282">
        <v>4.3</v>
      </c>
      <c r="J282" s="5">
        <f t="shared" si="26"/>
        <v>57978430</v>
      </c>
      <c r="K282" s="4">
        <v>1657</v>
      </c>
      <c r="L282" s="4" t="str">
        <f t="shared" si="27"/>
        <v>1000+</v>
      </c>
      <c r="M282" s="4" t="str">
        <f t="shared" si="28"/>
        <v>10%</v>
      </c>
      <c r="N282" s="4">
        <f t="shared" si="29"/>
        <v>7125.0999999999995</v>
      </c>
      <c r="O282" t="s">
        <v>2459</v>
      </c>
      <c r="P282" t="s">
        <v>2460</v>
      </c>
      <c r="Q282" t="s">
        <v>2461</v>
      </c>
      <c r="R282" t="s">
        <v>2462</v>
      </c>
      <c r="S282" t="s">
        <v>2463</v>
      </c>
      <c r="T282" t="s">
        <v>2464</v>
      </c>
      <c r="U282" t="s">
        <v>2465</v>
      </c>
      <c r="V282" t="s">
        <v>2466</v>
      </c>
    </row>
    <row r="283" spans="1:22" x14ac:dyDescent="0.25">
      <c r="A283" t="s">
        <v>2467</v>
      </c>
      <c r="B283" t="s">
        <v>2468</v>
      </c>
      <c r="C283" t="s">
        <v>18</v>
      </c>
      <c r="D283">
        <v>417.44</v>
      </c>
      <c r="E283">
        <v>670</v>
      </c>
      <c r="F283" s="1">
        <v>0.38</v>
      </c>
      <c r="G283" s="1" t="str">
        <f t="shared" si="24"/>
        <v>NO</v>
      </c>
      <c r="H283" s="1" t="str">
        <f t="shared" si="25"/>
        <v>$300-499</v>
      </c>
      <c r="I283">
        <v>3.9</v>
      </c>
      <c r="J283" s="5">
        <f t="shared" si="26"/>
        <v>350410</v>
      </c>
      <c r="K283" s="4">
        <v>523</v>
      </c>
      <c r="L283" s="4" t="str">
        <f t="shared" si="27"/>
        <v>BELOW1000</v>
      </c>
      <c r="M283" s="4" t="str">
        <f t="shared" si="28"/>
        <v>10%</v>
      </c>
      <c r="N283" s="4">
        <f t="shared" si="29"/>
        <v>2039.7</v>
      </c>
      <c r="O283" t="s">
        <v>2469</v>
      </c>
      <c r="P283" t="s">
        <v>2470</v>
      </c>
      <c r="Q283" t="s">
        <v>2471</v>
      </c>
      <c r="R283" t="s">
        <v>2472</v>
      </c>
      <c r="S283" t="s">
        <v>2473</v>
      </c>
      <c r="T283" t="s">
        <v>2474</v>
      </c>
      <c r="U283" t="s">
        <v>2475</v>
      </c>
      <c r="V283" t="s">
        <v>2476</v>
      </c>
    </row>
    <row r="284" spans="1:22" x14ac:dyDescent="0.25">
      <c r="A284" t="s">
        <v>2477</v>
      </c>
      <c r="B284" t="s">
        <v>2478</v>
      </c>
      <c r="C284" t="s">
        <v>18</v>
      </c>
      <c r="D284">
        <v>199</v>
      </c>
      <c r="E284">
        <v>999</v>
      </c>
      <c r="F284" s="1">
        <v>0.8</v>
      </c>
      <c r="G284" s="1" t="str">
        <f t="shared" si="24"/>
        <v>YES</v>
      </c>
      <c r="H284" s="1" t="str">
        <f t="shared" si="25"/>
        <v>$100-$199</v>
      </c>
      <c r="I284">
        <v>3</v>
      </c>
      <c r="J284" s="5">
        <f t="shared" si="26"/>
        <v>0</v>
      </c>
      <c r="L284" s="4" t="str">
        <f t="shared" si="27"/>
        <v>BELOW1000</v>
      </c>
      <c r="M284" s="4" t="str">
        <f t="shared" si="28"/>
        <v>10%</v>
      </c>
      <c r="N284" s="4">
        <f t="shared" si="29"/>
        <v>0</v>
      </c>
      <c r="O284" t="s">
        <v>2479</v>
      </c>
      <c r="P284" t="s">
        <v>2480</v>
      </c>
      <c r="Q284" t="s">
        <v>2481</v>
      </c>
      <c r="R284" t="s">
        <v>2482</v>
      </c>
      <c r="S284" t="s">
        <v>2483</v>
      </c>
      <c r="T284" t="s">
        <v>2484</v>
      </c>
      <c r="U284" t="s">
        <v>2485</v>
      </c>
      <c r="V284" t="s">
        <v>2486</v>
      </c>
    </row>
    <row r="285" spans="1:22" x14ac:dyDescent="0.25">
      <c r="A285" t="s">
        <v>2487</v>
      </c>
      <c r="B285" t="s">
        <v>2488</v>
      </c>
      <c r="C285" t="s">
        <v>169</v>
      </c>
      <c r="D285" s="2">
        <v>47990</v>
      </c>
      <c r="E285" s="2">
        <v>79990</v>
      </c>
      <c r="F285" s="1">
        <v>0.4</v>
      </c>
      <c r="G285" s="1" t="str">
        <f t="shared" si="24"/>
        <v>NO</v>
      </c>
      <c r="H285" s="1" t="str">
        <f t="shared" si="25"/>
        <v>&gt;$20,000</v>
      </c>
      <c r="I285">
        <v>4.3</v>
      </c>
      <c r="J285" s="5">
        <f t="shared" si="26"/>
        <v>110066240</v>
      </c>
      <c r="K285" s="4">
        <v>1376</v>
      </c>
      <c r="L285" s="4" t="str">
        <f t="shared" si="27"/>
        <v>1000+</v>
      </c>
      <c r="M285" s="4" t="str">
        <f t="shared" si="28"/>
        <v>10%</v>
      </c>
      <c r="N285" s="4">
        <f t="shared" si="29"/>
        <v>5916.8</v>
      </c>
      <c r="O285" t="s">
        <v>1224</v>
      </c>
      <c r="P285" t="s">
        <v>1225</v>
      </c>
      <c r="Q285" t="s">
        <v>1226</v>
      </c>
      <c r="R285" t="s">
        <v>1227</v>
      </c>
      <c r="S285" t="s">
        <v>1228</v>
      </c>
      <c r="T285" t="s">
        <v>1229</v>
      </c>
      <c r="U285" t="s">
        <v>2489</v>
      </c>
      <c r="V285" t="s">
        <v>2490</v>
      </c>
    </row>
    <row r="286" spans="1:22" x14ac:dyDescent="0.25">
      <c r="A286" t="s">
        <v>2491</v>
      </c>
      <c r="B286" t="s">
        <v>2492</v>
      </c>
      <c r="C286" t="s">
        <v>462</v>
      </c>
      <c r="D286">
        <v>215</v>
      </c>
      <c r="E286">
        <v>499</v>
      </c>
      <c r="F286" s="1">
        <v>0.56999999999999995</v>
      </c>
      <c r="G286" s="1" t="str">
        <f t="shared" si="24"/>
        <v>YES</v>
      </c>
      <c r="H286" s="1" t="str">
        <f t="shared" si="25"/>
        <v>$200-$200</v>
      </c>
      <c r="I286">
        <v>3.5</v>
      </c>
      <c r="J286" s="5">
        <f t="shared" si="26"/>
        <v>60379</v>
      </c>
      <c r="K286" s="4">
        <v>121</v>
      </c>
      <c r="L286" s="4" t="str">
        <f t="shared" si="27"/>
        <v>BELOW1000</v>
      </c>
      <c r="M286" s="4" t="str">
        <f t="shared" si="28"/>
        <v>10%</v>
      </c>
      <c r="N286" s="4">
        <f t="shared" si="29"/>
        <v>423.5</v>
      </c>
      <c r="O286" t="s">
        <v>2493</v>
      </c>
      <c r="P286" t="s">
        <v>2494</v>
      </c>
      <c r="Q286" t="s">
        <v>2495</v>
      </c>
      <c r="R286" t="s">
        <v>2496</v>
      </c>
      <c r="S286" t="s">
        <v>2497</v>
      </c>
      <c r="T286" t="s">
        <v>2498</v>
      </c>
      <c r="U286" t="s">
        <v>2499</v>
      </c>
      <c r="V286" t="s">
        <v>2500</v>
      </c>
    </row>
    <row r="287" spans="1:22" x14ac:dyDescent="0.25">
      <c r="A287" t="s">
        <v>2501</v>
      </c>
      <c r="B287" t="s">
        <v>2502</v>
      </c>
      <c r="C287" t="s">
        <v>18</v>
      </c>
      <c r="D287">
        <v>99</v>
      </c>
      <c r="E287">
        <v>800</v>
      </c>
      <c r="F287" s="1">
        <v>0.88</v>
      </c>
      <c r="G287" s="1" t="str">
        <f t="shared" si="24"/>
        <v>YES</v>
      </c>
      <c r="H287" s="1" t="str">
        <f t="shared" si="25"/>
        <v>$50-$99</v>
      </c>
      <c r="I287">
        <v>3.9</v>
      </c>
      <c r="J287" s="5">
        <f t="shared" si="26"/>
        <v>860000</v>
      </c>
      <c r="K287" s="4">
        <v>1075</v>
      </c>
      <c r="L287" s="4" t="str">
        <f t="shared" si="27"/>
        <v>1000+</v>
      </c>
      <c r="M287" s="4" t="str">
        <f t="shared" si="28"/>
        <v>10%</v>
      </c>
      <c r="N287" s="4">
        <f t="shared" si="29"/>
        <v>4192.5</v>
      </c>
      <c r="O287" t="s">
        <v>997</v>
      </c>
      <c r="P287" t="s">
        <v>343</v>
      </c>
      <c r="Q287" t="s">
        <v>344</v>
      </c>
      <c r="R287" t="s">
        <v>345</v>
      </c>
      <c r="S287" t="s">
        <v>346</v>
      </c>
      <c r="T287" t="s">
        <v>2503</v>
      </c>
      <c r="U287" t="s">
        <v>2504</v>
      </c>
      <c r="V287" t="s">
        <v>2505</v>
      </c>
    </row>
    <row r="288" spans="1:22" x14ac:dyDescent="0.25">
      <c r="A288" t="s">
        <v>2506</v>
      </c>
      <c r="B288" t="s">
        <v>2507</v>
      </c>
      <c r="C288" t="s">
        <v>169</v>
      </c>
      <c r="D288" s="2">
        <v>18999</v>
      </c>
      <c r="E288" s="2">
        <v>35000</v>
      </c>
      <c r="F288" s="1">
        <v>0.46</v>
      </c>
      <c r="G288" s="1" t="str">
        <f t="shared" si="24"/>
        <v>NO</v>
      </c>
      <c r="H288" s="1" t="str">
        <f t="shared" si="25"/>
        <v>$10,000-$19,999</v>
      </c>
      <c r="I288">
        <v>4</v>
      </c>
      <c r="J288" s="5">
        <f t="shared" si="26"/>
        <v>35035000</v>
      </c>
      <c r="K288" s="4">
        <v>1001</v>
      </c>
      <c r="L288" s="4" t="str">
        <f t="shared" si="27"/>
        <v>1000+</v>
      </c>
      <c r="M288" s="4" t="str">
        <f t="shared" si="28"/>
        <v>10%</v>
      </c>
      <c r="N288" s="4">
        <f t="shared" si="29"/>
        <v>4004</v>
      </c>
      <c r="O288" t="s">
        <v>2508</v>
      </c>
      <c r="P288" t="s">
        <v>2509</v>
      </c>
      <c r="Q288" t="s">
        <v>2510</v>
      </c>
      <c r="R288" t="s">
        <v>2511</v>
      </c>
      <c r="S288" t="s">
        <v>2512</v>
      </c>
      <c r="T288" t="s">
        <v>2513</v>
      </c>
      <c r="U288" t="s">
        <v>2514</v>
      </c>
      <c r="V288" t="s">
        <v>2515</v>
      </c>
    </row>
    <row r="289" spans="1:22" x14ac:dyDescent="0.25">
      <c r="A289" t="s">
        <v>2516</v>
      </c>
      <c r="B289" t="s">
        <v>2517</v>
      </c>
      <c r="C289" t="s">
        <v>18</v>
      </c>
      <c r="D289">
        <v>249</v>
      </c>
      <c r="E289">
        <v>999</v>
      </c>
      <c r="F289" s="1">
        <v>0.75</v>
      </c>
      <c r="G289" s="1" t="str">
        <f t="shared" si="24"/>
        <v>YES</v>
      </c>
      <c r="H289" s="1" t="str">
        <f t="shared" si="25"/>
        <v>$200-$200</v>
      </c>
      <c r="I289">
        <v>4.3</v>
      </c>
      <c r="J289" s="5">
        <f t="shared" si="26"/>
        <v>111888</v>
      </c>
      <c r="K289" s="4">
        <v>112</v>
      </c>
      <c r="L289" s="4" t="str">
        <f t="shared" si="27"/>
        <v>BELOW1000</v>
      </c>
      <c r="M289" s="4" t="str">
        <f t="shared" si="28"/>
        <v>10%</v>
      </c>
      <c r="N289" s="4">
        <f t="shared" si="29"/>
        <v>481.59999999999997</v>
      </c>
      <c r="O289" t="s">
        <v>2518</v>
      </c>
      <c r="P289" t="s">
        <v>2519</v>
      </c>
      <c r="Q289" t="s">
        <v>2520</v>
      </c>
      <c r="R289" t="s">
        <v>2521</v>
      </c>
      <c r="S289" t="s">
        <v>2522</v>
      </c>
      <c r="T289" t="s">
        <v>2523</v>
      </c>
      <c r="U289" t="s">
        <v>2524</v>
      </c>
      <c r="V289" t="s">
        <v>2525</v>
      </c>
    </row>
    <row r="290" spans="1:22" x14ac:dyDescent="0.25">
      <c r="A290" t="s">
        <v>2526</v>
      </c>
      <c r="B290" t="s">
        <v>2527</v>
      </c>
      <c r="C290" t="s">
        <v>508</v>
      </c>
      <c r="D290" s="2">
        <v>7999</v>
      </c>
      <c r="E290" s="2">
        <v>15999</v>
      </c>
      <c r="F290" s="1">
        <v>0.5</v>
      </c>
      <c r="G290" s="1" t="str">
        <f t="shared" si="24"/>
        <v>YES</v>
      </c>
      <c r="H290" s="1" t="str">
        <f t="shared" si="25"/>
        <v>$5,000-$9,999</v>
      </c>
      <c r="I290">
        <v>3.8</v>
      </c>
      <c r="J290" s="5">
        <f t="shared" si="26"/>
        <v>48348978</v>
      </c>
      <c r="K290" s="4">
        <v>3022</v>
      </c>
      <c r="L290" s="4" t="str">
        <f t="shared" si="27"/>
        <v>1000+</v>
      </c>
      <c r="M290" s="4" t="str">
        <f t="shared" si="28"/>
        <v>10%</v>
      </c>
      <c r="N290" s="4">
        <f t="shared" si="29"/>
        <v>11483.6</v>
      </c>
      <c r="O290" t="s">
        <v>2528</v>
      </c>
      <c r="P290" t="s">
        <v>2529</v>
      </c>
      <c r="Q290" t="s">
        <v>2530</v>
      </c>
      <c r="R290" t="s">
        <v>2531</v>
      </c>
      <c r="S290" t="s">
        <v>2532</v>
      </c>
      <c r="T290" t="s">
        <v>2533</v>
      </c>
      <c r="U290" t="s">
        <v>2534</v>
      </c>
      <c r="V290" t="s">
        <v>2535</v>
      </c>
    </row>
    <row r="291" spans="1:22" x14ac:dyDescent="0.25">
      <c r="A291" t="s">
        <v>2536</v>
      </c>
      <c r="B291" t="s">
        <v>2537</v>
      </c>
      <c r="C291" t="s">
        <v>18</v>
      </c>
      <c r="D291">
        <v>649</v>
      </c>
      <c r="E291" s="2">
        <v>1600</v>
      </c>
      <c r="F291" s="1">
        <v>0.59</v>
      </c>
      <c r="G291" s="1" t="str">
        <f t="shared" si="24"/>
        <v>YES</v>
      </c>
      <c r="H291" s="1" t="str">
        <f t="shared" si="25"/>
        <v>$500-$999</v>
      </c>
      <c r="I291">
        <v>4.3</v>
      </c>
      <c r="J291" s="5">
        <f t="shared" si="26"/>
        <v>8721600</v>
      </c>
      <c r="K291" s="4">
        <v>5451</v>
      </c>
      <c r="L291" s="4" t="str">
        <f t="shared" si="27"/>
        <v>1000+</v>
      </c>
      <c r="M291" s="4" t="str">
        <f t="shared" si="28"/>
        <v>10%</v>
      </c>
      <c r="N291" s="4">
        <f t="shared" si="29"/>
        <v>23439.3</v>
      </c>
      <c r="O291" t="s">
        <v>2538</v>
      </c>
      <c r="P291" t="s">
        <v>1634</v>
      </c>
      <c r="Q291" t="s">
        <v>1635</v>
      </c>
      <c r="R291" t="s">
        <v>1636</v>
      </c>
      <c r="S291" t="s">
        <v>1637</v>
      </c>
      <c r="T291" t="s">
        <v>1638</v>
      </c>
      <c r="U291" t="s">
        <v>2539</v>
      </c>
      <c r="V291" t="s">
        <v>2540</v>
      </c>
    </row>
    <row r="292" spans="1:22" x14ac:dyDescent="0.25">
      <c r="A292" t="s">
        <v>2541</v>
      </c>
      <c r="B292" t="s">
        <v>747</v>
      </c>
      <c r="C292" t="s">
        <v>462</v>
      </c>
      <c r="D292" s="2">
        <v>1289</v>
      </c>
      <c r="E292" s="2">
        <v>2499</v>
      </c>
      <c r="F292" s="1">
        <v>0.48</v>
      </c>
      <c r="G292" s="1" t="str">
        <f t="shared" si="24"/>
        <v>NO</v>
      </c>
      <c r="H292" s="1" t="str">
        <f t="shared" si="25"/>
        <v>$1,000-$1,999</v>
      </c>
      <c r="I292">
        <v>3.3</v>
      </c>
      <c r="J292" s="5">
        <f t="shared" si="26"/>
        <v>182427</v>
      </c>
      <c r="K292" s="4">
        <v>73</v>
      </c>
      <c r="L292" s="4" t="str">
        <f t="shared" si="27"/>
        <v>BELOW1000</v>
      </c>
      <c r="M292" s="4" t="str">
        <f t="shared" si="28"/>
        <v>10%</v>
      </c>
      <c r="N292" s="4">
        <f t="shared" si="29"/>
        <v>240.89999999999998</v>
      </c>
      <c r="O292" t="s">
        <v>2542</v>
      </c>
      <c r="P292" t="s">
        <v>2543</v>
      </c>
      <c r="Q292" t="s">
        <v>2544</v>
      </c>
      <c r="R292" t="s">
        <v>2545</v>
      </c>
      <c r="S292" t="s">
        <v>2546</v>
      </c>
      <c r="T292" t="s">
        <v>2547</v>
      </c>
      <c r="U292" t="s">
        <v>2548</v>
      </c>
      <c r="V292" t="s">
        <v>2549</v>
      </c>
    </row>
    <row r="293" spans="1:22" x14ac:dyDescent="0.25">
      <c r="A293" t="s">
        <v>2550</v>
      </c>
      <c r="B293" t="s">
        <v>2551</v>
      </c>
      <c r="C293" t="s">
        <v>129</v>
      </c>
      <c r="D293">
        <v>609</v>
      </c>
      <c r="E293" s="2">
        <v>1500</v>
      </c>
      <c r="F293" s="1">
        <v>0.59</v>
      </c>
      <c r="G293" s="1" t="str">
        <f t="shared" si="24"/>
        <v>YES</v>
      </c>
      <c r="H293" s="1" t="str">
        <f t="shared" si="25"/>
        <v>$500-$999</v>
      </c>
      <c r="I293">
        <v>4.5</v>
      </c>
      <c r="J293" s="5">
        <f t="shared" si="26"/>
        <v>1543500</v>
      </c>
      <c r="K293" s="4">
        <v>1029</v>
      </c>
      <c r="L293" s="4" t="str">
        <f t="shared" si="27"/>
        <v>1000+</v>
      </c>
      <c r="M293" s="4" t="str">
        <f t="shared" si="28"/>
        <v>10%</v>
      </c>
      <c r="N293" s="4">
        <f t="shared" si="29"/>
        <v>4630.5</v>
      </c>
      <c r="O293" t="s">
        <v>2552</v>
      </c>
      <c r="P293" t="s">
        <v>2553</v>
      </c>
      <c r="Q293" t="s">
        <v>2554</v>
      </c>
      <c r="R293" t="s">
        <v>2555</v>
      </c>
      <c r="S293" t="s">
        <v>2556</v>
      </c>
      <c r="T293" t="s">
        <v>2557</v>
      </c>
      <c r="U293" t="s">
        <v>2558</v>
      </c>
      <c r="V293" t="s">
        <v>2559</v>
      </c>
    </row>
    <row r="294" spans="1:22" x14ac:dyDescent="0.25">
      <c r="A294" t="s">
        <v>2560</v>
      </c>
      <c r="B294" t="s">
        <v>2561</v>
      </c>
      <c r="C294" t="s">
        <v>169</v>
      </c>
      <c r="D294" s="2">
        <v>32990</v>
      </c>
      <c r="E294" s="2">
        <v>54990</v>
      </c>
      <c r="F294" s="1">
        <v>0.4</v>
      </c>
      <c r="G294" s="1" t="str">
        <f t="shared" si="24"/>
        <v>NO</v>
      </c>
      <c r="H294" s="1" t="str">
        <f t="shared" si="25"/>
        <v>&gt;$20,000</v>
      </c>
      <c r="I294">
        <v>4.0999999999999996</v>
      </c>
      <c r="J294" s="5">
        <f t="shared" si="26"/>
        <v>85509450</v>
      </c>
      <c r="K294" s="4">
        <v>1555</v>
      </c>
      <c r="L294" s="4" t="str">
        <f t="shared" si="27"/>
        <v>1000+</v>
      </c>
      <c r="M294" s="4" t="str">
        <f t="shared" si="28"/>
        <v>10%</v>
      </c>
      <c r="N294" s="4">
        <f t="shared" si="29"/>
        <v>6375.4999999999991</v>
      </c>
      <c r="O294" t="s">
        <v>2562</v>
      </c>
      <c r="P294" t="s">
        <v>2563</v>
      </c>
      <c r="Q294" t="s">
        <v>2564</v>
      </c>
      <c r="R294" t="s">
        <v>2565</v>
      </c>
      <c r="S294" t="s">
        <v>2566</v>
      </c>
      <c r="T294" t="s">
        <v>2567</v>
      </c>
      <c r="U294" t="s">
        <v>2568</v>
      </c>
      <c r="V294" t="s">
        <v>2569</v>
      </c>
    </row>
    <row r="295" spans="1:22" x14ac:dyDescent="0.25">
      <c r="A295" t="s">
        <v>2570</v>
      </c>
      <c r="B295" t="s">
        <v>2571</v>
      </c>
      <c r="C295" t="s">
        <v>129</v>
      </c>
      <c r="D295">
        <v>599</v>
      </c>
      <c r="E295" s="2">
        <v>1999</v>
      </c>
      <c r="F295" s="1">
        <v>0.7</v>
      </c>
      <c r="G295" s="1" t="str">
        <f t="shared" si="24"/>
        <v>YES</v>
      </c>
      <c r="H295" s="1" t="str">
        <f t="shared" si="25"/>
        <v>$500-$999</v>
      </c>
      <c r="I295">
        <v>4.2</v>
      </c>
      <c r="J295" s="5">
        <f t="shared" si="26"/>
        <v>93953</v>
      </c>
      <c r="K295" s="4">
        <v>47</v>
      </c>
      <c r="L295" s="4" t="str">
        <f t="shared" si="27"/>
        <v>BELOW1000</v>
      </c>
      <c r="M295" s="4" t="str">
        <f t="shared" si="28"/>
        <v>10%</v>
      </c>
      <c r="N295" s="4">
        <f t="shared" si="29"/>
        <v>197.4</v>
      </c>
      <c r="O295" t="s">
        <v>2572</v>
      </c>
      <c r="P295" t="s">
        <v>2573</v>
      </c>
      <c r="Q295" t="s">
        <v>2574</v>
      </c>
      <c r="R295" t="s">
        <v>2575</v>
      </c>
      <c r="S295" t="s">
        <v>2576</v>
      </c>
      <c r="T295" t="s">
        <v>2577</v>
      </c>
      <c r="U295" t="s">
        <v>2578</v>
      </c>
      <c r="V295" t="s">
        <v>2579</v>
      </c>
    </row>
    <row r="296" spans="1:22" x14ac:dyDescent="0.25">
      <c r="A296" t="s">
        <v>2580</v>
      </c>
      <c r="B296" t="s">
        <v>2581</v>
      </c>
      <c r="C296" t="s">
        <v>18</v>
      </c>
      <c r="D296">
        <v>349</v>
      </c>
      <c r="E296">
        <v>899</v>
      </c>
      <c r="F296" s="1">
        <v>0.61</v>
      </c>
      <c r="G296" s="1" t="str">
        <f t="shared" si="24"/>
        <v>YES</v>
      </c>
      <c r="H296" s="1" t="str">
        <f t="shared" si="25"/>
        <v>$300-499</v>
      </c>
      <c r="I296">
        <v>4.0999999999999996</v>
      </c>
      <c r="J296" s="5">
        <f t="shared" si="26"/>
        <v>13391504</v>
      </c>
      <c r="K296" s="4">
        <v>14896</v>
      </c>
      <c r="L296" s="4" t="str">
        <f t="shared" si="27"/>
        <v>1000+</v>
      </c>
      <c r="M296" s="4" t="str">
        <f t="shared" si="28"/>
        <v>10%</v>
      </c>
      <c r="N296" s="4">
        <f t="shared" si="29"/>
        <v>61073.599999999991</v>
      </c>
      <c r="O296" t="s">
        <v>2582</v>
      </c>
      <c r="P296" t="s">
        <v>2583</v>
      </c>
      <c r="Q296" t="s">
        <v>2584</v>
      </c>
      <c r="R296" t="s">
        <v>2585</v>
      </c>
      <c r="S296" t="s">
        <v>2586</v>
      </c>
      <c r="T296" t="s">
        <v>2587</v>
      </c>
      <c r="U296" t="s">
        <v>2588</v>
      </c>
      <c r="V296" t="s">
        <v>2589</v>
      </c>
    </row>
    <row r="297" spans="1:22" x14ac:dyDescent="0.25">
      <c r="A297" t="s">
        <v>2590</v>
      </c>
      <c r="B297" t="s">
        <v>2591</v>
      </c>
      <c r="C297" t="s">
        <v>169</v>
      </c>
      <c r="D297" s="2">
        <v>29999</v>
      </c>
      <c r="E297" s="2">
        <v>50999</v>
      </c>
      <c r="F297" s="1">
        <v>0.41</v>
      </c>
      <c r="G297" s="1" t="str">
        <f t="shared" si="24"/>
        <v>NO</v>
      </c>
      <c r="H297" s="1" t="str">
        <f t="shared" si="25"/>
        <v>&gt;$20,000</v>
      </c>
      <c r="I297">
        <v>4.4000000000000004</v>
      </c>
      <c r="J297" s="5">
        <f t="shared" si="26"/>
        <v>87310288</v>
      </c>
      <c r="K297" s="4">
        <v>1712</v>
      </c>
      <c r="L297" s="4" t="str">
        <f t="shared" si="27"/>
        <v>1000+</v>
      </c>
      <c r="M297" s="4" t="str">
        <f t="shared" si="28"/>
        <v>10%</v>
      </c>
      <c r="N297" s="4">
        <f t="shared" si="29"/>
        <v>7532.8</v>
      </c>
      <c r="O297" t="s">
        <v>2592</v>
      </c>
      <c r="P297" t="s">
        <v>2593</v>
      </c>
      <c r="Q297" t="s">
        <v>2594</v>
      </c>
      <c r="R297" t="s">
        <v>2595</v>
      </c>
      <c r="S297" t="s">
        <v>2596</v>
      </c>
      <c r="T297" t="s">
        <v>2597</v>
      </c>
      <c r="U297" t="s">
        <v>2598</v>
      </c>
      <c r="V297" t="s">
        <v>2599</v>
      </c>
    </row>
    <row r="298" spans="1:22" x14ac:dyDescent="0.25">
      <c r="A298" t="s">
        <v>2600</v>
      </c>
      <c r="B298" t="s">
        <v>2158</v>
      </c>
      <c r="C298" t="s">
        <v>462</v>
      </c>
      <c r="D298">
        <v>199</v>
      </c>
      <c r="E298">
        <v>399</v>
      </c>
      <c r="F298" s="1">
        <v>0.5</v>
      </c>
      <c r="G298" s="1" t="str">
        <f t="shared" si="24"/>
        <v>YES</v>
      </c>
      <c r="H298" s="1" t="str">
        <f t="shared" si="25"/>
        <v>$100-$199</v>
      </c>
      <c r="I298">
        <v>4.2</v>
      </c>
      <c r="J298" s="5">
        <f t="shared" si="26"/>
        <v>532665</v>
      </c>
      <c r="K298" s="4">
        <v>1335</v>
      </c>
      <c r="L298" s="4" t="str">
        <f t="shared" si="27"/>
        <v>1000+</v>
      </c>
      <c r="M298" s="4" t="str">
        <f t="shared" si="28"/>
        <v>10%</v>
      </c>
      <c r="N298" s="4">
        <f t="shared" si="29"/>
        <v>5607</v>
      </c>
      <c r="O298" t="s">
        <v>2159</v>
      </c>
      <c r="P298" t="s">
        <v>2160</v>
      </c>
      <c r="Q298" t="s">
        <v>2161</v>
      </c>
      <c r="R298" t="s">
        <v>2162</v>
      </c>
      <c r="S298" t="s">
        <v>2163</v>
      </c>
      <c r="T298" t="s">
        <v>2164</v>
      </c>
      <c r="U298" t="s">
        <v>2165</v>
      </c>
      <c r="V298" t="s">
        <v>2601</v>
      </c>
    </row>
    <row r="299" spans="1:22" x14ac:dyDescent="0.25">
      <c r="A299" t="s">
        <v>2602</v>
      </c>
      <c r="B299" t="s">
        <v>2603</v>
      </c>
      <c r="C299" t="s">
        <v>462</v>
      </c>
      <c r="D299">
        <v>349</v>
      </c>
      <c r="E299">
        <v>699</v>
      </c>
      <c r="F299" s="1">
        <v>0.5</v>
      </c>
      <c r="G299" s="1" t="str">
        <f t="shared" si="24"/>
        <v>YES</v>
      </c>
      <c r="H299" s="1" t="str">
        <f t="shared" si="25"/>
        <v>$300-499</v>
      </c>
      <c r="I299">
        <v>3.9</v>
      </c>
      <c r="J299" s="5">
        <f t="shared" si="26"/>
        <v>149586</v>
      </c>
      <c r="K299" s="4">
        <v>214</v>
      </c>
      <c r="L299" s="4" t="str">
        <f t="shared" si="27"/>
        <v>BELOW1000</v>
      </c>
      <c r="M299" s="4" t="str">
        <f t="shared" si="28"/>
        <v>10%</v>
      </c>
      <c r="N299" s="4">
        <f t="shared" si="29"/>
        <v>834.6</v>
      </c>
      <c r="O299" t="s">
        <v>2604</v>
      </c>
      <c r="P299" t="s">
        <v>2605</v>
      </c>
      <c r="Q299" t="s">
        <v>2606</v>
      </c>
      <c r="R299" t="s">
        <v>2607</v>
      </c>
      <c r="S299" t="s">
        <v>2608</v>
      </c>
      <c r="T299" t="s">
        <v>2609</v>
      </c>
      <c r="U299" t="s">
        <v>2610</v>
      </c>
      <c r="V299" t="s">
        <v>2611</v>
      </c>
    </row>
    <row r="300" spans="1:22" x14ac:dyDescent="0.25">
      <c r="A300" t="s">
        <v>2612</v>
      </c>
      <c r="B300" t="s">
        <v>2613</v>
      </c>
      <c r="C300" t="s">
        <v>643</v>
      </c>
      <c r="D300" s="2">
        <v>1850</v>
      </c>
      <c r="E300" s="2">
        <v>4500</v>
      </c>
      <c r="F300" s="1">
        <v>0.59</v>
      </c>
      <c r="G300" s="1" t="str">
        <f t="shared" si="24"/>
        <v>YES</v>
      </c>
      <c r="H300" s="1" t="str">
        <f t="shared" si="25"/>
        <v>$1,000-$1,999</v>
      </c>
      <c r="I300">
        <v>4</v>
      </c>
      <c r="J300" s="5">
        <f t="shared" si="26"/>
        <v>828000</v>
      </c>
      <c r="K300" s="4">
        <v>184</v>
      </c>
      <c r="L300" s="4" t="str">
        <f t="shared" si="27"/>
        <v>BELOW1000</v>
      </c>
      <c r="M300" s="4" t="str">
        <f t="shared" si="28"/>
        <v>10%</v>
      </c>
      <c r="N300" s="4">
        <f t="shared" si="29"/>
        <v>736</v>
      </c>
      <c r="O300" t="s">
        <v>2614</v>
      </c>
      <c r="P300" t="s">
        <v>2615</v>
      </c>
      <c r="Q300" t="s">
        <v>2616</v>
      </c>
      <c r="R300" t="s">
        <v>2617</v>
      </c>
      <c r="S300" t="s">
        <v>2618</v>
      </c>
      <c r="T300" t="s">
        <v>2619</v>
      </c>
      <c r="U300" t="s">
        <v>2620</v>
      </c>
      <c r="V300" t="s">
        <v>2621</v>
      </c>
    </row>
    <row r="301" spans="1:22" x14ac:dyDescent="0.25">
      <c r="A301" t="s">
        <v>2622</v>
      </c>
      <c r="B301" t="s">
        <v>2623</v>
      </c>
      <c r="C301" t="s">
        <v>1404</v>
      </c>
      <c r="D301" s="2">
        <v>13990</v>
      </c>
      <c r="E301" s="2">
        <v>28900</v>
      </c>
      <c r="F301" s="1">
        <v>0.52</v>
      </c>
      <c r="G301" s="1" t="str">
        <f t="shared" si="24"/>
        <v>YES</v>
      </c>
      <c r="H301" s="1" t="str">
        <f t="shared" si="25"/>
        <v>$10,000-$19,999</v>
      </c>
      <c r="I301">
        <v>4.5</v>
      </c>
      <c r="J301" s="5">
        <f t="shared" si="26"/>
        <v>202300</v>
      </c>
      <c r="K301" s="4">
        <v>7</v>
      </c>
      <c r="L301" s="4" t="str">
        <f t="shared" si="27"/>
        <v>BELOW1000</v>
      </c>
      <c r="M301" s="4" t="str">
        <f t="shared" si="28"/>
        <v>10%</v>
      </c>
      <c r="N301" s="4">
        <f t="shared" si="29"/>
        <v>31.5</v>
      </c>
      <c r="O301" t="s">
        <v>2624</v>
      </c>
      <c r="P301" t="s">
        <v>2625</v>
      </c>
      <c r="Q301" t="s">
        <v>2626</v>
      </c>
      <c r="R301" t="s">
        <v>2627</v>
      </c>
      <c r="S301" t="s">
        <v>2628</v>
      </c>
      <c r="T301" t="s">
        <v>2629</v>
      </c>
      <c r="U301" t="s">
        <v>2630</v>
      </c>
      <c r="V301" t="s">
        <v>2631</v>
      </c>
    </row>
    <row r="302" spans="1:22" x14ac:dyDescent="0.25">
      <c r="A302" t="s">
        <v>2632</v>
      </c>
      <c r="B302" t="s">
        <v>2633</v>
      </c>
      <c r="C302" t="s">
        <v>18</v>
      </c>
      <c r="D302">
        <v>129</v>
      </c>
      <c r="E302">
        <v>449</v>
      </c>
      <c r="F302" s="1">
        <v>0.71</v>
      </c>
      <c r="G302" s="1" t="str">
        <f t="shared" si="24"/>
        <v>YES</v>
      </c>
      <c r="H302" s="1" t="str">
        <f t="shared" si="25"/>
        <v>$100-$199</v>
      </c>
      <c r="I302">
        <v>3.7</v>
      </c>
      <c r="J302" s="5">
        <f t="shared" si="26"/>
        <v>18409</v>
      </c>
      <c r="K302" s="4">
        <v>41</v>
      </c>
      <c r="L302" s="4" t="str">
        <f t="shared" si="27"/>
        <v>BELOW1000</v>
      </c>
      <c r="M302" s="4" t="str">
        <f t="shared" si="28"/>
        <v>10%</v>
      </c>
      <c r="N302" s="4">
        <f t="shared" si="29"/>
        <v>151.70000000000002</v>
      </c>
      <c r="O302" t="s">
        <v>2634</v>
      </c>
      <c r="P302" t="s">
        <v>2635</v>
      </c>
      <c r="Q302" t="s">
        <v>2636</v>
      </c>
      <c r="R302" t="s">
        <v>2637</v>
      </c>
      <c r="S302" t="s">
        <v>2638</v>
      </c>
      <c r="T302" t="s">
        <v>2639</v>
      </c>
      <c r="U302" t="s">
        <v>2640</v>
      </c>
      <c r="V302" t="s">
        <v>2641</v>
      </c>
    </row>
    <row r="303" spans="1:22" x14ac:dyDescent="0.25">
      <c r="A303" t="s">
        <v>2642</v>
      </c>
      <c r="B303" t="s">
        <v>2643</v>
      </c>
      <c r="C303" t="s">
        <v>129</v>
      </c>
      <c r="D303">
        <v>379</v>
      </c>
      <c r="E303">
        <v>999</v>
      </c>
      <c r="F303" s="1">
        <v>0.62</v>
      </c>
      <c r="G303" s="1" t="str">
        <f t="shared" si="24"/>
        <v>YES</v>
      </c>
      <c r="H303" s="1" t="str">
        <f t="shared" si="25"/>
        <v>$300-499</v>
      </c>
      <c r="I303">
        <v>4.2</v>
      </c>
      <c r="J303" s="5">
        <f t="shared" si="26"/>
        <v>12140847</v>
      </c>
      <c r="K303" s="4">
        <v>12153</v>
      </c>
      <c r="L303" s="4" t="str">
        <f t="shared" si="27"/>
        <v>1000+</v>
      </c>
      <c r="M303" s="4" t="str">
        <f t="shared" si="28"/>
        <v>10%</v>
      </c>
      <c r="N303" s="4">
        <f t="shared" si="29"/>
        <v>51042.6</v>
      </c>
      <c r="O303" t="s">
        <v>2644</v>
      </c>
      <c r="P303" t="s">
        <v>255</v>
      </c>
      <c r="Q303" t="s">
        <v>256</v>
      </c>
      <c r="R303" t="s">
        <v>257</v>
      </c>
      <c r="S303" t="s">
        <v>258</v>
      </c>
      <c r="T303" t="s">
        <v>259</v>
      </c>
      <c r="U303" t="s">
        <v>2645</v>
      </c>
      <c r="V303" t="s">
        <v>2646</v>
      </c>
    </row>
    <row r="304" spans="1:22" x14ac:dyDescent="0.25">
      <c r="A304" t="s">
        <v>2647</v>
      </c>
      <c r="B304" t="s">
        <v>2648</v>
      </c>
      <c r="C304" t="s">
        <v>129</v>
      </c>
      <c r="D304">
        <v>185</v>
      </c>
      <c r="E304">
        <v>499</v>
      </c>
      <c r="F304" s="1">
        <v>0.63</v>
      </c>
      <c r="G304" s="1" t="str">
        <f t="shared" si="24"/>
        <v>YES</v>
      </c>
      <c r="H304" s="1" t="str">
        <f t="shared" si="25"/>
        <v>$100-$199</v>
      </c>
      <c r="I304">
        <v>4.2</v>
      </c>
      <c r="J304" s="5">
        <f t="shared" si="26"/>
        <v>12475</v>
      </c>
      <c r="K304" s="4">
        <v>25</v>
      </c>
      <c r="L304" s="4" t="str">
        <f t="shared" si="27"/>
        <v>BELOW1000</v>
      </c>
      <c r="M304" s="4" t="str">
        <f t="shared" si="28"/>
        <v>10%</v>
      </c>
      <c r="N304" s="4">
        <f t="shared" si="29"/>
        <v>105</v>
      </c>
      <c r="O304" t="s">
        <v>2649</v>
      </c>
      <c r="P304" t="s">
        <v>2650</v>
      </c>
      <c r="Q304" t="s">
        <v>2651</v>
      </c>
      <c r="R304" t="s">
        <v>2652</v>
      </c>
      <c r="S304" t="s">
        <v>2653</v>
      </c>
      <c r="T304" t="s">
        <v>2654</v>
      </c>
      <c r="U304" t="s">
        <v>2655</v>
      </c>
      <c r="V304" t="s">
        <v>2656</v>
      </c>
    </row>
    <row r="305" spans="1:22" x14ac:dyDescent="0.25">
      <c r="A305" t="s">
        <v>2657</v>
      </c>
      <c r="B305" t="s">
        <v>2658</v>
      </c>
      <c r="C305" t="s">
        <v>98</v>
      </c>
      <c r="D305">
        <v>218</v>
      </c>
      <c r="E305">
        <v>999</v>
      </c>
      <c r="F305" s="1">
        <v>0.78</v>
      </c>
      <c r="G305" s="1" t="str">
        <f t="shared" si="24"/>
        <v>YES</v>
      </c>
      <c r="H305" s="1" t="str">
        <f t="shared" si="25"/>
        <v>$200-$200</v>
      </c>
      <c r="I305">
        <v>4.2</v>
      </c>
      <c r="J305" s="5">
        <f t="shared" si="26"/>
        <v>162837</v>
      </c>
      <c r="K305" s="4">
        <v>163</v>
      </c>
      <c r="L305" s="4" t="str">
        <f t="shared" si="27"/>
        <v>BELOW1000</v>
      </c>
      <c r="M305" s="4" t="str">
        <f t="shared" si="28"/>
        <v>10%</v>
      </c>
      <c r="N305" s="4">
        <f t="shared" si="29"/>
        <v>684.6</v>
      </c>
      <c r="O305" t="s">
        <v>2659</v>
      </c>
      <c r="P305" t="s">
        <v>2660</v>
      </c>
      <c r="Q305" t="s">
        <v>2661</v>
      </c>
      <c r="R305" t="s">
        <v>2662</v>
      </c>
      <c r="S305" t="s">
        <v>2663</v>
      </c>
      <c r="T305" t="s">
        <v>2664</v>
      </c>
      <c r="U305" t="s">
        <v>2665</v>
      </c>
      <c r="V305" t="s">
        <v>2666</v>
      </c>
    </row>
    <row r="306" spans="1:22" x14ac:dyDescent="0.25">
      <c r="A306" t="s">
        <v>2667</v>
      </c>
      <c r="B306" t="s">
        <v>2668</v>
      </c>
      <c r="C306" t="s">
        <v>18</v>
      </c>
      <c r="D306">
        <v>199</v>
      </c>
      <c r="E306">
        <v>999</v>
      </c>
      <c r="F306" s="1">
        <v>0.8</v>
      </c>
      <c r="G306" s="1" t="str">
        <f t="shared" si="24"/>
        <v>YES</v>
      </c>
      <c r="H306" s="1" t="str">
        <f t="shared" si="25"/>
        <v>$100-$199</v>
      </c>
      <c r="I306">
        <v>4.3</v>
      </c>
      <c r="J306" s="5">
        <f t="shared" si="26"/>
        <v>86913</v>
      </c>
      <c r="K306" s="4">
        <v>87</v>
      </c>
      <c r="L306" s="4" t="str">
        <f t="shared" si="27"/>
        <v>BELOW1000</v>
      </c>
      <c r="M306" s="4" t="str">
        <f t="shared" si="28"/>
        <v>10%</v>
      </c>
      <c r="N306" s="4">
        <f t="shared" si="29"/>
        <v>374.09999999999997</v>
      </c>
      <c r="O306" t="s">
        <v>2669</v>
      </c>
      <c r="P306" t="s">
        <v>2670</v>
      </c>
      <c r="Q306" t="s">
        <v>2671</v>
      </c>
      <c r="R306" t="s">
        <v>2672</v>
      </c>
      <c r="S306" t="s">
        <v>2673</v>
      </c>
      <c r="T306" t="s">
        <v>2674</v>
      </c>
      <c r="U306" t="s">
        <v>2675</v>
      </c>
      <c r="V306" t="s">
        <v>2676</v>
      </c>
    </row>
    <row r="307" spans="1:22" x14ac:dyDescent="0.25">
      <c r="A307" t="s">
        <v>2677</v>
      </c>
      <c r="B307" t="s">
        <v>2678</v>
      </c>
      <c r="C307" t="s">
        <v>129</v>
      </c>
      <c r="D307">
        <v>499</v>
      </c>
      <c r="E307">
        <v>900</v>
      </c>
      <c r="F307" s="1">
        <v>0.45</v>
      </c>
      <c r="G307" s="1" t="str">
        <f t="shared" si="24"/>
        <v>NO</v>
      </c>
      <c r="H307" s="1" t="str">
        <f t="shared" si="25"/>
        <v>$300-499</v>
      </c>
      <c r="I307">
        <v>4.4000000000000004</v>
      </c>
      <c r="J307" s="5">
        <f t="shared" si="26"/>
        <v>1948500</v>
      </c>
      <c r="K307" s="4">
        <v>2165</v>
      </c>
      <c r="L307" s="4" t="str">
        <f t="shared" si="27"/>
        <v>1000+</v>
      </c>
      <c r="M307" s="4" t="str">
        <f t="shared" si="28"/>
        <v>10%</v>
      </c>
      <c r="N307" s="4">
        <f t="shared" si="29"/>
        <v>9526</v>
      </c>
      <c r="O307" t="s">
        <v>2679</v>
      </c>
      <c r="P307" t="s">
        <v>2680</v>
      </c>
      <c r="Q307" t="s">
        <v>2681</v>
      </c>
      <c r="R307" t="s">
        <v>2682</v>
      </c>
      <c r="S307" t="s">
        <v>2683</v>
      </c>
      <c r="T307" t="s">
        <v>2684</v>
      </c>
      <c r="U307" t="s">
        <v>2558</v>
      </c>
      <c r="V307" t="s">
        <v>2685</v>
      </c>
    </row>
    <row r="308" spans="1:22" x14ac:dyDescent="0.25">
      <c r="A308" t="s">
        <v>2686</v>
      </c>
      <c r="B308" t="s">
        <v>2687</v>
      </c>
      <c r="C308" t="s">
        <v>169</v>
      </c>
      <c r="D308" s="2">
        <v>26999</v>
      </c>
      <c r="E308" s="2">
        <v>42999</v>
      </c>
      <c r="F308" s="1">
        <v>0.37</v>
      </c>
      <c r="G308" s="1" t="str">
        <f t="shared" si="24"/>
        <v>NO</v>
      </c>
      <c r="H308" s="1" t="str">
        <f t="shared" si="25"/>
        <v>&gt;$20,000</v>
      </c>
      <c r="I308">
        <v>4.2</v>
      </c>
      <c r="J308" s="5">
        <f t="shared" si="26"/>
        <v>64928490</v>
      </c>
      <c r="K308" s="4">
        <v>1510</v>
      </c>
      <c r="L308" s="4" t="str">
        <f t="shared" si="27"/>
        <v>1000+</v>
      </c>
      <c r="M308" s="4" t="str">
        <f t="shared" si="28"/>
        <v>10%</v>
      </c>
      <c r="N308" s="4">
        <f t="shared" si="29"/>
        <v>6342</v>
      </c>
      <c r="O308" t="s">
        <v>2688</v>
      </c>
      <c r="P308" t="s">
        <v>2689</v>
      </c>
      <c r="Q308" t="s">
        <v>2690</v>
      </c>
      <c r="R308" t="s">
        <v>2691</v>
      </c>
      <c r="S308" t="s">
        <v>2692</v>
      </c>
      <c r="T308" t="s">
        <v>2693</v>
      </c>
      <c r="U308" t="s">
        <v>2694</v>
      </c>
      <c r="V308" t="s">
        <v>2695</v>
      </c>
    </row>
    <row r="309" spans="1:22" x14ac:dyDescent="0.25">
      <c r="A309" t="s">
        <v>2696</v>
      </c>
      <c r="B309" t="s">
        <v>2697</v>
      </c>
      <c r="C309" t="s">
        <v>643</v>
      </c>
      <c r="D309">
        <v>893</v>
      </c>
      <c r="E309" s="2">
        <v>1052</v>
      </c>
      <c r="F309" s="1">
        <v>0.15</v>
      </c>
      <c r="G309" s="1" t="str">
        <f t="shared" si="24"/>
        <v>NO</v>
      </c>
      <c r="H309" s="1" t="str">
        <f t="shared" si="25"/>
        <v>$500-$999</v>
      </c>
      <c r="I309">
        <v>4.3</v>
      </c>
      <c r="J309" s="5">
        <f t="shared" si="26"/>
        <v>111512</v>
      </c>
      <c r="K309" s="4">
        <v>106</v>
      </c>
      <c r="L309" s="4" t="str">
        <f t="shared" si="27"/>
        <v>BELOW1000</v>
      </c>
      <c r="M309" s="4" t="str">
        <f t="shared" si="28"/>
        <v>10%</v>
      </c>
      <c r="N309" s="4">
        <f t="shared" si="29"/>
        <v>455.79999999999995</v>
      </c>
      <c r="O309" t="s">
        <v>2698</v>
      </c>
      <c r="P309" t="s">
        <v>2699</v>
      </c>
      <c r="Q309" t="s">
        <v>2700</v>
      </c>
      <c r="R309" t="s">
        <v>2701</v>
      </c>
      <c r="S309" t="s">
        <v>2702</v>
      </c>
      <c r="T309" t="s">
        <v>2703</v>
      </c>
      <c r="U309" t="s">
        <v>2704</v>
      </c>
      <c r="V309" t="s">
        <v>2705</v>
      </c>
    </row>
    <row r="310" spans="1:22" x14ac:dyDescent="0.25">
      <c r="A310" t="s">
        <v>2706</v>
      </c>
      <c r="B310" t="s">
        <v>2707</v>
      </c>
      <c r="C310" t="s">
        <v>169</v>
      </c>
      <c r="D310" s="2">
        <v>10990</v>
      </c>
      <c r="E310" s="2">
        <v>19990</v>
      </c>
      <c r="F310" s="1">
        <v>0.45</v>
      </c>
      <c r="G310" s="1" t="str">
        <f t="shared" si="24"/>
        <v>NO</v>
      </c>
      <c r="H310" s="1" t="str">
        <f t="shared" si="25"/>
        <v>$10,000-$19,999</v>
      </c>
      <c r="I310">
        <v>3.7</v>
      </c>
      <c r="J310" s="5">
        <f t="shared" si="26"/>
        <v>2578710</v>
      </c>
      <c r="K310" s="4">
        <v>129</v>
      </c>
      <c r="L310" s="4" t="str">
        <f t="shared" si="27"/>
        <v>BELOW1000</v>
      </c>
      <c r="M310" s="4" t="str">
        <f t="shared" si="28"/>
        <v>10%</v>
      </c>
      <c r="N310" s="4">
        <f t="shared" si="29"/>
        <v>477.3</v>
      </c>
      <c r="O310" t="s">
        <v>2708</v>
      </c>
      <c r="P310" t="s">
        <v>2709</v>
      </c>
      <c r="Q310" t="s">
        <v>2710</v>
      </c>
      <c r="R310" t="s">
        <v>2711</v>
      </c>
      <c r="S310" t="s">
        <v>2712</v>
      </c>
      <c r="T310" t="s">
        <v>2713</v>
      </c>
      <c r="U310" t="s">
        <v>2714</v>
      </c>
      <c r="V310" t="s">
        <v>2715</v>
      </c>
    </row>
    <row r="311" spans="1:22" x14ac:dyDescent="0.25">
      <c r="A311" t="s">
        <v>2716</v>
      </c>
      <c r="B311" t="s">
        <v>2717</v>
      </c>
      <c r="C311" t="s">
        <v>18</v>
      </c>
      <c r="D311">
        <v>379</v>
      </c>
      <c r="E311" s="2">
        <v>1099</v>
      </c>
      <c r="F311" s="1">
        <v>0.66</v>
      </c>
      <c r="G311" s="1" t="str">
        <f t="shared" si="24"/>
        <v>YES</v>
      </c>
      <c r="H311" s="1" t="str">
        <f t="shared" si="25"/>
        <v>$300-499</v>
      </c>
      <c r="I311">
        <v>4.3</v>
      </c>
      <c r="J311" s="5">
        <f t="shared" si="26"/>
        <v>3350851</v>
      </c>
      <c r="K311" s="4">
        <v>3049</v>
      </c>
      <c r="L311" s="4" t="str">
        <f t="shared" si="27"/>
        <v>1000+</v>
      </c>
      <c r="M311" s="4" t="str">
        <f t="shared" si="28"/>
        <v>10%</v>
      </c>
      <c r="N311" s="4">
        <f t="shared" si="29"/>
        <v>13110.699999999999</v>
      </c>
      <c r="O311" t="s">
        <v>2718</v>
      </c>
      <c r="P311" t="s">
        <v>2719</v>
      </c>
      <c r="Q311" t="s">
        <v>2720</v>
      </c>
      <c r="R311" t="s">
        <v>2721</v>
      </c>
      <c r="S311" t="s">
        <v>2722</v>
      </c>
      <c r="T311" t="s">
        <v>2723</v>
      </c>
      <c r="U311" t="s">
        <v>2724</v>
      </c>
      <c r="V311" t="s">
        <v>2725</v>
      </c>
    </row>
    <row r="312" spans="1:22" x14ac:dyDescent="0.25">
      <c r="A312" t="s">
        <v>2726</v>
      </c>
      <c r="B312" t="s">
        <v>2727</v>
      </c>
      <c r="C312" t="s">
        <v>169</v>
      </c>
      <c r="D312" s="2">
        <v>16999</v>
      </c>
      <c r="E312" s="2">
        <v>25999</v>
      </c>
      <c r="F312" s="1">
        <v>0.35</v>
      </c>
      <c r="G312" s="1" t="str">
        <f t="shared" si="24"/>
        <v>NO</v>
      </c>
      <c r="H312" s="1" t="str">
        <f t="shared" si="25"/>
        <v>$10,000-$19,999</v>
      </c>
      <c r="I312">
        <v>4.2</v>
      </c>
      <c r="J312" s="5">
        <f t="shared" si="26"/>
        <v>853807160</v>
      </c>
      <c r="K312" s="4">
        <v>32840</v>
      </c>
      <c r="L312" s="4" t="str">
        <f t="shared" si="27"/>
        <v>1000+</v>
      </c>
      <c r="M312" s="4" t="str">
        <f t="shared" si="28"/>
        <v>10%</v>
      </c>
      <c r="N312" s="4">
        <f t="shared" si="29"/>
        <v>137928</v>
      </c>
      <c r="O312" t="s">
        <v>2728</v>
      </c>
      <c r="P312" t="s">
        <v>171</v>
      </c>
      <c r="Q312" t="s">
        <v>172</v>
      </c>
      <c r="R312" t="s">
        <v>173</v>
      </c>
      <c r="S312" t="s">
        <v>174</v>
      </c>
      <c r="T312" t="s">
        <v>175</v>
      </c>
      <c r="U312" t="s">
        <v>2729</v>
      </c>
      <c r="V312" t="s">
        <v>2730</v>
      </c>
    </row>
    <row r="313" spans="1:22" x14ac:dyDescent="0.25">
      <c r="A313" t="s">
        <v>2731</v>
      </c>
      <c r="B313" t="s">
        <v>2732</v>
      </c>
      <c r="C313" t="s">
        <v>129</v>
      </c>
      <c r="D313">
        <v>699</v>
      </c>
      <c r="E313" s="2">
        <v>1899</v>
      </c>
      <c r="F313" s="1">
        <v>0.63</v>
      </c>
      <c r="G313" s="1" t="str">
        <f t="shared" si="24"/>
        <v>YES</v>
      </c>
      <c r="H313" s="1" t="str">
        <f t="shared" si="25"/>
        <v>$500-$999</v>
      </c>
      <c r="I313">
        <v>4.4000000000000004</v>
      </c>
      <c r="J313" s="5">
        <f t="shared" si="26"/>
        <v>740610</v>
      </c>
      <c r="K313" s="4">
        <v>390</v>
      </c>
      <c r="L313" s="4" t="str">
        <f t="shared" si="27"/>
        <v>BELOW1000</v>
      </c>
      <c r="M313" s="4" t="str">
        <f t="shared" si="28"/>
        <v>10%</v>
      </c>
      <c r="N313" s="4">
        <f t="shared" si="29"/>
        <v>1716.0000000000002</v>
      </c>
      <c r="O313" t="s">
        <v>2733</v>
      </c>
      <c r="P313" t="s">
        <v>2734</v>
      </c>
      <c r="Q313" t="s">
        <v>2735</v>
      </c>
      <c r="R313" t="s">
        <v>2736</v>
      </c>
      <c r="S313" t="s">
        <v>2737</v>
      </c>
      <c r="T313" t="s">
        <v>2738</v>
      </c>
      <c r="U313" t="s">
        <v>2739</v>
      </c>
      <c r="V313" t="s">
        <v>2740</v>
      </c>
    </row>
    <row r="314" spans="1:22" x14ac:dyDescent="0.25">
      <c r="A314" t="s">
        <v>2741</v>
      </c>
      <c r="B314" t="s">
        <v>2742</v>
      </c>
      <c r="C314" t="s">
        <v>2743</v>
      </c>
      <c r="D314" s="2">
        <v>2699</v>
      </c>
      <c r="E314" s="2">
        <v>3500</v>
      </c>
      <c r="F314" s="1">
        <v>0.23</v>
      </c>
      <c r="G314" s="1" t="str">
        <f t="shared" si="24"/>
        <v>NO</v>
      </c>
      <c r="H314" s="1" t="str">
        <f t="shared" si="25"/>
        <v>$2,000-$4,999</v>
      </c>
      <c r="I314">
        <v>3.5</v>
      </c>
      <c r="J314" s="5">
        <f t="shared" si="26"/>
        <v>2173500</v>
      </c>
      <c r="K314" s="4">
        <v>621</v>
      </c>
      <c r="L314" s="4" t="str">
        <f t="shared" si="27"/>
        <v>BELOW1000</v>
      </c>
      <c r="M314" s="4" t="str">
        <f t="shared" si="28"/>
        <v>10%</v>
      </c>
      <c r="N314" s="4">
        <f t="shared" si="29"/>
        <v>2173.5</v>
      </c>
      <c r="O314" t="s">
        <v>2744</v>
      </c>
      <c r="P314" t="s">
        <v>2745</v>
      </c>
      <c r="Q314" t="s">
        <v>2746</v>
      </c>
      <c r="R314" t="s">
        <v>2747</v>
      </c>
      <c r="S314" t="s">
        <v>2748</v>
      </c>
      <c r="T314" t="s">
        <v>2749</v>
      </c>
      <c r="U314" t="s">
        <v>2750</v>
      </c>
      <c r="V314" t="s">
        <v>2751</v>
      </c>
    </row>
    <row r="315" spans="1:22" x14ac:dyDescent="0.25">
      <c r="A315" t="s">
        <v>2752</v>
      </c>
      <c r="B315" t="s">
        <v>2753</v>
      </c>
      <c r="C315" t="s">
        <v>18</v>
      </c>
      <c r="D315">
        <v>129</v>
      </c>
      <c r="E315">
        <v>599</v>
      </c>
      <c r="F315" s="1">
        <v>0.78</v>
      </c>
      <c r="G315" s="1" t="str">
        <f t="shared" si="24"/>
        <v>YES</v>
      </c>
      <c r="H315" s="1" t="str">
        <f t="shared" si="25"/>
        <v>$100-$199</v>
      </c>
      <c r="I315">
        <v>4.0999999999999996</v>
      </c>
      <c r="J315" s="5">
        <f t="shared" si="26"/>
        <v>158735</v>
      </c>
      <c r="K315" s="4">
        <v>265</v>
      </c>
      <c r="L315" s="4" t="str">
        <f t="shared" si="27"/>
        <v>BELOW1000</v>
      </c>
      <c r="M315" s="4" t="str">
        <f t="shared" si="28"/>
        <v>10%</v>
      </c>
      <c r="N315" s="4">
        <f t="shared" si="29"/>
        <v>1086.5</v>
      </c>
      <c r="O315" t="s">
        <v>2754</v>
      </c>
      <c r="P315" t="s">
        <v>2755</v>
      </c>
      <c r="Q315" t="s">
        <v>2756</v>
      </c>
      <c r="R315" t="s">
        <v>2757</v>
      </c>
      <c r="S315" t="s">
        <v>2758</v>
      </c>
      <c r="T315" t="s">
        <v>2759</v>
      </c>
      <c r="U315" t="s">
        <v>2760</v>
      </c>
      <c r="V315" t="s">
        <v>2761</v>
      </c>
    </row>
    <row r="316" spans="1:22" x14ac:dyDescent="0.25">
      <c r="A316" t="s">
        <v>2762</v>
      </c>
      <c r="B316" t="s">
        <v>2763</v>
      </c>
      <c r="C316" t="s">
        <v>18</v>
      </c>
      <c r="D316">
        <v>389</v>
      </c>
      <c r="E316">
        <v>999</v>
      </c>
      <c r="F316" s="1">
        <v>0.61</v>
      </c>
      <c r="G316" s="1" t="str">
        <f t="shared" si="24"/>
        <v>YES</v>
      </c>
      <c r="H316" s="1" t="str">
        <f t="shared" si="25"/>
        <v>$300-499</v>
      </c>
      <c r="I316">
        <v>4.3</v>
      </c>
      <c r="J316" s="5">
        <f t="shared" si="26"/>
        <v>837162</v>
      </c>
      <c r="K316" s="4">
        <v>838</v>
      </c>
      <c r="L316" s="4" t="str">
        <f t="shared" si="27"/>
        <v>BELOW1000</v>
      </c>
      <c r="M316" s="4" t="str">
        <f t="shared" si="28"/>
        <v>10%</v>
      </c>
      <c r="N316" s="4">
        <f t="shared" si="29"/>
        <v>3603.3999999999996</v>
      </c>
      <c r="O316" t="s">
        <v>2764</v>
      </c>
      <c r="P316" t="s">
        <v>2765</v>
      </c>
      <c r="Q316" t="s">
        <v>2766</v>
      </c>
      <c r="R316" t="s">
        <v>2767</v>
      </c>
      <c r="S316" t="s">
        <v>2768</v>
      </c>
      <c r="T316" t="s">
        <v>2769</v>
      </c>
      <c r="U316" t="s">
        <v>2770</v>
      </c>
      <c r="V316" t="s">
        <v>2771</v>
      </c>
    </row>
    <row r="317" spans="1:22" x14ac:dyDescent="0.25">
      <c r="A317" t="s">
        <v>2772</v>
      </c>
      <c r="B317" t="s">
        <v>2773</v>
      </c>
      <c r="C317" t="s">
        <v>462</v>
      </c>
      <c r="D317">
        <v>246</v>
      </c>
      <c r="E317">
        <v>600</v>
      </c>
      <c r="F317" s="1">
        <v>0.59</v>
      </c>
      <c r="G317" s="1" t="str">
        <f t="shared" si="24"/>
        <v>YES</v>
      </c>
      <c r="H317" s="1" t="str">
        <f t="shared" si="25"/>
        <v>$200-$200</v>
      </c>
      <c r="I317">
        <v>4.2</v>
      </c>
      <c r="J317" s="5">
        <f t="shared" si="26"/>
        <v>85800</v>
      </c>
      <c r="K317" s="4">
        <v>143</v>
      </c>
      <c r="L317" s="4" t="str">
        <f t="shared" si="27"/>
        <v>BELOW1000</v>
      </c>
      <c r="M317" s="4" t="str">
        <f t="shared" si="28"/>
        <v>10%</v>
      </c>
      <c r="N317" s="4">
        <f t="shared" si="29"/>
        <v>600.6</v>
      </c>
      <c r="O317" t="s">
        <v>2774</v>
      </c>
      <c r="P317" t="s">
        <v>2775</v>
      </c>
      <c r="Q317" t="s">
        <v>2776</v>
      </c>
      <c r="R317" t="s">
        <v>2777</v>
      </c>
      <c r="S317" t="s">
        <v>2778</v>
      </c>
      <c r="T317" t="s">
        <v>2779</v>
      </c>
      <c r="U317" t="s">
        <v>2780</v>
      </c>
      <c r="V317" t="s">
        <v>2781</v>
      </c>
    </row>
    <row r="318" spans="1:22" x14ac:dyDescent="0.25">
      <c r="A318" t="s">
        <v>2782</v>
      </c>
      <c r="B318" t="s">
        <v>2783</v>
      </c>
      <c r="C318" t="s">
        <v>18</v>
      </c>
      <c r="D318">
        <v>299</v>
      </c>
      <c r="E318">
        <v>799</v>
      </c>
      <c r="F318" s="1">
        <v>0.63</v>
      </c>
      <c r="G318" s="1" t="str">
        <f t="shared" si="24"/>
        <v>YES</v>
      </c>
      <c r="H318" s="1" t="str">
        <f t="shared" si="25"/>
        <v>$200-$200</v>
      </c>
      <c r="I318">
        <v>4</v>
      </c>
      <c r="J318" s="5">
        <f t="shared" si="26"/>
        <v>120649</v>
      </c>
      <c r="K318" s="4">
        <v>151</v>
      </c>
      <c r="L318" s="4" t="str">
        <f t="shared" si="27"/>
        <v>BELOW1000</v>
      </c>
      <c r="M318" s="4" t="str">
        <f t="shared" si="28"/>
        <v>10%</v>
      </c>
      <c r="N318" s="4">
        <f t="shared" si="29"/>
        <v>604</v>
      </c>
      <c r="O318" t="s">
        <v>2784</v>
      </c>
      <c r="P318" t="s">
        <v>2785</v>
      </c>
      <c r="Q318" t="s">
        <v>2786</v>
      </c>
      <c r="R318" t="s">
        <v>2787</v>
      </c>
      <c r="S318" t="s">
        <v>2788</v>
      </c>
      <c r="T318" t="s">
        <v>2789</v>
      </c>
      <c r="U318" t="s">
        <v>2790</v>
      </c>
      <c r="V318" t="s">
        <v>2791</v>
      </c>
    </row>
    <row r="319" spans="1:22" x14ac:dyDescent="0.25">
      <c r="A319" t="s">
        <v>2792</v>
      </c>
      <c r="B319" t="s">
        <v>2793</v>
      </c>
      <c r="C319" t="s">
        <v>462</v>
      </c>
      <c r="D319">
        <v>247</v>
      </c>
      <c r="E319">
        <v>399</v>
      </c>
      <c r="F319" s="1">
        <v>0.38</v>
      </c>
      <c r="G319" s="1" t="str">
        <f t="shared" si="24"/>
        <v>NO</v>
      </c>
      <c r="H319" s="1" t="str">
        <f t="shared" si="25"/>
        <v>$200-$200</v>
      </c>
      <c r="I319">
        <v>3.9</v>
      </c>
      <c r="J319" s="5">
        <f t="shared" si="26"/>
        <v>79800</v>
      </c>
      <c r="K319" s="4">
        <v>200</v>
      </c>
      <c r="L319" s="4" t="str">
        <f t="shared" si="27"/>
        <v>BELOW1000</v>
      </c>
      <c r="M319" s="4" t="str">
        <f t="shared" si="28"/>
        <v>10%</v>
      </c>
      <c r="N319" s="4">
        <f t="shared" si="29"/>
        <v>780</v>
      </c>
      <c r="O319" t="s">
        <v>2794</v>
      </c>
      <c r="P319" t="s">
        <v>2795</v>
      </c>
      <c r="Q319" t="s">
        <v>2796</v>
      </c>
      <c r="R319" t="s">
        <v>2797</v>
      </c>
      <c r="S319" t="s">
        <v>2798</v>
      </c>
      <c r="T319" t="s">
        <v>13036</v>
      </c>
      <c r="U319" t="s">
        <v>2799</v>
      </c>
      <c r="V319" t="s">
        <v>2800</v>
      </c>
    </row>
    <row r="320" spans="1:22" x14ac:dyDescent="0.25">
      <c r="A320" t="s">
        <v>2801</v>
      </c>
      <c r="B320" t="s">
        <v>2802</v>
      </c>
      <c r="C320" t="s">
        <v>462</v>
      </c>
      <c r="D320" s="2">
        <v>1369</v>
      </c>
      <c r="E320" s="2">
        <v>2999</v>
      </c>
      <c r="F320" s="1">
        <v>0.54</v>
      </c>
      <c r="G320" s="1" t="str">
        <f t="shared" si="24"/>
        <v>YES</v>
      </c>
      <c r="H320" s="1" t="str">
        <f t="shared" si="25"/>
        <v>$1,000-$1,999</v>
      </c>
      <c r="I320">
        <v>3.3</v>
      </c>
      <c r="J320" s="5">
        <f t="shared" si="26"/>
        <v>680773</v>
      </c>
      <c r="K320" s="4">
        <v>227</v>
      </c>
      <c r="L320" s="4" t="str">
        <f t="shared" si="27"/>
        <v>BELOW1000</v>
      </c>
      <c r="M320" s="4" t="str">
        <f t="shared" si="28"/>
        <v>10%</v>
      </c>
      <c r="N320" s="4">
        <f t="shared" si="29"/>
        <v>749.09999999999991</v>
      </c>
      <c r="O320" t="s">
        <v>2803</v>
      </c>
      <c r="P320" t="s">
        <v>2804</v>
      </c>
      <c r="Q320" t="s">
        <v>2805</v>
      </c>
      <c r="R320" t="s">
        <v>2806</v>
      </c>
      <c r="S320" t="s">
        <v>2807</v>
      </c>
      <c r="T320" t="s">
        <v>2808</v>
      </c>
      <c r="U320" t="s">
        <v>2809</v>
      </c>
      <c r="V320" t="s">
        <v>2810</v>
      </c>
    </row>
    <row r="321" spans="1:22" x14ac:dyDescent="0.25">
      <c r="A321" t="s">
        <v>2811</v>
      </c>
      <c r="B321" t="s">
        <v>2812</v>
      </c>
      <c r="C321" t="s">
        <v>462</v>
      </c>
      <c r="D321">
        <v>199</v>
      </c>
      <c r="E321">
        <v>499</v>
      </c>
      <c r="F321" s="1">
        <v>0.6</v>
      </c>
      <c r="G321" s="1" t="str">
        <f t="shared" si="24"/>
        <v>YES</v>
      </c>
      <c r="H321" s="1" t="str">
        <f t="shared" si="25"/>
        <v>$100-$199</v>
      </c>
      <c r="I321">
        <v>3.8</v>
      </c>
      <c r="J321" s="5">
        <f t="shared" si="26"/>
        <v>268462</v>
      </c>
      <c r="K321" s="4">
        <v>538</v>
      </c>
      <c r="L321" s="4" t="str">
        <f t="shared" si="27"/>
        <v>BELOW1000</v>
      </c>
      <c r="M321" s="4" t="str">
        <f t="shared" si="28"/>
        <v>10%</v>
      </c>
      <c r="N321" s="4">
        <f t="shared" si="29"/>
        <v>2044.3999999999999</v>
      </c>
      <c r="O321" t="s">
        <v>2813</v>
      </c>
      <c r="P321" t="s">
        <v>2814</v>
      </c>
      <c r="Q321" t="s">
        <v>2815</v>
      </c>
      <c r="R321" t="s">
        <v>2816</v>
      </c>
      <c r="S321" t="s">
        <v>2817</v>
      </c>
      <c r="T321" t="s">
        <v>2818</v>
      </c>
      <c r="U321" t="s">
        <v>2819</v>
      </c>
      <c r="V321" t="s">
        <v>2820</v>
      </c>
    </row>
    <row r="322" spans="1:22" x14ac:dyDescent="0.25">
      <c r="A322" t="s">
        <v>2821</v>
      </c>
      <c r="B322" t="s">
        <v>2822</v>
      </c>
      <c r="C322" t="s">
        <v>129</v>
      </c>
      <c r="D322">
        <v>299</v>
      </c>
      <c r="E322">
        <v>599</v>
      </c>
      <c r="F322" s="1">
        <v>0.5</v>
      </c>
      <c r="G322" s="1" t="str">
        <f t="shared" ref="G322:G385" si="30">IF(F322&gt;=50%,"YES","NO")</f>
        <v>YES</v>
      </c>
      <c r="H322" s="1" t="str">
        <f t="shared" ref="H322:H385" si="31">IF(D322&lt;100,"$50-$99",IF(D322&lt;200,"$100-$199",IF(D322&lt;300,"$200-$200",IF(D322&lt;500,"$300-499",IF(D322&lt;1000,"$500-$999",IF(D322&lt;2000,"$1,000-$1,999",IF(D322&lt;5000,"$2,000-$4,999",IF(D322&lt;10000,"$5,000-$9,999",IF(D322&lt;20000,"$10,000-$19,999","&gt;$20,000")))))))))</f>
        <v>$200-$200</v>
      </c>
      <c r="I322">
        <v>4</v>
      </c>
      <c r="J322" s="5">
        <f t="shared" ref="J322:J385" si="32">(E322*K322)</f>
        <v>102429</v>
      </c>
      <c r="K322" s="4">
        <v>171</v>
      </c>
      <c r="L322" s="4" t="str">
        <f t="shared" ref="L322:L385" si="33">IF(K322&lt;1000,"BELOW1000","1000+")</f>
        <v>BELOW1000</v>
      </c>
      <c r="M322" s="4" t="str">
        <f t="shared" ref="M322:M385" si="34">IF(F322&lt;10,"10%",IF(F322&lt;20,"10-19%",IF(F322&lt;30,"20-29%",IF(F322&lt;40,"30-39%",IF(F322&lt;50,"40-49%",IF(F322&lt;60,"50-59%","&gt;60%+"))))))</f>
        <v>10%</v>
      </c>
      <c r="N322" s="4">
        <f t="shared" ref="N322:N385" si="35">(I322*K322)</f>
        <v>684</v>
      </c>
      <c r="O322" t="s">
        <v>2823</v>
      </c>
      <c r="P322" t="s">
        <v>2824</v>
      </c>
      <c r="Q322" t="s">
        <v>2825</v>
      </c>
      <c r="R322" t="s">
        <v>2826</v>
      </c>
      <c r="S322" t="s">
        <v>2827</v>
      </c>
      <c r="T322" t="s">
        <v>2828</v>
      </c>
      <c r="U322" t="s">
        <v>2829</v>
      </c>
      <c r="V322" t="s">
        <v>2830</v>
      </c>
    </row>
    <row r="323" spans="1:22" x14ac:dyDescent="0.25">
      <c r="A323" t="s">
        <v>2831</v>
      </c>
      <c r="B323" t="s">
        <v>2832</v>
      </c>
      <c r="C323" t="s">
        <v>169</v>
      </c>
      <c r="D323" s="2">
        <v>14999</v>
      </c>
      <c r="E323" s="2">
        <v>14999</v>
      </c>
      <c r="F323" s="1">
        <v>0</v>
      </c>
      <c r="G323" s="1" t="str">
        <f t="shared" si="30"/>
        <v>NO</v>
      </c>
      <c r="H323" s="1" t="str">
        <f t="shared" si="31"/>
        <v>$10,000-$19,999</v>
      </c>
      <c r="I323">
        <v>4.3</v>
      </c>
      <c r="J323" s="5">
        <f t="shared" si="32"/>
        <v>412592492</v>
      </c>
      <c r="K323" s="4">
        <v>27508</v>
      </c>
      <c r="L323" s="4" t="str">
        <f t="shared" si="33"/>
        <v>1000+</v>
      </c>
      <c r="M323" s="4" t="str">
        <f t="shared" si="34"/>
        <v>10%</v>
      </c>
      <c r="N323" s="4">
        <f t="shared" si="35"/>
        <v>118284.4</v>
      </c>
      <c r="O323" t="s">
        <v>2833</v>
      </c>
      <c r="P323" t="s">
        <v>2834</v>
      </c>
      <c r="Q323" t="s">
        <v>2835</v>
      </c>
      <c r="R323" t="s">
        <v>2836</v>
      </c>
      <c r="S323" t="s">
        <v>2837</v>
      </c>
      <c r="T323" t="s">
        <v>2838</v>
      </c>
      <c r="U323" t="s">
        <v>2839</v>
      </c>
      <c r="V323" t="s">
        <v>2840</v>
      </c>
    </row>
    <row r="324" spans="1:22" x14ac:dyDescent="0.25">
      <c r="A324" t="s">
        <v>2841</v>
      </c>
      <c r="B324" t="s">
        <v>2842</v>
      </c>
      <c r="C324" t="s">
        <v>18</v>
      </c>
      <c r="D324">
        <v>299</v>
      </c>
      <c r="E324">
        <v>699</v>
      </c>
      <c r="F324" s="1">
        <v>0.56999999999999995</v>
      </c>
      <c r="G324" s="1" t="str">
        <f t="shared" si="30"/>
        <v>YES</v>
      </c>
      <c r="H324" s="1" t="str">
        <f t="shared" si="31"/>
        <v>$200-$200</v>
      </c>
      <c r="I324">
        <v>3.9</v>
      </c>
      <c r="J324" s="5">
        <f t="shared" si="32"/>
        <v>1016346</v>
      </c>
      <c r="K324" s="4">
        <v>1454</v>
      </c>
      <c r="L324" s="4" t="str">
        <f t="shared" si="33"/>
        <v>1000+</v>
      </c>
      <c r="M324" s="4" t="str">
        <f t="shared" si="34"/>
        <v>10%</v>
      </c>
      <c r="N324" s="4">
        <f t="shared" si="35"/>
        <v>5670.5999999999995</v>
      </c>
      <c r="O324" t="s">
        <v>2843</v>
      </c>
      <c r="P324" t="s">
        <v>2844</v>
      </c>
      <c r="Q324" t="s">
        <v>2845</v>
      </c>
      <c r="R324" t="s">
        <v>2846</v>
      </c>
      <c r="S324" t="s">
        <v>2847</v>
      </c>
      <c r="T324" t="s">
        <v>2848</v>
      </c>
      <c r="U324" t="s">
        <v>2849</v>
      </c>
      <c r="V324" t="s">
        <v>2850</v>
      </c>
    </row>
    <row r="325" spans="1:22" x14ac:dyDescent="0.25">
      <c r="A325" t="s">
        <v>2851</v>
      </c>
      <c r="B325" t="s">
        <v>2852</v>
      </c>
      <c r="C325" t="s">
        <v>169</v>
      </c>
      <c r="D325" s="2">
        <v>24990</v>
      </c>
      <c r="E325" s="2">
        <v>51990</v>
      </c>
      <c r="F325" s="1">
        <v>0.52</v>
      </c>
      <c r="G325" s="1" t="str">
        <f t="shared" si="30"/>
        <v>YES</v>
      </c>
      <c r="H325" s="1" t="str">
        <f t="shared" si="31"/>
        <v>&gt;$20,000</v>
      </c>
      <c r="I325">
        <v>4.2</v>
      </c>
      <c r="J325" s="5">
        <f t="shared" si="32"/>
        <v>153422490</v>
      </c>
      <c r="K325" s="4">
        <v>2951</v>
      </c>
      <c r="L325" s="4" t="str">
        <f t="shared" si="33"/>
        <v>1000+</v>
      </c>
      <c r="M325" s="4" t="str">
        <f t="shared" si="34"/>
        <v>10%</v>
      </c>
      <c r="N325" s="4">
        <f t="shared" si="35"/>
        <v>12394.2</v>
      </c>
      <c r="O325" t="s">
        <v>2853</v>
      </c>
      <c r="P325" t="s">
        <v>2854</v>
      </c>
      <c r="Q325" t="s">
        <v>2855</v>
      </c>
      <c r="R325" t="s">
        <v>2856</v>
      </c>
      <c r="S325" t="s">
        <v>2857</v>
      </c>
      <c r="T325" t="s">
        <v>2858</v>
      </c>
      <c r="U325" t="s">
        <v>2859</v>
      </c>
      <c r="V325" t="s">
        <v>2860</v>
      </c>
    </row>
    <row r="326" spans="1:22" x14ac:dyDescent="0.25">
      <c r="A326" t="s">
        <v>2861</v>
      </c>
      <c r="B326" t="s">
        <v>2862</v>
      </c>
      <c r="C326" t="s">
        <v>18</v>
      </c>
      <c r="D326">
        <v>249</v>
      </c>
      <c r="E326">
        <v>999</v>
      </c>
      <c r="F326" s="1">
        <v>0.75</v>
      </c>
      <c r="G326" s="1" t="str">
        <f t="shared" si="30"/>
        <v>YES</v>
      </c>
      <c r="H326" s="1" t="str">
        <f t="shared" si="31"/>
        <v>$200-$200</v>
      </c>
      <c r="I326">
        <v>5</v>
      </c>
      <c r="J326" s="5">
        <f t="shared" si="32"/>
        <v>0</v>
      </c>
      <c r="L326" s="4" t="str">
        <f t="shared" si="33"/>
        <v>BELOW1000</v>
      </c>
      <c r="M326" s="4" t="str">
        <f t="shared" si="34"/>
        <v>10%</v>
      </c>
      <c r="N326" s="4">
        <f t="shared" si="35"/>
        <v>0</v>
      </c>
      <c r="O326" t="s">
        <v>2863</v>
      </c>
      <c r="P326" t="s">
        <v>2864</v>
      </c>
      <c r="Q326" t="s">
        <v>2865</v>
      </c>
      <c r="R326" t="s">
        <v>2866</v>
      </c>
      <c r="S326" t="s">
        <v>2867</v>
      </c>
      <c r="T326" t="s">
        <v>2868</v>
      </c>
      <c r="U326" t="s">
        <v>2869</v>
      </c>
      <c r="V326" t="s">
        <v>2870</v>
      </c>
    </row>
    <row r="327" spans="1:22" x14ac:dyDescent="0.25">
      <c r="A327" t="s">
        <v>2871</v>
      </c>
      <c r="B327" t="s">
        <v>2872</v>
      </c>
      <c r="C327" t="s">
        <v>169</v>
      </c>
      <c r="D327" s="2">
        <v>61999</v>
      </c>
      <c r="E327" s="2">
        <v>69999</v>
      </c>
      <c r="F327" s="1">
        <v>0.11</v>
      </c>
      <c r="G327" s="1" t="str">
        <f t="shared" si="30"/>
        <v>NO</v>
      </c>
      <c r="H327" s="1" t="str">
        <f t="shared" si="31"/>
        <v>&gt;$20,000</v>
      </c>
      <c r="I327">
        <v>4.0999999999999996</v>
      </c>
      <c r="J327" s="5">
        <f t="shared" si="32"/>
        <v>472703247</v>
      </c>
      <c r="K327" s="4">
        <v>6753</v>
      </c>
      <c r="L327" s="4" t="str">
        <f t="shared" si="33"/>
        <v>1000+</v>
      </c>
      <c r="M327" s="4" t="str">
        <f t="shared" si="34"/>
        <v>10%</v>
      </c>
      <c r="N327" s="4">
        <f t="shared" si="35"/>
        <v>27687.3</v>
      </c>
      <c r="O327" t="s">
        <v>2873</v>
      </c>
      <c r="P327" t="s">
        <v>1911</v>
      </c>
      <c r="Q327" t="s">
        <v>1912</v>
      </c>
      <c r="R327" t="s">
        <v>1913</v>
      </c>
      <c r="S327" t="s">
        <v>1914</v>
      </c>
      <c r="T327" t="s">
        <v>1915</v>
      </c>
      <c r="U327" t="s">
        <v>2874</v>
      </c>
      <c r="V327" t="s">
        <v>2875</v>
      </c>
    </row>
    <row r="328" spans="1:22" x14ac:dyDescent="0.25">
      <c r="A328" t="s">
        <v>2876</v>
      </c>
      <c r="B328" t="s">
        <v>2877</v>
      </c>
      <c r="C328" t="s">
        <v>169</v>
      </c>
      <c r="D328" s="2">
        <v>24499</v>
      </c>
      <c r="E328" s="2">
        <v>50000</v>
      </c>
      <c r="F328" s="1">
        <v>0.51</v>
      </c>
      <c r="G328" s="1" t="str">
        <f t="shared" si="30"/>
        <v>YES</v>
      </c>
      <c r="H328" s="1" t="str">
        <f t="shared" si="31"/>
        <v>&gt;$20,000</v>
      </c>
      <c r="I328">
        <v>3.9</v>
      </c>
      <c r="J328" s="5">
        <f t="shared" si="32"/>
        <v>175900000</v>
      </c>
      <c r="K328" s="4">
        <v>3518</v>
      </c>
      <c r="L328" s="4" t="str">
        <f t="shared" si="33"/>
        <v>1000+</v>
      </c>
      <c r="M328" s="4" t="str">
        <f t="shared" si="34"/>
        <v>10%</v>
      </c>
      <c r="N328" s="4">
        <f t="shared" si="35"/>
        <v>13720.199999999999</v>
      </c>
      <c r="O328" t="s">
        <v>2878</v>
      </c>
      <c r="P328" t="s">
        <v>2879</v>
      </c>
      <c r="Q328" t="s">
        <v>2880</v>
      </c>
      <c r="R328" t="s">
        <v>2881</v>
      </c>
      <c r="S328" t="s">
        <v>2882</v>
      </c>
      <c r="T328" t="s">
        <v>2883</v>
      </c>
      <c r="U328" t="s">
        <v>2884</v>
      </c>
      <c r="V328" t="s">
        <v>2885</v>
      </c>
    </row>
    <row r="329" spans="1:22" x14ac:dyDescent="0.25">
      <c r="A329" t="s">
        <v>2886</v>
      </c>
      <c r="B329" t="s">
        <v>2887</v>
      </c>
      <c r="C329" t="s">
        <v>169</v>
      </c>
      <c r="D329" s="2">
        <v>10499</v>
      </c>
      <c r="E329" s="2">
        <v>19499</v>
      </c>
      <c r="F329" s="1">
        <v>0.46</v>
      </c>
      <c r="G329" s="1" t="str">
        <f t="shared" si="30"/>
        <v>NO</v>
      </c>
      <c r="H329" s="1" t="str">
        <f t="shared" si="31"/>
        <v>$10,000-$19,999</v>
      </c>
      <c r="I329">
        <v>4.2</v>
      </c>
      <c r="J329" s="5">
        <f t="shared" si="32"/>
        <v>29443490</v>
      </c>
      <c r="K329" s="4">
        <v>1510</v>
      </c>
      <c r="L329" s="4" t="str">
        <f t="shared" si="33"/>
        <v>1000+</v>
      </c>
      <c r="M329" s="4" t="str">
        <f t="shared" si="34"/>
        <v>10%</v>
      </c>
      <c r="N329" s="4">
        <f t="shared" si="35"/>
        <v>6342</v>
      </c>
      <c r="O329" t="s">
        <v>2888</v>
      </c>
      <c r="P329" t="s">
        <v>2689</v>
      </c>
      <c r="Q329" t="s">
        <v>2690</v>
      </c>
      <c r="R329" t="s">
        <v>2691</v>
      </c>
      <c r="S329" t="s">
        <v>2692</v>
      </c>
      <c r="T329" t="s">
        <v>2693</v>
      </c>
      <c r="U329" t="s">
        <v>2889</v>
      </c>
      <c r="V329" t="s">
        <v>2890</v>
      </c>
    </row>
    <row r="330" spans="1:22" x14ac:dyDescent="0.25">
      <c r="A330" t="s">
        <v>2891</v>
      </c>
      <c r="B330" t="s">
        <v>2892</v>
      </c>
      <c r="C330" t="s">
        <v>18</v>
      </c>
      <c r="D330">
        <v>349</v>
      </c>
      <c r="E330">
        <v>999</v>
      </c>
      <c r="F330" s="1">
        <v>0.65</v>
      </c>
      <c r="G330" s="1" t="str">
        <f t="shared" si="30"/>
        <v>YES</v>
      </c>
      <c r="H330" s="1" t="str">
        <f t="shared" si="31"/>
        <v>$300-499</v>
      </c>
      <c r="I330">
        <v>4.3</v>
      </c>
      <c r="J330" s="5">
        <f t="shared" si="32"/>
        <v>837162</v>
      </c>
      <c r="K330" s="4">
        <v>838</v>
      </c>
      <c r="L330" s="4" t="str">
        <f t="shared" si="33"/>
        <v>BELOW1000</v>
      </c>
      <c r="M330" s="4" t="str">
        <f t="shared" si="34"/>
        <v>10%</v>
      </c>
      <c r="N330" s="4">
        <f t="shared" si="35"/>
        <v>3603.3999999999996</v>
      </c>
      <c r="O330" t="s">
        <v>2893</v>
      </c>
      <c r="P330" t="s">
        <v>2765</v>
      </c>
      <c r="Q330" t="s">
        <v>2766</v>
      </c>
      <c r="R330" t="s">
        <v>2767</v>
      </c>
      <c r="S330" t="s">
        <v>2768</v>
      </c>
      <c r="T330" t="s">
        <v>2769</v>
      </c>
      <c r="U330" t="s">
        <v>2894</v>
      </c>
      <c r="V330" t="s">
        <v>2895</v>
      </c>
    </row>
    <row r="331" spans="1:22" x14ac:dyDescent="0.25">
      <c r="A331" t="s">
        <v>2896</v>
      </c>
      <c r="B331" t="s">
        <v>2897</v>
      </c>
      <c r="C331" t="s">
        <v>462</v>
      </c>
      <c r="D331">
        <v>197</v>
      </c>
      <c r="E331">
        <v>499</v>
      </c>
      <c r="F331" s="1">
        <v>0.61</v>
      </c>
      <c r="G331" s="1" t="str">
        <f t="shared" si="30"/>
        <v>YES</v>
      </c>
      <c r="H331" s="1" t="str">
        <f t="shared" si="31"/>
        <v>$100-$199</v>
      </c>
      <c r="I331">
        <v>3.8</v>
      </c>
      <c r="J331" s="5">
        <f t="shared" si="32"/>
        <v>67864</v>
      </c>
      <c r="K331" s="4">
        <v>136</v>
      </c>
      <c r="L331" s="4" t="str">
        <f t="shared" si="33"/>
        <v>BELOW1000</v>
      </c>
      <c r="M331" s="4" t="str">
        <f t="shared" si="34"/>
        <v>10%</v>
      </c>
      <c r="N331" s="4">
        <f t="shared" si="35"/>
        <v>516.79999999999995</v>
      </c>
      <c r="O331" t="s">
        <v>2898</v>
      </c>
      <c r="P331" t="s">
        <v>2899</v>
      </c>
      <c r="Q331" t="s">
        <v>2900</v>
      </c>
      <c r="R331" t="s">
        <v>2901</v>
      </c>
      <c r="S331" t="s">
        <v>2902</v>
      </c>
      <c r="T331" t="s">
        <v>2903</v>
      </c>
      <c r="U331" t="s">
        <v>2904</v>
      </c>
      <c r="V331" t="s">
        <v>2905</v>
      </c>
    </row>
    <row r="332" spans="1:22" x14ac:dyDescent="0.25">
      <c r="A332" t="s">
        <v>2906</v>
      </c>
      <c r="B332" t="s">
        <v>2907</v>
      </c>
      <c r="C332" t="s">
        <v>1985</v>
      </c>
      <c r="D332" s="2">
        <v>1299</v>
      </c>
      <c r="E332" s="2">
        <v>2499</v>
      </c>
      <c r="F332" s="1">
        <v>0.48</v>
      </c>
      <c r="G332" s="1" t="str">
        <f t="shared" si="30"/>
        <v>NO</v>
      </c>
      <c r="H332" s="1" t="str">
        <f t="shared" si="31"/>
        <v>$1,000-$1,999</v>
      </c>
      <c r="I332">
        <v>4.3</v>
      </c>
      <c r="J332" s="5">
        <f t="shared" si="32"/>
        <v>752199</v>
      </c>
      <c r="K332" s="4">
        <v>301</v>
      </c>
      <c r="L332" s="4" t="str">
        <f t="shared" si="33"/>
        <v>BELOW1000</v>
      </c>
      <c r="M332" s="4" t="str">
        <f t="shared" si="34"/>
        <v>10%</v>
      </c>
      <c r="N332" s="4">
        <f t="shared" si="35"/>
        <v>1294.3</v>
      </c>
      <c r="O332" t="s">
        <v>2908</v>
      </c>
      <c r="P332" t="s">
        <v>2909</v>
      </c>
      <c r="Q332" t="s">
        <v>2910</v>
      </c>
      <c r="R332" t="s">
        <v>2911</v>
      </c>
      <c r="S332" t="s">
        <v>2912</v>
      </c>
      <c r="T332" t="s">
        <v>2913</v>
      </c>
      <c r="U332" t="s">
        <v>2914</v>
      </c>
      <c r="V332" t="s">
        <v>2915</v>
      </c>
    </row>
    <row r="333" spans="1:22" x14ac:dyDescent="0.25">
      <c r="A333" t="s">
        <v>2916</v>
      </c>
      <c r="B333" t="s">
        <v>2917</v>
      </c>
      <c r="C333" t="s">
        <v>18</v>
      </c>
      <c r="D333" s="2">
        <v>1519</v>
      </c>
      <c r="E333" s="2">
        <v>1899</v>
      </c>
      <c r="F333" s="1">
        <v>0.2</v>
      </c>
      <c r="G333" s="1" t="str">
        <f t="shared" si="30"/>
        <v>NO</v>
      </c>
      <c r="H333" s="1" t="str">
        <f t="shared" si="31"/>
        <v>$1,000-$1,999</v>
      </c>
      <c r="I333">
        <v>4.4000000000000004</v>
      </c>
      <c r="J333" s="5">
        <f t="shared" si="32"/>
        <v>37529937</v>
      </c>
      <c r="K333" s="4">
        <v>19763</v>
      </c>
      <c r="L333" s="4" t="str">
        <f t="shared" si="33"/>
        <v>1000+</v>
      </c>
      <c r="M333" s="4" t="str">
        <f t="shared" si="34"/>
        <v>10%</v>
      </c>
      <c r="N333" s="4">
        <f t="shared" si="35"/>
        <v>86957.200000000012</v>
      </c>
      <c r="O333" t="s">
        <v>2918</v>
      </c>
      <c r="P333" t="s">
        <v>2919</v>
      </c>
      <c r="Q333" t="s">
        <v>2920</v>
      </c>
      <c r="R333" t="s">
        <v>2921</v>
      </c>
      <c r="S333" t="s">
        <v>2922</v>
      </c>
      <c r="T333" t="s">
        <v>2923</v>
      </c>
      <c r="U333" t="s">
        <v>2924</v>
      </c>
      <c r="V333" t="s">
        <v>2925</v>
      </c>
    </row>
    <row r="334" spans="1:22" x14ac:dyDescent="0.25">
      <c r="A334" t="s">
        <v>2926</v>
      </c>
      <c r="B334" t="s">
        <v>2927</v>
      </c>
      <c r="C334" t="s">
        <v>169</v>
      </c>
      <c r="D334" s="2">
        <v>46999</v>
      </c>
      <c r="E334" s="2">
        <v>69999</v>
      </c>
      <c r="F334" s="1">
        <v>0.33</v>
      </c>
      <c r="G334" s="1" t="str">
        <f t="shared" si="30"/>
        <v>NO</v>
      </c>
      <c r="H334" s="1" t="str">
        <f t="shared" si="31"/>
        <v>&gt;$20,000</v>
      </c>
      <c r="I334">
        <v>4.3</v>
      </c>
      <c r="J334" s="5">
        <f t="shared" si="32"/>
        <v>1487618748</v>
      </c>
      <c r="K334" s="4">
        <v>21252</v>
      </c>
      <c r="L334" s="4" t="str">
        <f t="shared" si="33"/>
        <v>1000+</v>
      </c>
      <c r="M334" s="4" t="str">
        <f t="shared" si="34"/>
        <v>10%</v>
      </c>
      <c r="N334" s="4">
        <f t="shared" si="35"/>
        <v>91383.599999999991</v>
      </c>
      <c r="O334" t="s">
        <v>2928</v>
      </c>
      <c r="P334" t="s">
        <v>2929</v>
      </c>
      <c r="Q334" t="s">
        <v>2930</v>
      </c>
      <c r="R334" t="s">
        <v>2931</v>
      </c>
      <c r="S334" t="s">
        <v>2932</v>
      </c>
      <c r="T334" t="s">
        <v>2933</v>
      </c>
      <c r="U334" t="s">
        <v>2934</v>
      </c>
      <c r="V334" t="s">
        <v>2935</v>
      </c>
    </row>
    <row r="335" spans="1:22" x14ac:dyDescent="0.25">
      <c r="A335" t="s">
        <v>2936</v>
      </c>
      <c r="B335" t="s">
        <v>2937</v>
      </c>
      <c r="C335" t="s">
        <v>18</v>
      </c>
      <c r="D335">
        <v>299</v>
      </c>
      <c r="E335">
        <v>799</v>
      </c>
      <c r="F335" s="1">
        <v>0.63</v>
      </c>
      <c r="G335" s="1" t="str">
        <f t="shared" si="30"/>
        <v>YES</v>
      </c>
      <c r="H335" s="1" t="str">
        <f t="shared" si="31"/>
        <v>$200-$200</v>
      </c>
      <c r="I335">
        <v>4.3</v>
      </c>
      <c r="J335" s="5">
        <f t="shared" si="32"/>
        <v>1519698</v>
      </c>
      <c r="K335" s="4">
        <v>1902</v>
      </c>
      <c r="L335" s="4" t="str">
        <f t="shared" si="33"/>
        <v>1000+</v>
      </c>
      <c r="M335" s="4" t="str">
        <f t="shared" si="34"/>
        <v>10%</v>
      </c>
      <c r="N335" s="4">
        <f t="shared" si="35"/>
        <v>8178.5999999999995</v>
      </c>
      <c r="O335" t="s">
        <v>2938</v>
      </c>
      <c r="P335" t="s">
        <v>2939</v>
      </c>
      <c r="Q335" t="s">
        <v>2940</v>
      </c>
      <c r="R335" t="s">
        <v>2941</v>
      </c>
      <c r="S335" t="s">
        <v>2942</v>
      </c>
      <c r="T335" t="s">
        <v>2943</v>
      </c>
      <c r="U335" t="s">
        <v>2944</v>
      </c>
      <c r="V335" t="s">
        <v>2945</v>
      </c>
    </row>
    <row r="336" spans="1:22" x14ac:dyDescent="0.25">
      <c r="A336" t="s">
        <v>2946</v>
      </c>
      <c r="B336" t="s">
        <v>2947</v>
      </c>
      <c r="C336" t="s">
        <v>2948</v>
      </c>
      <c r="D336" s="2">
        <v>1799</v>
      </c>
      <c r="E336" s="2">
        <v>19999</v>
      </c>
      <c r="F336" s="1">
        <v>0.91</v>
      </c>
      <c r="G336" s="1" t="str">
        <f t="shared" si="30"/>
        <v>YES</v>
      </c>
      <c r="H336" s="1" t="str">
        <f t="shared" si="31"/>
        <v>$1,000-$1,999</v>
      </c>
      <c r="I336">
        <v>4.2</v>
      </c>
      <c r="J336" s="5">
        <f t="shared" si="32"/>
        <v>278726063</v>
      </c>
      <c r="K336" s="4">
        <v>13937</v>
      </c>
      <c r="L336" s="4" t="str">
        <f t="shared" si="33"/>
        <v>1000+</v>
      </c>
      <c r="M336" s="4" t="str">
        <f t="shared" si="34"/>
        <v>10%</v>
      </c>
      <c r="N336" s="4">
        <f t="shared" si="35"/>
        <v>58535.4</v>
      </c>
      <c r="O336" t="s">
        <v>2949</v>
      </c>
      <c r="P336" t="s">
        <v>2950</v>
      </c>
      <c r="Q336" t="s">
        <v>2951</v>
      </c>
      <c r="R336" t="s">
        <v>2952</v>
      </c>
      <c r="S336" t="s">
        <v>2953</v>
      </c>
      <c r="T336" t="s">
        <v>2954</v>
      </c>
      <c r="U336" t="s">
        <v>2955</v>
      </c>
      <c r="V336" t="s">
        <v>2956</v>
      </c>
    </row>
    <row r="337" spans="1:22" x14ac:dyDescent="0.25">
      <c r="A337" t="s">
        <v>2957</v>
      </c>
      <c r="B337" t="s">
        <v>2958</v>
      </c>
      <c r="C337" t="s">
        <v>2948</v>
      </c>
      <c r="D337" s="2">
        <v>1998</v>
      </c>
      <c r="E337" s="2">
        <v>9999</v>
      </c>
      <c r="F337" s="1">
        <v>0.8</v>
      </c>
      <c r="G337" s="1" t="str">
        <f t="shared" si="30"/>
        <v>YES</v>
      </c>
      <c r="H337" s="1" t="str">
        <f t="shared" si="31"/>
        <v>$1,000-$1,999</v>
      </c>
      <c r="I337">
        <v>4.3</v>
      </c>
      <c r="J337" s="5">
        <f t="shared" si="32"/>
        <v>276932304</v>
      </c>
      <c r="K337" s="4">
        <v>27696</v>
      </c>
      <c r="L337" s="4" t="str">
        <f t="shared" si="33"/>
        <v>1000+</v>
      </c>
      <c r="M337" s="4" t="str">
        <f t="shared" si="34"/>
        <v>10%</v>
      </c>
      <c r="N337" s="4">
        <f t="shared" si="35"/>
        <v>119092.79999999999</v>
      </c>
      <c r="O337" t="s">
        <v>2959</v>
      </c>
      <c r="P337" t="s">
        <v>2960</v>
      </c>
      <c r="Q337" t="s">
        <v>2961</v>
      </c>
      <c r="R337" t="s">
        <v>2962</v>
      </c>
      <c r="S337" t="s">
        <v>2963</v>
      </c>
      <c r="T337" t="s">
        <v>2964</v>
      </c>
      <c r="U337" t="s">
        <v>2965</v>
      </c>
      <c r="V337" t="s">
        <v>2966</v>
      </c>
    </row>
    <row r="338" spans="1:22" x14ac:dyDescent="0.25">
      <c r="A338" t="s">
        <v>2967</v>
      </c>
      <c r="B338" t="s">
        <v>2968</v>
      </c>
      <c r="C338" t="s">
        <v>2948</v>
      </c>
      <c r="D338" s="2">
        <v>1999</v>
      </c>
      <c r="E338" s="2">
        <v>7990</v>
      </c>
      <c r="F338" s="1">
        <v>0.75</v>
      </c>
      <c r="G338" s="1" t="str">
        <f t="shared" si="30"/>
        <v>YES</v>
      </c>
      <c r="H338" s="1" t="str">
        <f t="shared" si="31"/>
        <v>$1,000-$1,999</v>
      </c>
      <c r="I338">
        <v>3.8</v>
      </c>
      <c r="J338" s="5">
        <f t="shared" si="32"/>
        <v>142469690</v>
      </c>
      <c r="K338" s="4">
        <v>17831</v>
      </c>
      <c r="L338" s="4" t="str">
        <f t="shared" si="33"/>
        <v>1000+</v>
      </c>
      <c r="M338" s="4" t="str">
        <f t="shared" si="34"/>
        <v>10%</v>
      </c>
      <c r="N338" s="4">
        <f t="shared" si="35"/>
        <v>67757.8</v>
      </c>
      <c r="O338" t="s">
        <v>2969</v>
      </c>
      <c r="P338" t="s">
        <v>2970</v>
      </c>
      <c r="Q338" t="s">
        <v>2971</v>
      </c>
      <c r="R338" t="s">
        <v>2972</v>
      </c>
      <c r="S338" t="s">
        <v>2973</v>
      </c>
      <c r="T338" t="s">
        <v>2974</v>
      </c>
      <c r="U338" t="s">
        <v>2975</v>
      </c>
      <c r="V338" t="s">
        <v>2976</v>
      </c>
    </row>
    <row r="339" spans="1:22" x14ac:dyDescent="0.25">
      <c r="A339" t="s">
        <v>2977</v>
      </c>
      <c r="B339" t="s">
        <v>2978</v>
      </c>
      <c r="C339" t="s">
        <v>2979</v>
      </c>
      <c r="D339" s="2">
        <v>2049</v>
      </c>
      <c r="E339" s="2">
        <v>2199</v>
      </c>
      <c r="F339" s="1">
        <v>7.0000000000000007E-2</v>
      </c>
      <c r="G339" s="1" t="str">
        <f t="shared" si="30"/>
        <v>NO</v>
      </c>
      <c r="H339" s="1" t="str">
        <f t="shared" si="31"/>
        <v>$2,000-$4,999</v>
      </c>
      <c r="I339">
        <v>4.3</v>
      </c>
      <c r="J339" s="5">
        <f t="shared" si="32"/>
        <v>393427488</v>
      </c>
      <c r="K339" s="4">
        <v>178912</v>
      </c>
      <c r="L339" s="4" t="str">
        <f t="shared" si="33"/>
        <v>1000+</v>
      </c>
      <c r="M339" s="4" t="str">
        <f t="shared" si="34"/>
        <v>10%</v>
      </c>
      <c r="N339" s="4">
        <f t="shared" si="35"/>
        <v>769321.6</v>
      </c>
      <c r="O339" t="s">
        <v>2980</v>
      </c>
      <c r="P339" t="s">
        <v>2981</v>
      </c>
      <c r="Q339" t="s">
        <v>2982</v>
      </c>
      <c r="R339" t="s">
        <v>2983</v>
      </c>
      <c r="S339" t="s">
        <v>2984</v>
      </c>
      <c r="T339" t="s">
        <v>2985</v>
      </c>
      <c r="U339" t="s">
        <v>2986</v>
      </c>
      <c r="V339" t="s">
        <v>2987</v>
      </c>
    </row>
    <row r="340" spans="1:22" x14ac:dyDescent="0.25">
      <c r="A340" t="s">
        <v>2988</v>
      </c>
      <c r="B340" t="s">
        <v>2989</v>
      </c>
      <c r="C340" t="s">
        <v>2990</v>
      </c>
      <c r="D340" s="2">
        <v>6499</v>
      </c>
      <c r="E340" s="2">
        <v>8999</v>
      </c>
      <c r="F340" s="1">
        <v>0.28000000000000003</v>
      </c>
      <c r="G340" s="1" t="str">
        <f t="shared" si="30"/>
        <v>NO</v>
      </c>
      <c r="H340" s="1" t="str">
        <f t="shared" si="31"/>
        <v>$5,000-$9,999</v>
      </c>
      <c r="I340">
        <v>4</v>
      </c>
      <c r="J340" s="5">
        <f t="shared" si="32"/>
        <v>70255193</v>
      </c>
      <c r="K340" s="4">
        <v>7807</v>
      </c>
      <c r="L340" s="4" t="str">
        <f t="shared" si="33"/>
        <v>1000+</v>
      </c>
      <c r="M340" s="4" t="str">
        <f t="shared" si="34"/>
        <v>10%</v>
      </c>
      <c r="N340" s="4">
        <f t="shared" si="35"/>
        <v>31228</v>
      </c>
      <c r="O340" t="s">
        <v>2991</v>
      </c>
      <c r="P340" t="s">
        <v>2992</v>
      </c>
      <c r="Q340" t="s">
        <v>2993</v>
      </c>
      <c r="R340" t="s">
        <v>2994</v>
      </c>
      <c r="S340" t="s">
        <v>2995</v>
      </c>
      <c r="T340" t="s">
        <v>2996</v>
      </c>
      <c r="U340" t="s">
        <v>2997</v>
      </c>
      <c r="V340" t="s">
        <v>2998</v>
      </c>
    </row>
    <row r="341" spans="1:22" x14ac:dyDescent="0.25">
      <c r="A341" t="s">
        <v>2999</v>
      </c>
      <c r="B341" t="s">
        <v>3000</v>
      </c>
      <c r="C341" t="s">
        <v>2990</v>
      </c>
      <c r="D341" s="2">
        <v>28999</v>
      </c>
      <c r="E341" s="2">
        <v>28999</v>
      </c>
      <c r="F341" s="1">
        <v>0</v>
      </c>
      <c r="G341" s="1" t="str">
        <f t="shared" si="30"/>
        <v>NO</v>
      </c>
      <c r="H341" s="1" t="str">
        <f t="shared" si="31"/>
        <v>&gt;$20,000</v>
      </c>
      <c r="I341">
        <v>4.3</v>
      </c>
      <c r="J341" s="5">
        <f t="shared" si="32"/>
        <v>505017585</v>
      </c>
      <c r="K341" s="4">
        <v>17415</v>
      </c>
      <c r="L341" s="4" t="str">
        <f t="shared" si="33"/>
        <v>1000+</v>
      </c>
      <c r="M341" s="4" t="str">
        <f t="shared" si="34"/>
        <v>10%</v>
      </c>
      <c r="N341" s="4">
        <f t="shared" si="35"/>
        <v>74884.5</v>
      </c>
      <c r="O341" t="s">
        <v>3001</v>
      </c>
      <c r="P341" t="s">
        <v>3002</v>
      </c>
      <c r="Q341" t="s">
        <v>3003</v>
      </c>
      <c r="R341" t="s">
        <v>3004</v>
      </c>
      <c r="S341" t="s">
        <v>3005</v>
      </c>
      <c r="T341" t="s">
        <v>3006</v>
      </c>
      <c r="U341" t="s">
        <v>3007</v>
      </c>
      <c r="V341" t="s">
        <v>3008</v>
      </c>
    </row>
    <row r="342" spans="1:22" x14ac:dyDescent="0.25">
      <c r="A342" t="s">
        <v>3009</v>
      </c>
      <c r="B342" t="s">
        <v>3010</v>
      </c>
      <c r="C342" t="s">
        <v>2990</v>
      </c>
      <c r="D342" s="2">
        <v>28999</v>
      </c>
      <c r="E342" s="2">
        <v>28999</v>
      </c>
      <c r="F342" s="1">
        <v>0</v>
      </c>
      <c r="G342" s="1" t="str">
        <f t="shared" si="30"/>
        <v>NO</v>
      </c>
      <c r="H342" s="1" t="str">
        <f t="shared" si="31"/>
        <v>&gt;$20,000</v>
      </c>
      <c r="I342">
        <v>4.3</v>
      </c>
      <c r="J342" s="5">
        <f t="shared" si="32"/>
        <v>505017585</v>
      </c>
      <c r="K342" s="4">
        <v>17415</v>
      </c>
      <c r="L342" s="4" t="str">
        <f t="shared" si="33"/>
        <v>1000+</v>
      </c>
      <c r="M342" s="4" t="str">
        <f t="shared" si="34"/>
        <v>10%</v>
      </c>
      <c r="N342" s="4">
        <f t="shared" si="35"/>
        <v>74884.5</v>
      </c>
      <c r="O342" t="s">
        <v>3011</v>
      </c>
      <c r="P342" t="s">
        <v>3002</v>
      </c>
      <c r="Q342" t="s">
        <v>3003</v>
      </c>
      <c r="R342" t="s">
        <v>3004</v>
      </c>
      <c r="S342" t="s">
        <v>3005</v>
      </c>
      <c r="T342" t="s">
        <v>3006</v>
      </c>
      <c r="U342" t="s">
        <v>3012</v>
      </c>
      <c r="V342" t="s">
        <v>3013</v>
      </c>
    </row>
    <row r="343" spans="1:22" x14ac:dyDescent="0.25">
      <c r="A343" t="s">
        <v>3014</v>
      </c>
      <c r="B343" t="s">
        <v>3015</v>
      </c>
      <c r="C343" t="s">
        <v>2990</v>
      </c>
      <c r="D343" s="2">
        <v>6499</v>
      </c>
      <c r="E343" s="2">
        <v>8999</v>
      </c>
      <c r="F343" s="1">
        <v>0.28000000000000003</v>
      </c>
      <c r="G343" s="1" t="str">
        <f t="shared" si="30"/>
        <v>NO</v>
      </c>
      <c r="H343" s="1" t="str">
        <f t="shared" si="31"/>
        <v>$5,000-$9,999</v>
      </c>
      <c r="I343">
        <v>4</v>
      </c>
      <c r="J343" s="5">
        <f t="shared" si="32"/>
        <v>70255193</v>
      </c>
      <c r="K343" s="4">
        <v>7807</v>
      </c>
      <c r="L343" s="4" t="str">
        <f t="shared" si="33"/>
        <v>1000+</v>
      </c>
      <c r="M343" s="4" t="str">
        <f t="shared" si="34"/>
        <v>10%</v>
      </c>
      <c r="N343" s="4">
        <f t="shared" si="35"/>
        <v>31228</v>
      </c>
      <c r="O343" t="s">
        <v>2991</v>
      </c>
      <c r="P343" t="s">
        <v>2992</v>
      </c>
      <c r="Q343" t="s">
        <v>2993</v>
      </c>
      <c r="R343" t="s">
        <v>2994</v>
      </c>
      <c r="S343" t="s">
        <v>2995</v>
      </c>
      <c r="T343" t="s">
        <v>2996</v>
      </c>
      <c r="U343" t="s">
        <v>3016</v>
      </c>
      <c r="V343" t="s">
        <v>3017</v>
      </c>
    </row>
    <row r="344" spans="1:22" x14ac:dyDescent="0.25">
      <c r="A344" t="s">
        <v>3018</v>
      </c>
      <c r="B344" t="s">
        <v>3019</v>
      </c>
      <c r="C344" t="s">
        <v>2990</v>
      </c>
      <c r="D344" s="2">
        <v>6499</v>
      </c>
      <c r="E344" s="2">
        <v>8999</v>
      </c>
      <c r="F344" s="1">
        <v>0.28000000000000003</v>
      </c>
      <c r="G344" s="1" t="str">
        <f t="shared" si="30"/>
        <v>NO</v>
      </c>
      <c r="H344" s="1" t="str">
        <f t="shared" si="31"/>
        <v>$5,000-$9,999</v>
      </c>
      <c r="I344">
        <v>4</v>
      </c>
      <c r="J344" s="5">
        <f t="shared" si="32"/>
        <v>70255193</v>
      </c>
      <c r="K344" s="4">
        <v>7807</v>
      </c>
      <c r="L344" s="4" t="str">
        <f t="shared" si="33"/>
        <v>1000+</v>
      </c>
      <c r="M344" s="4" t="str">
        <f t="shared" si="34"/>
        <v>10%</v>
      </c>
      <c r="N344" s="4">
        <f t="shared" si="35"/>
        <v>31228</v>
      </c>
      <c r="O344" t="s">
        <v>2991</v>
      </c>
      <c r="P344" t="s">
        <v>2992</v>
      </c>
      <c r="Q344" t="s">
        <v>2993</v>
      </c>
      <c r="R344" t="s">
        <v>2994</v>
      </c>
      <c r="S344" t="s">
        <v>2995</v>
      </c>
      <c r="T344" t="s">
        <v>2996</v>
      </c>
      <c r="U344" t="s">
        <v>3020</v>
      </c>
      <c r="V344" t="s">
        <v>3021</v>
      </c>
    </row>
    <row r="345" spans="1:22" x14ac:dyDescent="0.25">
      <c r="A345" t="s">
        <v>3022</v>
      </c>
      <c r="B345" t="s">
        <v>3023</v>
      </c>
      <c r="C345" t="s">
        <v>3024</v>
      </c>
      <c r="D345">
        <v>569</v>
      </c>
      <c r="E345" s="2">
        <v>1000</v>
      </c>
      <c r="F345" s="1">
        <v>0.43</v>
      </c>
      <c r="G345" s="1" t="str">
        <f t="shared" si="30"/>
        <v>NO</v>
      </c>
      <c r="H345" s="1" t="str">
        <f t="shared" si="31"/>
        <v>$500-$999</v>
      </c>
      <c r="I345">
        <v>4.4000000000000004</v>
      </c>
      <c r="J345" s="5">
        <f t="shared" si="32"/>
        <v>67259000</v>
      </c>
      <c r="K345" s="4">
        <v>67259</v>
      </c>
      <c r="L345" s="4" t="str">
        <f t="shared" si="33"/>
        <v>1000+</v>
      </c>
      <c r="M345" s="4" t="str">
        <f t="shared" si="34"/>
        <v>10%</v>
      </c>
      <c r="N345" s="4">
        <f t="shared" si="35"/>
        <v>295939.60000000003</v>
      </c>
      <c r="O345" t="s">
        <v>3025</v>
      </c>
      <c r="P345" t="s">
        <v>3026</v>
      </c>
      <c r="Q345" t="s">
        <v>3027</v>
      </c>
      <c r="R345" t="s">
        <v>3028</v>
      </c>
      <c r="S345" t="s">
        <v>3029</v>
      </c>
      <c r="T345" t="s">
        <v>3030</v>
      </c>
      <c r="U345" t="s">
        <v>3031</v>
      </c>
      <c r="V345" t="s">
        <v>3032</v>
      </c>
    </row>
    <row r="346" spans="1:22" x14ac:dyDescent="0.25">
      <c r="A346" t="s">
        <v>3033</v>
      </c>
      <c r="B346" t="s">
        <v>3034</v>
      </c>
      <c r="C346" t="s">
        <v>2948</v>
      </c>
      <c r="D346" s="2">
        <v>1898</v>
      </c>
      <c r="E346" s="2">
        <v>4999</v>
      </c>
      <c r="F346" s="1">
        <v>0.62</v>
      </c>
      <c r="G346" s="1" t="str">
        <f t="shared" si="30"/>
        <v>YES</v>
      </c>
      <c r="H346" s="1" t="str">
        <f t="shared" si="31"/>
        <v>$1,000-$1,999</v>
      </c>
      <c r="I346">
        <v>4.0999999999999996</v>
      </c>
      <c r="J346" s="5">
        <f t="shared" si="32"/>
        <v>53434311</v>
      </c>
      <c r="K346" s="4">
        <v>10689</v>
      </c>
      <c r="L346" s="4" t="str">
        <f t="shared" si="33"/>
        <v>1000+</v>
      </c>
      <c r="M346" s="4" t="str">
        <f t="shared" si="34"/>
        <v>10%</v>
      </c>
      <c r="N346" s="4">
        <f t="shared" si="35"/>
        <v>43824.899999999994</v>
      </c>
      <c r="O346" t="s">
        <v>3035</v>
      </c>
      <c r="P346" t="s">
        <v>3036</v>
      </c>
      <c r="Q346" t="s">
        <v>3037</v>
      </c>
      <c r="R346" t="s">
        <v>3038</v>
      </c>
      <c r="S346" t="s">
        <v>3039</v>
      </c>
      <c r="T346" t="s">
        <v>3040</v>
      </c>
      <c r="U346" t="s">
        <v>3041</v>
      </c>
      <c r="V346" t="s">
        <v>3042</v>
      </c>
    </row>
    <row r="347" spans="1:22" x14ac:dyDescent="0.25">
      <c r="A347" t="s">
        <v>3043</v>
      </c>
      <c r="B347" t="s">
        <v>3044</v>
      </c>
      <c r="C347" t="s">
        <v>3045</v>
      </c>
      <c r="D347" s="2">
        <v>1299</v>
      </c>
      <c r="E347" s="2">
        <v>1599</v>
      </c>
      <c r="F347" s="1">
        <v>0.19</v>
      </c>
      <c r="G347" s="1" t="str">
        <f t="shared" si="30"/>
        <v>NO</v>
      </c>
      <c r="H347" s="1" t="str">
        <f t="shared" si="31"/>
        <v>$1,000-$1,999</v>
      </c>
      <c r="I347">
        <v>4</v>
      </c>
      <c r="J347" s="5">
        <f t="shared" si="32"/>
        <v>205169289</v>
      </c>
      <c r="K347" s="4">
        <v>128311</v>
      </c>
      <c r="L347" s="4" t="str">
        <f t="shared" si="33"/>
        <v>1000+</v>
      </c>
      <c r="M347" s="4" t="str">
        <f t="shared" si="34"/>
        <v>10%</v>
      </c>
      <c r="N347" s="4">
        <f t="shared" si="35"/>
        <v>513244</v>
      </c>
      <c r="O347" t="s">
        <v>3046</v>
      </c>
      <c r="P347" t="s">
        <v>3047</v>
      </c>
      <c r="Q347" t="s">
        <v>3048</v>
      </c>
      <c r="R347" t="s">
        <v>3049</v>
      </c>
      <c r="S347" t="s">
        <v>3050</v>
      </c>
      <c r="T347" t="s">
        <v>3051</v>
      </c>
      <c r="U347" t="s">
        <v>3052</v>
      </c>
      <c r="V347" t="s">
        <v>3053</v>
      </c>
    </row>
    <row r="348" spans="1:22" x14ac:dyDescent="0.25">
      <c r="A348" t="s">
        <v>3054</v>
      </c>
      <c r="B348" t="s">
        <v>3055</v>
      </c>
      <c r="C348" t="s">
        <v>2948</v>
      </c>
      <c r="D348" s="2">
        <v>1499</v>
      </c>
      <c r="E348" s="2">
        <v>6990</v>
      </c>
      <c r="F348" s="1">
        <v>0.79</v>
      </c>
      <c r="G348" s="1" t="str">
        <f t="shared" si="30"/>
        <v>YES</v>
      </c>
      <c r="H348" s="1" t="str">
        <f t="shared" si="31"/>
        <v>$1,000-$1,999</v>
      </c>
      <c r="I348">
        <v>3.9</v>
      </c>
      <c r="J348" s="5">
        <f t="shared" si="32"/>
        <v>152354040</v>
      </c>
      <c r="K348" s="4">
        <v>21796</v>
      </c>
      <c r="L348" s="4" t="str">
        <f t="shared" si="33"/>
        <v>1000+</v>
      </c>
      <c r="M348" s="4" t="str">
        <f t="shared" si="34"/>
        <v>10%</v>
      </c>
      <c r="N348" s="4">
        <f t="shared" si="35"/>
        <v>85004.4</v>
      </c>
      <c r="O348" t="s">
        <v>3056</v>
      </c>
      <c r="P348" t="s">
        <v>3057</v>
      </c>
      <c r="Q348" t="s">
        <v>3058</v>
      </c>
      <c r="R348" t="s">
        <v>3059</v>
      </c>
      <c r="S348" t="s">
        <v>3060</v>
      </c>
      <c r="T348" t="s">
        <v>3061</v>
      </c>
      <c r="U348" t="s">
        <v>3062</v>
      </c>
      <c r="V348" t="s">
        <v>3063</v>
      </c>
    </row>
    <row r="349" spans="1:22" x14ac:dyDescent="0.25">
      <c r="A349" t="s">
        <v>3064</v>
      </c>
      <c r="B349" t="s">
        <v>3065</v>
      </c>
      <c r="C349" t="s">
        <v>3066</v>
      </c>
      <c r="D349">
        <v>599</v>
      </c>
      <c r="E349">
        <v>999</v>
      </c>
      <c r="F349" s="1">
        <v>0.4</v>
      </c>
      <c r="G349" s="1" t="str">
        <f t="shared" si="30"/>
        <v>NO</v>
      </c>
      <c r="H349" s="1" t="str">
        <f t="shared" si="31"/>
        <v>$500-$999</v>
      </c>
      <c r="I349">
        <v>4.0999999999999996</v>
      </c>
      <c r="J349" s="5">
        <f t="shared" si="32"/>
        <v>192397410</v>
      </c>
      <c r="K349" s="4">
        <v>192590</v>
      </c>
      <c r="L349" s="4" t="str">
        <f t="shared" si="33"/>
        <v>1000+</v>
      </c>
      <c r="M349" s="4" t="str">
        <f t="shared" si="34"/>
        <v>10%</v>
      </c>
      <c r="N349" s="4">
        <f t="shared" si="35"/>
        <v>789618.99999999988</v>
      </c>
      <c r="O349" t="s">
        <v>3067</v>
      </c>
      <c r="P349" t="s">
        <v>3068</v>
      </c>
      <c r="Q349" t="s">
        <v>3069</v>
      </c>
      <c r="R349" t="s">
        <v>3070</v>
      </c>
      <c r="S349" t="s">
        <v>3071</v>
      </c>
      <c r="T349" t="s">
        <v>3072</v>
      </c>
      <c r="U349" t="s">
        <v>3073</v>
      </c>
      <c r="V349" t="s">
        <v>3074</v>
      </c>
    </row>
    <row r="350" spans="1:22" x14ac:dyDescent="0.25">
      <c r="A350" t="s">
        <v>3075</v>
      </c>
      <c r="B350" t="s">
        <v>3076</v>
      </c>
      <c r="C350" t="s">
        <v>2990</v>
      </c>
      <c r="D350" s="2">
        <v>9499</v>
      </c>
      <c r="E350" s="2">
        <v>11999</v>
      </c>
      <c r="F350" s="1">
        <v>0.21</v>
      </c>
      <c r="G350" s="1" t="str">
        <f t="shared" si="30"/>
        <v>NO</v>
      </c>
      <c r="H350" s="1" t="str">
        <f t="shared" si="31"/>
        <v>$5,000-$9,999</v>
      </c>
      <c r="I350">
        <v>4.2</v>
      </c>
      <c r="J350" s="5">
        <f t="shared" si="32"/>
        <v>3407716</v>
      </c>
      <c r="K350" s="4">
        <v>284</v>
      </c>
      <c r="L350" s="4" t="str">
        <f t="shared" si="33"/>
        <v>BELOW1000</v>
      </c>
      <c r="M350" s="4" t="str">
        <f t="shared" si="34"/>
        <v>10%</v>
      </c>
      <c r="N350" s="4">
        <f t="shared" si="35"/>
        <v>1192.8</v>
      </c>
      <c r="O350" t="s">
        <v>3077</v>
      </c>
      <c r="P350" t="s">
        <v>3078</v>
      </c>
      <c r="Q350" t="s">
        <v>3079</v>
      </c>
      <c r="R350" t="s">
        <v>3080</v>
      </c>
      <c r="S350" t="s">
        <v>3081</v>
      </c>
      <c r="T350" t="s">
        <v>3082</v>
      </c>
      <c r="U350" t="s">
        <v>3083</v>
      </c>
      <c r="V350" t="s">
        <v>3084</v>
      </c>
    </row>
    <row r="351" spans="1:22" x14ac:dyDescent="0.25">
      <c r="A351" t="s">
        <v>3085</v>
      </c>
      <c r="B351" t="s">
        <v>3086</v>
      </c>
      <c r="C351" t="s">
        <v>3066</v>
      </c>
      <c r="D351">
        <v>599</v>
      </c>
      <c r="E351" s="2">
        <v>2499</v>
      </c>
      <c r="F351" s="1">
        <v>0.76</v>
      </c>
      <c r="G351" s="1" t="str">
        <f t="shared" si="30"/>
        <v>YES</v>
      </c>
      <c r="H351" s="1" t="str">
        <f t="shared" si="31"/>
        <v>$500-$999</v>
      </c>
      <c r="I351">
        <v>3.9</v>
      </c>
      <c r="J351" s="5">
        <f t="shared" si="32"/>
        <v>145346838</v>
      </c>
      <c r="K351" s="4">
        <v>58162</v>
      </c>
      <c r="L351" s="4" t="str">
        <f t="shared" si="33"/>
        <v>1000+</v>
      </c>
      <c r="M351" s="4" t="str">
        <f t="shared" si="34"/>
        <v>10%</v>
      </c>
      <c r="N351" s="4">
        <f t="shared" si="35"/>
        <v>226831.8</v>
      </c>
      <c r="O351" t="s">
        <v>3087</v>
      </c>
      <c r="P351" t="s">
        <v>3088</v>
      </c>
      <c r="Q351" t="s">
        <v>3089</v>
      </c>
      <c r="R351" t="s">
        <v>3090</v>
      </c>
      <c r="S351" t="s">
        <v>3091</v>
      </c>
      <c r="T351" t="s">
        <v>3092</v>
      </c>
      <c r="U351" t="s">
        <v>3093</v>
      </c>
      <c r="V351" t="s">
        <v>3094</v>
      </c>
    </row>
    <row r="352" spans="1:22" x14ac:dyDescent="0.25">
      <c r="A352" t="s">
        <v>3095</v>
      </c>
      <c r="B352" t="s">
        <v>3096</v>
      </c>
      <c r="C352" t="s">
        <v>2990</v>
      </c>
      <c r="D352" s="2">
        <v>8999</v>
      </c>
      <c r="E352" s="2">
        <v>11999</v>
      </c>
      <c r="F352" s="1">
        <v>0.25</v>
      </c>
      <c r="G352" s="1" t="str">
        <f t="shared" si="30"/>
        <v>NO</v>
      </c>
      <c r="H352" s="1" t="str">
        <f t="shared" si="31"/>
        <v>$5,000-$9,999</v>
      </c>
      <c r="I352">
        <v>4</v>
      </c>
      <c r="J352" s="5">
        <f t="shared" si="32"/>
        <v>153539204</v>
      </c>
      <c r="K352" s="4">
        <v>12796</v>
      </c>
      <c r="L352" s="4" t="str">
        <f t="shared" si="33"/>
        <v>1000+</v>
      </c>
      <c r="M352" s="4" t="str">
        <f t="shared" si="34"/>
        <v>10%</v>
      </c>
      <c r="N352" s="4">
        <f t="shared" si="35"/>
        <v>51184</v>
      </c>
      <c r="O352" t="s">
        <v>3097</v>
      </c>
      <c r="P352" t="s">
        <v>3098</v>
      </c>
      <c r="Q352" t="s">
        <v>3099</v>
      </c>
      <c r="R352" t="s">
        <v>3100</v>
      </c>
      <c r="S352" t="s">
        <v>3101</v>
      </c>
      <c r="T352" t="s">
        <v>3102</v>
      </c>
      <c r="U352" t="s">
        <v>3103</v>
      </c>
      <c r="V352" t="s">
        <v>3104</v>
      </c>
    </row>
    <row r="353" spans="1:22" x14ac:dyDescent="0.25">
      <c r="A353" t="s">
        <v>3105</v>
      </c>
      <c r="B353" t="s">
        <v>3106</v>
      </c>
      <c r="C353" t="s">
        <v>3107</v>
      </c>
      <c r="D353">
        <v>349</v>
      </c>
      <c r="E353" s="2">
        <v>1299</v>
      </c>
      <c r="F353" s="1">
        <v>0.73</v>
      </c>
      <c r="G353" s="1" t="str">
        <f t="shared" si="30"/>
        <v>YES</v>
      </c>
      <c r="H353" s="1" t="str">
        <f t="shared" si="31"/>
        <v>$300-499</v>
      </c>
      <c r="I353">
        <v>4</v>
      </c>
      <c r="J353" s="5">
        <f t="shared" si="32"/>
        <v>18552318</v>
      </c>
      <c r="K353" s="4">
        <v>14282</v>
      </c>
      <c r="L353" s="4" t="str">
        <f t="shared" si="33"/>
        <v>1000+</v>
      </c>
      <c r="M353" s="4" t="str">
        <f t="shared" si="34"/>
        <v>10%</v>
      </c>
      <c r="N353" s="4">
        <f t="shared" si="35"/>
        <v>57128</v>
      </c>
      <c r="O353" t="s">
        <v>3108</v>
      </c>
      <c r="P353" t="s">
        <v>3109</v>
      </c>
      <c r="Q353" t="s">
        <v>3110</v>
      </c>
      <c r="R353" t="s">
        <v>3111</v>
      </c>
      <c r="S353" t="s">
        <v>3112</v>
      </c>
      <c r="T353" t="s">
        <v>3113</v>
      </c>
      <c r="U353" t="s">
        <v>3114</v>
      </c>
      <c r="V353" t="s">
        <v>3115</v>
      </c>
    </row>
    <row r="354" spans="1:22" x14ac:dyDescent="0.25">
      <c r="A354" t="s">
        <v>3116</v>
      </c>
      <c r="B354" t="s">
        <v>3117</v>
      </c>
      <c r="C354" t="s">
        <v>3066</v>
      </c>
      <c r="D354">
        <v>349</v>
      </c>
      <c r="E354">
        <v>999</v>
      </c>
      <c r="F354" s="1">
        <v>0.65</v>
      </c>
      <c r="G354" s="1" t="str">
        <f t="shared" si="30"/>
        <v>YES</v>
      </c>
      <c r="H354" s="1" t="str">
        <f t="shared" si="31"/>
        <v>$300-499</v>
      </c>
      <c r="I354">
        <v>4.0999999999999996</v>
      </c>
      <c r="J354" s="5">
        <f t="shared" si="32"/>
        <v>363349287</v>
      </c>
      <c r="K354" s="4">
        <v>363713</v>
      </c>
      <c r="L354" s="4" t="str">
        <f t="shared" si="33"/>
        <v>1000+</v>
      </c>
      <c r="M354" s="4" t="str">
        <f t="shared" si="34"/>
        <v>10%</v>
      </c>
      <c r="N354" s="4">
        <f t="shared" si="35"/>
        <v>1491223.2999999998</v>
      </c>
      <c r="O354" t="s">
        <v>3118</v>
      </c>
      <c r="P354" t="s">
        <v>3119</v>
      </c>
      <c r="Q354" t="s">
        <v>3120</v>
      </c>
      <c r="R354" t="s">
        <v>3121</v>
      </c>
      <c r="S354" t="s">
        <v>3122</v>
      </c>
      <c r="T354" t="s">
        <v>3123</v>
      </c>
      <c r="U354" t="s">
        <v>3124</v>
      </c>
      <c r="V354" t="s">
        <v>3125</v>
      </c>
    </row>
    <row r="355" spans="1:22" x14ac:dyDescent="0.25">
      <c r="A355" t="s">
        <v>3126</v>
      </c>
      <c r="B355" t="s">
        <v>3127</v>
      </c>
      <c r="C355" t="s">
        <v>3024</v>
      </c>
      <c r="D355">
        <v>959</v>
      </c>
      <c r="E355" s="2">
        <v>1800</v>
      </c>
      <c r="F355" s="1">
        <v>0.47</v>
      </c>
      <c r="G355" s="1" t="str">
        <f t="shared" si="30"/>
        <v>NO</v>
      </c>
      <c r="H355" s="1" t="str">
        <f t="shared" si="31"/>
        <v>$500-$999</v>
      </c>
      <c r="I355">
        <v>4.4000000000000004</v>
      </c>
      <c r="J355" s="5">
        <f t="shared" si="32"/>
        <v>121066200</v>
      </c>
      <c r="K355" s="4">
        <v>67259</v>
      </c>
      <c r="L355" s="4" t="str">
        <f t="shared" si="33"/>
        <v>1000+</v>
      </c>
      <c r="M355" s="4" t="str">
        <f t="shared" si="34"/>
        <v>10%</v>
      </c>
      <c r="N355" s="4">
        <f t="shared" si="35"/>
        <v>295939.60000000003</v>
      </c>
      <c r="O355" t="s">
        <v>3025</v>
      </c>
      <c r="P355" t="s">
        <v>3026</v>
      </c>
      <c r="Q355" t="s">
        <v>3027</v>
      </c>
      <c r="R355" t="s">
        <v>3028</v>
      </c>
      <c r="S355" t="s">
        <v>3029</v>
      </c>
      <c r="T355" t="s">
        <v>3030</v>
      </c>
      <c r="U355" t="s">
        <v>3128</v>
      </c>
      <c r="V355" t="s">
        <v>3129</v>
      </c>
    </row>
    <row r="356" spans="1:22" x14ac:dyDescent="0.25">
      <c r="A356" t="s">
        <v>3130</v>
      </c>
      <c r="B356" t="s">
        <v>3131</v>
      </c>
      <c r="C356" t="s">
        <v>2990</v>
      </c>
      <c r="D356" s="2">
        <v>9499</v>
      </c>
      <c r="E356" s="2">
        <v>11999</v>
      </c>
      <c r="F356" s="1">
        <v>0.21</v>
      </c>
      <c r="G356" s="1" t="str">
        <f t="shared" si="30"/>
        <v>NO</v>
      </c>
      <c r="H356" s="1" t="str">
        <f t="shared" si="31"/>
        <v>$5,000-$9,999</v>
      </c>
      <c r="I356">
        <v>4.2</v>
      </c>
      <c r="J356" s="5">
        <f t="shared" si="32"/>
        <v>3407716</v>
      </c>
      <c r="K356" s="4">
        <v>284</v>
      </c>
      <c r="L356" s="4" t="str">
        <f t="shared" si="33"/>
        <v>BELOW1000</v>
      </c>
      <c r="M356" s="4" t="str">
        <f t="shared" si="34"/>
        <v>10%</v>
      </c>
      <c r="N356" s="4">
        <f t="shared" si="35"/>
        <v>1192.8</v>
      </c>
      <c r="O356" t="s">
        <v>3077</v>
      </c>
      <c r="P356" t="s">
        <v>3078</v>
      </c>
      <c r="Q356" t="s">
        <v>3079</v>
      </c>
      <c r="R356" t="s">
        <v>3080</v>
      </c>
      <c r="S356" t="s">
        <v>3081</v>
      </c>
      <c r="T356" t="s">
        <v>3082</v>
      </c>
      <c r="U356" t="s">
        <v>3132</v>
      </c>
      <c r="V356" t="s">
        <v>3133</v>
      </c>
    </row>
    <row r="357" spans="1:22" x14ac:dyDescent="0.25">
      <c r="A357" t="s">
        <v>3134</v>
      </c>
      <c r="B357" t="s">
        <v>3135</v>
      </c>
      <c r="C357" t="s">
        <v>2979</v>
      </c>
      <c r="D357" s="2">
        <v>1499</v>
      </c>
      <c r="E357" s="2">
        <v>2499</v>
      </c>
      <c r="F357" s="1">
        <v>0.4</v>
      </c>
      <c r="G357" s="1" t="str">
        <f t="shared" si="30"/>
        <v>NO</v>
      </c>
      <c r="H357" s="1" t="str">
        <f t="shared" si="31"/>
        <v>$1,000-$1,999</v>
      </c>
      <c r="I357">
        <v>4.3</v>
      </c>
      <c r="J357" s="5">
        <f t="shared" si="32"/>
        <v>39909030</v>
      </c>
      <c r="K357" s="4">
        <v>15970</v>
      </c>
      <c r="L357" s="4" t="str">
        <f t="shared" si="33"/>
        <v>1000+</v>
      </c>
      <c r="M357" s="4" t="str">
        <f t="shared" si="34"/>
        <v>10%</v>
      </c>
      <c r="N357" s="4">
        <f t="shared" si="35"/>
        <v>68671</v>
      </c>
      <c r="O357" t="s">
        <v>3136</v>
      </c>
      <c r="P357" t="s">
        <v>3137</v>
      </c>
      <c r="Q357" t="s">
        <v>3138</v>
      </c>
      <c r="R357" t="s">
        <v>3139</v>
      </c>
      <c r="S357" t="s">
        <v>3140</v>
      </c>
      <c r="T357" t="s">
        <v>3141</v>
      </c>
      <c r="U357" t="s">
        <v>3142</v>
      </c>
      <c r="V357" t="s">
        <v>3143</v>
      </c>
    </row>
    <row r="358" spans="1:22" x14ac:dyDescent="0.25">
      <c r="A358" t="s">
        <v>3144</v>
      </c>
      <c r="B358" t="s">
        <v>3145</v>
      </c>
      <c r="C358" t="s">
        <v>2979</v>
      </c>
      <c r="D358" s="2">
        <v>1149</v>
      </c>
      <c r="E358" s="2">
        <v>2199</v>
      </c>
      <c r="F358" s="1">
        <v>0.48</v>
      </c>
      <c r="G358" s="1" t="str">
        <f t="shared" si="30"/>
        <v>NO</v>
      </c>
      <c r="H358" s="1" t="str">
        <f t="shared" si="31"/>
        <v>$1,000-$1,999</v>
      </c>
      <c r="I358">
        <v>4.3</v>
      </c>
      <c r="J358" s="5">
        <f t="shared" si="32"/>
        <v>393427488</v>
      </c>
      <c r="K358" s="4">
        <v>178912</v>
      </c>
      <c r="L358" s="4" t="str">
        <f t="shared" si="33"/>
        <v>1000+</v>
      </c>
      <c r="M358" s="4" t="str">
        <f t="shared" si="34"/>
        <v>10%</v>
      </c>
      <c r="N358" s="4">
        <f t="shared" si="35"/>
        <v>769321.6</v>
      </c>
      <c r="O358" t="s">
        <v>3146</v>
      </c>
      <c r="P358" t="s">
        <v>2981</v>
      </c>
      <c r="Q358" t="s">
        <v>2982</v>
      </c>
      <c r="R358" t="s">
        <v>2983</v>
      </c>
      <c r="S358" t="s">
        <v>2984</v>
      </c>
      <c r="T358" t="s">
        <v>2985</v>
      </c>
      <c r="U358" t="s">
        <v>3147</v>
      </c>
      <c r="V358" t="s">
        <v>3148</v>
      </c>
    </row>
    <row r="359" spans="1:22" x14ac:dyDescent="0.25">
      <c r="A359" t="s">
        <v>3149</v>
      </c>
      <c r="B359" t="s">
        <v>3150</v>
      </c>
      <c r="C359" t="s">
        <v>3151</v>
      </c>
      <c r="D359">
        <v>349</v>
      </c>
      <c r="E359">
        <v>999</v>
      </c>
      <c r="F359" s="1">
        <v>0.65</v>
      </c>
      <c r="G359" s="1" t="str">
        <f t="shared" si="30"/>
        <v>YES</v>
      </c>
      <c r="H359" s="1" t="str">
        <f t="shared" si="31"/>
        <v>$300-499</v>
      </c>
      <c r="I359">
        <v>3.9</v>
      </c>
      <c r="J359" s="5">
        <f t="shared" si="32"/>
        <v>46352601</v>
      </c>
      <c r="K359" s="4">
        <v>46399</v>
      </c>
      <c r="L359" s="4" t="str">
        <f t="shared" si="33"/>
        <v>1000+</v>
      </c>
      <c r="M359" s="4" t="str">
        <f t="shared" si="34"/>
        <v>10%</v>
      </c>
      <c r="N359" s="4">
        <f t="shared" si="35"/>
        <v>180956.1</v>
      </c>
      <c r="O359" t="s">
        <v>3152</v>
      </c>
      <c r="P359" t="s">
        <v>3153</v>
      </c>
      <c r="Q359" t="s">
        <v>3154</v>
      </c>
      <c r="R359" t="s">
        <v>3155</v>
      </c>
      <c r="S359" t="s">
        <v>3156</v>
      </c>
      <c r="T359" t="s">
        <v>3157</v>
      </c>
      <c r="U359" t="s">
        <v>3158</v>
      </c>
      <c r="V359" t="s">
        <v>3159</v>
      </c>
    </row>
    <row r="360" spans="1:22" x14ac:dyDescent="0.25">
      <c r="A360" t="s">
        <v>3160</v>
      </c>
      <c r="B360" t="s">
        <v>3161</v>
      </c>
      <c r="C360" t="s">
        <v>3162</v>
      </c>
      <c r="D360" s="2">
        <v>1219</v>
      </c>
      <c r="E360" s="2">
        <v>1699</v>
      </c>
      <c r="F360" s="1">
        <v>0.28000000000000003</v>
      </c>
      <c r="G360" s="1" t="str">
        <f t="shared" si="30"/>
        <v>NO</v>
      </c>
      <c r="H360" s="1" t="str">
        <f t="shared" si="31"/>
        <v>$1,000-$1,999</v>
      </c>
      <c r="I360">
        <v>4.4000000000000004</v>
      </c>
      <c r="J360" s="5">
        <f t="shared" si="32"/>
        <v>15105809</v>
      </c>
      <c r="K360" s="4">
        <v>8891</v>
      </c>
      <c r="L360" s="4" t="str">
        <f t="shared" si="33"/>
        <v>1000+</v>
      </c>
      <c r="M360" s="4" t="str">
        <f t="shared" si="34"/>
        <v>10%</v>
      </c>
      <c r="N360" s="4">
        <f t="shared" si="35"/>
        <v>39120.400000000001</v>
      </c>
      <c r="O360" t="s">
        <v>3163</v>
      </c>
      <c r="P360" t="s">
        <v>3164</v>
      </c>
      <c r="Q360" t="s">
        <v>3165</v>
      </c>
      <c r="R360" t="s">
        <v>3166</v>
      </c>
      <c r="S360" t="s">
        <v>3167</v>
      </c>
      <c r="T360" t="s">
        <v>3168</v>
      </c>
      <c r="U360" t="s">
        <v>3169</v>
      </c>
      <c r="V360" t="s">
        <v>3170</v>
      </c>
    </row>
    <row r="361" spans="1:22" x14ac:dyDescent="0.25">
      <c r="A361" t="s">
        <v>3171</v>
      </c>
      <c r="B361" t="s">
        <v>3172</v>
      </c>
      <c r="C361" t="s">
        <v>2948</v>
      </c>
      <c r="D361" s="2">
        <v>1599</v>
      </c>
      <c r="E361" s="2">
        <v>3999</v>
      </c>
      <c r="F361" s="1">
        <v>0.6</v>
      </c>
      <c r="G361" s="1" t="str">
        <f t="shared" si="30"/>
        <v>YES</v>
      </c>
      <c r="H361" s="1" t="str">
        <f t="shared" si="31"/>
        <v>$1,000-$1,999</v>
      </c>
      <c r="I361">
        <v>4</v>
      </c>
      <c r="J361" s="5">
        <f t="shared" si="32"/>
        <v>120985746</v>
      </c>
      <c r="K361" s="4">
        <v>30254</v>
      </c>
      <c r="L361" s="4" t="str">
        <f t="shared" si="33"/>
        <v>1000+</v>
      </c>
      <c r="M361" s="4" t="str">
        <f t="shared" si="34"/>
        <v>10%</v>
      </c>
      <c r="N361" s="4">
        <f t="shared" si="35"/>
        <v>121016</v>
      </c>
      <c r="O361" t="s">
        <v>3173</v>
      </c>
      <c r="P361" t="s">
        <v>3174</v>
      </c>
      <c r="Q361" t="s">
        <v>3175</v>
      </c>
      <c r="R361" t="s">
        <v>3176</v>
      </c>
      <c r="S361" t="s">
        <v>3177</v>
      </c>
      <c r="T361" t="s">
        <v>3178</v>
      </c>
      <c r="U361" t="s">
        <v>3179</v>
      </c>
      <c r="V361" t="s">
        <v>3180</v>
      </c>
    </row>
    <row r="362" spans="1:22" x14ac:dyDescent="0.25">
      <c r="A362" t="s">
        <v>3181</v>
      </c>
      <c r="B362" t="s">
        <v>3182</v>
      </c>
      <c r="C362" t="s">
        <v>2948</v>
      </c>
      <c r="D362" s="2">
        <v>1499</v>
      </c>
      <c r="E362" s="2">
        <v>7999</v>
      </c>
      <c r="F362" s="1">
        <v>0.81</v>
      </c>
      <c r="G362" s="1" t="str">
        <f t="shared" si="30"/>
        <v>YES</v>
      </c>
      <c r="H362" s="1" t="str">
        <f t="shared" si="31"/>
        <v>$1,000-$1,999</v>
      </c>
      <c r="I362">
        <v>4.2</v>
      </c>
      <c r="J362" s="5">
        <f t="shared" si="32"/>
        <v>181065364</v>
      </c>
      <c r="K362" s="4">
        <v>22636</v>
      </c>
      <c r="L362" s="4" t="str">
        <f t="shared" si="33"/>
        <v>1000+</v>
      </c>
      <c r="M362" s="4" t="str">
        <f t="shared" si="34"/>
        <v>10%</v>
      </c>
      <c r="N362" s="4">
        <f t="shared" si="35"/>
        <v>95071.2</v>
      </c>
      <c r="O362" t="s">
        <v>3183</v>
      </c>
      <c r="P362" t="s">
        <v>3184</v>
      </c>
      <c r="Q362" t="s">
        <v>3185</v>
      </c>
      <c r="R362" t="s">
        <v>3186</v>
      </c>
      <c r="S362" t="s">
        <v>3187</v>
      </c>
      <c r="T362" t="s">
        <v>3188</v>
      </c>
      <c r="U362" t="s">
        <v>3189</v>
      </c>
      <c r="V362" t="s">
        <v>3190</v>
      </c>
    </row>
    <row r="363" spans="1:22" x14ac:dyDescent="0.25">
      <c r="A363" t="s">
        <v>3191</v>
      </c>
      <c r="B363" t="s">
        <v>3192</v>
      </c>
      <c r="C363" t="s">
        <v>2990</v>
      </c>
      <c r="D363" s="2">
        <v>18499</v>
      </c>
      <c r="E363" s="2">
        <v>25999</v>
      </c>
      <c r="F363" s="1">
        <v>0.28999999999999998</v>
      </c>
      <c r="G363" s="1" t="str">
        <f t="shared" si="30"/>
        <v>NO</v>
      </c>
      <c r="H363" s="1" t="str">
        <f t="shared" si="31"/>
        <v>$10,000-$19,999</v>
      </c>
      <c r="I363">
        <v>4.0999999999999996</v>
      </c>
      <c r="J363" s="5">
        <f t="shared" si="32"/>
        <v>580245682</v>
      </c>
      <c r="K363" s="4">
        <v>22318</v>
      </c>
      <c r="L363" s="4" t="str">
        <f t="shared" si="33"/>
        <v>1000+</v>
      </c>
      <c r="M363" s="4" t="str">
        <f t="shared" si="34"/>
        <v>10%</v>
      </c>
      <c r="N363" s="4">
        <f t="shared" si="35"/>
        <v>91503.799999999988</v>
      </c>
      <c r="O363" t="s">
        <v>3193</v>
      </c>
      <c r="P363" t="s">
        <v>3194</v>
      </c>
      <c r="Q363" t="s">
        <v>3195</v>
      </c>
      <c r="R363" t="s">
        <v>3196</v>
      </c>
      <c r="S363" t="s">
        <v>3197</v>
      </c>
      <c r="T363" t="s">
        <v>3198</v>
      </c>
      <c r="U363" t="s">
        <v>3199</v>
      </c>
      <c r="V363" t="s">
        <v>3200</v>
      </c>
    </row>
    <row r="364" spans="1:22" x14ac:dyDescent="0.25">
      <c r="A364" t="s">
        <v>3201</v>
      </c>
      <c r="B364" t="s">
        <v>3202</v>
      </c>
      <c r="C364" t="s">
        <v>3024</v>
      </c>
      <c r="D364">
        <v>369</v>
      </c>
      <c r="E364">
        <v>700</v>
      </c>
      <c r="F364" s="1">
        <v>0.47</v>
      </c>
      <c r="G364" s="1" t="str">
        <f t="shared" si="30"/>
        <v>NO</v>
      </c>
      <c r="H364" s="1" t="str">
        <f t="shared" si="31"/>
        <v>$300-499</v>
      </c>
      <c r="I364">
        <v>4.4000000000000004</v>
      </c>
      <c r="J364" s="5">
        <f t="shared" si="32"/>
        <v>47081300</v>
      </c>
      <c r="K364" s="4">
        <v>67259</v>
      </c>
      <c r="L364" s="4" t="str">
        <f t="shared" si="33"/>
        <v>1000+</v>
      </c>
      <c r="M364" s="4" t="str">
        <f t="shared" si="34"/>
        <v>10%</v>
      </c>
      <c r="N364" s="4">
        <f t="shared" si="35"/>
        <v>295939.60000000003</v>
      </c>
      <c r="O364" t="s">
        <v>3203</v>
      </c>
      <c r="P364" t="s">
        <v>3026</v>
      </c>
      <c r="Q364" t="s">
        <v>3027</v>
      </c>
      <c r="R364" t="s">
        <v>3028</v>
      </c>
      <c r="S364" t="s">
        <v>3029</v>
      </c>
      <c r="T364" t="s">
        <v>3030</v>
      </c>
      <c r="U364" t="s">
        <v>3204</v>
      </c>
      <c r="V364" t="s">
        <v>3205</v>
      </c>
    </row>
    <row r="365" spans="1:22" x14ac:dyDescent="0.25">
      <c r="A365" t="s">
        <v>3206</v>
      </c>
      <c r="B365" t="s">
        <v>3207</v>
      </c>
      <c r="C365" t="s">
        <v>2990</v>
      </c>
      <c r="D365" s="2">
        <v>12999</v>
      </c>
      <c r="E365" s="2">
        <v>17999</v>
      </c>
      <c r="F365" s="1">
        <v>0.28000000000000003</v>
      </c>
      <c r="G365" s="1" t="str">
        <f t="shared" si="30"/>
        <v>NO</v>
      </c>
      <c r="H365" s="1" t="str">
        <f t="shared" si="31"/>
        <v>$10,000-$19,999</v>
      </c>
      <c r="I365">
        <v>4.0999999999999996</v>
      </c>
      <c r="J365" s="5">
        <f t="shared" si="32"/>
        <v>341945002</v>
      </c>
      <c r="K365" s="4">
        <v>18998</v>
      </c>
      <c r="L365" s="4" t="str">
        <f t="shared" si="33"/>
        <v>1000+</v>
      </c>
      <c r="M365" s="4" t="str">
        <f t="shared" si="34"/>
        <v>10%</v>
      </c>
      <c r="N365" s="4">
        <f t="shared" si="35"/>
        <v>77891.799999999988</v>
      </c>
      <c r="O365" t="s">
        <v>3208</v>
      </c>
      <c r="P365" t="s">
        <v>3209</v>
      </c>
      <c r="Q365" t="s">
        <v>3210</v>
      </c>
      <c r="R365" t="s">
        <v>3211</v>
      </c>
      <c r="S365" t="s">
        <v>3212</v>
      </c>
      <c r="T365" t="s">
        <v>3213</v>
      </c>
      <c r="U365" t="s">
        <v>3214</v>
      </c>
      <c r="V365" t="s">
        <v>3215</v>
      </c>
    </row>
    <row r="366" spans="1:22" x14ac:dyDescent="0.25">
      <c r="A366" t="s">
        <v>3216</v>
      </c>
      <c r="B366" t="s">
        <v>2947</v>
      </c>
      <c r="C366" t="s">
        <v>2948</v>
      </c>
      <c r="D366" s="2">
        <v>1799</v>
      </c>
      <c r="E366" s="2">
        <v>19999</v>
      </c>
      <c r="F366" s="1">
        <v>0.91</v>
      </c>
      <c r="G366" s="1" t="str">
        <f t="shared" si="30"/>
        <v>YES</v>
      </c>
      <c r="H366" s="1" t="str">
        <f t="shared" si="31"/>
        <v>$1,000-$1,999</v>
      </c>
      <c r="I366">
        <v>4.2</v>
      </c>
      <c r="J366" s="5">
        <f t="shared" si="32"/>
        <v>278726063</v>
      </c>
      <c r="K366" s="4">
        <v>13937</v>
      </c>
      <c r="L366" s="4" t="str">
        <f t="shared" si="33"/>
        <v>1000+</v>
      </c>
      <c r="M366" s="4" t="str">
        <f t="shared" si="34"/>
        <v>10%</v>
      </c>
      <c r="N366" s="4">
        <f t="shared" si="35"/>
        <v>58535.4</v>
      </c>
      <c r="O366" t="s">
        <v>3217</v>
      </c>
      <c r="P366" t="s">
        <v>2950</v>
      </c>
      <c r="Q366" t="s">
        <v>2951</v>
      </c>
      <c r="R366" t="s">
        <v>2952</v>
      </c>
      <c r="S366" t="s">
        <v>2953</v>
      </c>
      <c r="T366" t="s">
        <v>2954</v>
      </c>
      <c r="U366" t="s">
        <v>3218</v>
      </c>
      <c r="V366" t="s">
        <v>3219</v>
      </c>
    </row>
    <row r="367" spans="1:22" x14ac:dyDescent="0.25">
      <c r="A367" t="s">
        <v>3220</v>
      </c>
      <c r="B367" t="s">
        <v>3221</v>
      </c>
      <c r="C367" t="s">
        <v>2948</v>
      </c>
      <c r="D367" s="2">
        <v>2199</v>
      </c>
      <c r="E367" s="2">
        <v>9999</v>
      </c>
      <c r="F367" s="1">
        <v>0.78</v>
      </c>
      <c r="G367" s="1" t="str">
        <f t="shared" si="30"/>
        <v>YES</v>
      </c>
      <c r="H367" s="1" t="str">
        <f t="shared" si="31"/>
        <v>$2,000-$4,999</v>
      </c>
      <c r="I367">
        <v>4.2</v>
      </c>
      <c r="J367" s="5">
        <f t="shared" si="32"/>
        <v>294680529</v>
      </c>
      <c r="K367" s="4">
        <v>29471</v>
      </c>
      <c r="L367" s="4" t="str">
        <f t="shared" si="33"/>
        <v>1000+</v>
      </c>
      <c r="M367" s="4" t="str">
        <f t="shared" si="34"/>
        <v>10%</v>
      </c>
      <c r="N367" s="4">
        <f t="shared" si="35"/>
        <v>123778.20000000001</v>
      </c>
      <c r="O367" t="s">
        <v>3222</v>
      </c>
      <c r="P367" t="s">
        <v>3223</v>
      </c>
      <c r="Q367" t="s">
        <v>3224</v>
      </c>
      <c r="R367" t="s">
        <v>3225</v>
      </c>
      <c r="S367" t="s">
        <v>3226</v>
      </c>
      <c r="T367" t="s">
        <v>3227</v>
      </c>
      <c r="U367" t="s">
        <v>3228</v>
      </c>
      <c r="V367" t="s">
        <v>3229</v>
      </c>
    </row>
    <row r="368" spans="1:22" x14ac:dyDescent="0.25">
      <c r="A368" t="s">
        <v>3230</v>
      </c>
      <c r="B368" t="s">
        <v>3231</v>
      </c>
      <c r="C368" t="s">
        <v>2990</v>
      </c>
      <c r="D368" s="2">
        <v>16999</v>
      </c>
      <c r="E368" s="2">
        <v>24999</v>
      </c>
      <c r="F368" s="1">
        <v>0.32</v>
      </c>
      <c r="G368" s="1" t="str">
        <f t="shared" si="30"/>
        <v>NO</v>
      </c>
      <c r="H368" s="1" t="str">
        <f t="shared" si="31"/>
        <v>$10,000-$19,999</v>
      </c>
      <c r="I368">
        <v>4.0999999999999996</v>
      </c>
      <c r="J368" s="5">
        <f t="shared" si="32"/>
        <v>557927682</v>
      </c>
      <c r="K368" s="4">
        <v>22318</v>
      </c>
      <c r="L368" s="4" t="str">
        <f t="shared" si="33"/>
        <v>1000+</v>
      </c>
      <c r="M368" s="4" t="str">
        <f t="shared" si="34"/>
        <v>10%</v>
      </c>
      <c r="N368" s="4">
        <f t="shared" si="35"/>
        <v>91503.799999999988</v>
      </c>
      <c r="O368" t="s">
        <v>3232</v>
      </c>
      <c r="P368" t="s">
        <v>3194</v>
      </c>
      <c r="Q368" t="s">
        <v>3195</v>
      </c>
      <c r="R368" t="s">
        <v>3196</v>
      </c>
      <c r="S368" t="s">
        <v>3197</v>
      </c>
      <c r="T368" t="s">
        <v>3198</v>
      </c>
      <c r="U368" t="s">
        <v>3233</v>
      </c>
      <c r="V368" t="s">
        <v>3234</v>
      </c>
    </row>
    <row r="369" spans="1:22" x14ac:dyDescent="0.25">
      <c r="A369" t="s">
        <v>3235</v>
      </c>
      <c r="B369" t="s">
        <v>3236</v>
      </c>
      <c r="C369" t="s">
        <v>2990</v>
      </c>
      <c r="D369" s="2">
        <v>16499</v>
      </c>
      <c r="E369" s="2">
        <v>20999</v>
      </c>
      <c r="F369" s="1">
        <v>0.21</v>
      </c>
      <c r="G369" s="1" t="str">
        <f t="shared" si="30"/>
        <v>NO</v>
      </c>
      <c r="H369" s="1" t="str">
        <f t="shared" si="31"/>
        <v>$10,000-$19,999</v>
      </c>
      <c r="I369">
        <v>4</v>
      </c>
      <c r="J369" s="5">
        <f t="shared" si="32"/>
        <v>448328650</v>
      </c>
      <c r="K369" s="4">
        <v>21350</v>
      </c>
      <c r="L369" s="4" t="str">
        <f t="shared" si="33"/>
        <v>1000+</v>
      </c>
      <c r="M369" s="4" t="str">
        <f t="shared" si="34"/>
        <v>10%</v>
      </c>
      <c r="N369" s="4">
        <f t="shared" si="35"/>
        <v>85400</v>
      </c>
      <c r="O369" t="s">
        <v>3237</v>
      </c>
      <c r="P369" t="s">
        <v>3238</v>
      </c>
      <c r="Q369" t="s">
        <v>3239</v>
      </c>
      <c r="R369" t="s">
        <v>3240</v>
      </c>
      <c r="S369" t="s">
        <v>3241</v>
      </c>
      <c r="T369" t="s">
        <v>3242</v>
      </c>
      <c r="U369" t="s">
        <v>3243</v>
      </c>
      <c r="V369" t="s">
        <v>3244</v>
      </c>
    </row>
    <row r="370" spans="1:22" x14ac:dyDescent="0.25">
      <c r="A370" t="s">
        <v>3245</v>
      </c>
      <c r="B370" t="s">
        <v>2947</v>
      </c>
      <c r="C370" t="s">
        <v>2948</v>
      </c>
      <c r="D370" s="2">
        <v>1799</v>
      </c>
      <c r="E370" s="2">
        <v>19999</v>
      </c>
      <c r="F370" s="1">
        <v>0.91</v>
      </c>
      <c r="G370" s="1" t="str">
        <f t="shared" si="30"/>
        <v>YES</v>
      </c>
      <c r="H370" s="1" t="str">
        <f t="shared" si="31"/>
        <v>$1,000-$1,999</v>
      </c>
      <c r="I370">
        <v>4.2</v>
      </c>
      <c r="J370" s="5">
        <f t="shared" si="32"/>
        <v>278726063</v>
      </c>
      <c r="K370" s="4">
        <v>13937</v>
      </c>
      <c r="L370" s="4" t="str">
        <f t="shared" si="33"/>
        <v>1000+</v>
      </c>
      <c r="M370" s="4" t="str">
        <f t="shared" si="34"/>
        <v>10%</v>
      </c>
      <c r="N370" s="4">
        <f t="shared" si="35"/>
        <v>58535.4</v>
      </c>
      <c r="O370" t="s">
        <v>3217</v>
      </c>
      <c r="P370" t="s">
        <v>2950</v>
      </c>
      <c r="Q370" t="s">
        <v>2951</v>
      </c>
      <c r="R370" t="s">
        <v>2952</v>
      </c>
      <c r="S370" t="s">
        <v>2953</v>
      </c>
      <c r="T370" t="s">
        <v>2954</v>
      </c>
      <c r="U370" t="s">
        <v>3246</v>
      </c>
      <c r="V370" t="s">
        <v>3247</v>
      </c>
    </row>
    <row r="371" spans="1:22" x14ac:dyDescent="0.25">
      <c r="A371" t="s">
        <v>16</v>
      </c>
      <c r="B371" t="s">
        <v>17</v>
      </c>
      <c r="C371" t="s">
        <v>18</v>
      </c>
      <c r="D371">
        <v>399</v>
      </c>
      <c r="E371" s="2">
        <v>1099</v>
      </c>
      <c r="F371" s="1">
        <v>0.64</v>
      </c>
      <c r="G371" s="1" t="str">
        <f t="shared" si="30"/>
        <v>YES</v>
      </c>
      <c r="H371" s="1" t="str">
        <f t="shared" si="31"/>
        <v>$300-499</v>
      </c>
      <c r="I371">
        <v>4.2</v>
      </c>
      <c r="J371" s="5">
        <f t="shared" si="32"/>
        <v>26672730</v>
      </c>
      <c r="K371" s="4">
        <v>24270</v>
      </c>
      <c r="L371" s="4" t="str">
        <f t="shared" si="33"/>
        <v>1000+</v>
      </c>
      <c r="M371" s="4" t="str">
        <f t="shared" si="34"/>
        <v>10%</v>
      </c>
      <c r="N371" s="4">
        <f t="shared" si="35"/>
        <v>101934</v>
      </c>
      <c r="O371" t="s">
        <v>19</v>
      </c>
      <c r="P371" t="s">
        <v>20</v>
      </c>
      <c r="Q371" t="s">
        <v>21</v>
      </c>
      <c r="R371" t="s">
        <v>22</v>
      </c>
      <c r="S371" t="s">
        <v>23</v>
      </c>
      <c r="T371" t="s">
        <v>825</v>
      </c>
      <c r="U371" t="s">
        <v>3248</v>
      </c>
      <c r="V371" t="s">
        <v>3249</v>
      </c>
    </row>
    <row r="372" spans="1:22" x14ac:dyDescent="0.25">
      <c r="A372" t="s">
        <v>3250</v>
      </c>
      <c r="B372" t="s">
        <v>3251</v>
      </c>
      <c r="C372" t="s">
        <v>2990</v>
      </c>
      <c r="D372" s="2">
        <v>8499</v>
      </c>
      <c r="E372" s="2">
        <v>10999</v>
      </c>
      <c r="F372" s="1">
        <v>0.23</v>
      </c>
      <c r="G372" s="1" t="str">
        <f t="shared" si="30"/>
        <v>NO</v>
      </c>
      <c r="H372" s="1" t="str">
        <f t="shared" si="31"/>
        <v>$5,000-$9,999</v>
      </c>
      <c r="I372">
        <v>4.0999999999999996</v>
      </c>
      <c r="J372" s="5">
        <f t="shared" si="32"/>
        <v>3451882164</v>
      </c>
      <c r="K372" s="4">
        <v>313836</v>
      </c>
      <c r="L372" s="4" t="str">
        <f t="shared" si="33"/>
        <v>1000+</v>
      </c>
      <c r="M372" s="4" t="str">
        <f t="shared" si="34"/>
        <v>10%</v>
      </c>
      <c r="N372" s="4">
        <f t="shared" si="35"/>
        <v>1286727.5999999999</v>
      </c>
      <c r="O372" t="s">
        <v>3252</v>
      </c>
      <c r="P372" t="s">
        <v>3253</v>
      </c>
      <c r="Q372" t="s">
        <v>3254</v>
      </c>
      <c r="R372" t="s">
        <v>3255</v>
      </c>
      <c r="S372" t="s">
        <v>3256</v>
      </c>
      <c r="T372" t="s">
        <v>3257</v>
      </c>
      <c r="U372" t="s">
        <v>3258</v>
      </c>
      <c r="V372" t="s">
        <v>3259</v>
      </c>
    </row>
    <row r="373" spans="1:22" x14ac:dyDescent="0.25">
      <c r="A373" t="s">
        <v>3260</v>
      </c>
      <c r="B373" t="s">
        <v>3261</v>
      </c>
      <c r="C373" t="s">
        <v>2990</v>
      </c>
      <c r="D373" s="2">
        <v>6499</v>
      </c>
      <c r="E373" s="2">
        <v>8499</v>
      </c>
      <c r="F373" s="1">
        <v>0.24</v>
      </c>
      <c r="G373" s="1" t="str">
        <f t="shared" si="30"/>
        <v>NO</v>
      </c>
      <c r="H373" s="1" t="str">
        <f t="shared" si="31"/>
        <v>$5,000-$9,999</v>
      </c>
      <c r="I373">
        <v>4.0999999999999996</v>
      </c>
      <c r="J373" s="5">
        <f t="shared" si="32"/>
        <v>2667292164</v>
      </c>
      <c r="K373" s="4">
        <v>313836</v>
      </c>
      <c r="L373" s="4" t="str">
        <f t="shared" si="33"/>
        <v>1000+</v>
      </c>
      <c r="M373" s="4" t="str">
        <f t="shared" si="34"/>
        <v>10%</v>
      </c>
      <c r="N373" s="4">
        <f t="shared" si="35"/>
        <v>1286727.5999999999</v>
      </c>
      <c r="O373" t="s">
        <v>3262</v>
      </c>
      <c r="P373" t="s">
        <v>3253</v>
      </c>
      <c r="Q373" t="s">
        <v>3254</v>
      </c>
      <c r="R373" t="s">
        <v>3255</v>
      </c>
      <c r="S373" t="s">
        <v>3256</v>
      </c>
      <c r="T373" t="s">
        <v>3257</v>
      </c>
      <c r="U373" t="s">
        <v>3263</v>
      </c>
      <c r="V373" t="s">
        <v>3264</v>
      </c>
    </row>
    <row r="374" spans="1:22" x14ac:dyDescent="0.25">
      <c r="A374" t="s">
        <v>3265</v>
      </c>
      <c r="B374" t="s">
        <v>2947</v>
      </c>
      <c r="C374" t="s">
        <v>2948</v>
      </c>
      <c r="D374" s="2">
        <v>1799</v>
      </c>
      <c r="E374" s="2">
        <v>19999</v>
      </c>
      <c r="F374" s="1">
        <v>0.91</v>
      </c>
      <c r="G374" s="1" t="str">
        <f t="shared" si="30"/>
        <v>YES</v>
      </c>
      <c r="H374" s="1" t="str">
        <f t="shared" si="31"/>
        <v>$1,000-$1,999</v>
      </c>
      <c r="I374">
        <v>4.2</v>
      </c>
      <c r="J374" s="5">
        <f t="shared" si="32"/>
        <v>278726063</v>
      </c>
      <c r="K374" s="4">
        <v>13937</v>
      </c>
      <c r="L374" s="4" t="str">
        <f t="shared" si="33"/>
        <v>1000+</v>
      </c>
      <c r="M374" s="4" t="str">
        <f t="shared" si="34"/>
        <v>10%</v>
      </c>
      <c r="N374" s="4">
        <f t="shared" si="35"/>
        <v>58535.4</v>
      </c>
      <c r="O374" t="s">
        <v>3266</v>
      </c>
      <c r="P374" t="s">
        <v>2950</v>
      </c>
      <c r="Q374" t="s">
        <v>2951</v>
      </c>
      <c r="R374" t="s">
        <v>2952</v>
      </c>
      <c r="S374" t="s">
        <v>2953</v>
      </c>
      <c r="T374" t="s">
        <v>2954</v>
      </c>
      <c r="U374" t="s">
        <v>3267</v>
      </c>
      <c r="V374" t="s">
        <v>3268</v>
      </c>
    </row>
    <row r="375" spans="1:22" x14ac:dyDescent="0.25">
      <c r="A375" t="s">
        <v>3269</v>
      </c>
      <c r="B375" t="s">
        <v>3270</v>
      </c>
      <c r="C375" t="s">
        <v>2990</v>
      </c>
      <c r="D375" s="2">
        <v>8999</v>
      </c>
      <c r="E375" s="2">
        <v>11999</v>
      </c>
      <c r="F375" s="1">
        <v>0.25</v>
      </c>
      <c r="G375" s="1" t="str">
        <f t="shared" si="30"/>
        <v>NO</v>
      </c>
      <c r="H375" s="1" t="str">
        <f t="shared" si="31"/>
        <v>$5,000-$9,999</v>
      </c>
      <c r="I375">
        <v>4</v>
      </c>
      <c r="J375" s="5">
        <f t="shared" si="32"/>
        <v>153539204</v>
      </c>
      <c r="K375" s="4">
        <v>12796</v>
      </c>
      <c r="L375" s="4" t="str">
        <f t="shared" si="33"/>
        <v>1000+</v>
      </c>
      <c r="M375" s="4" t="str">
        <f t="shared" si="34"/>
        <v>10%</v>
      </c>
      <c r="N375" s="4">
        <f t="shared" si="35"/>
        <v>51184</v>
      </c>
      <c r="O375" t="s">
        <v>3097</v>
      </c>
      <c r="P375" t="s">
        <v>3098</v>
      </c>
      <c r="Q375" t="s">
        <v>3099</v>
      </c>
      <c r="R375" t="s">
        <v>3100</v>
      </c>
      <c r="S375" t="s">
        <v>3101</v>
      </c>
      <c r="T375" t="s">
        <v>3102</v>
      </c>
      <c r="U375" t="s">
        <v>3271</v>
      </c>
      <c r="V375" t="s">
        <v>3272</v>
      </c>
    </row>
    <row r="376" spans="1:22" x14ac:dyDescent="0.25">
      <c r="A376" t="s">
        <v>3273</v>
      </c>
      <c r="B376" t="s">
        <v>3274</v>
      </c>
      <c r="C376" t="s">
        <v>3275</v>
      </c>
      <c r="D376">
        <v>139</v>
      </c>
      <c r="E376">
        <v>495</v>
      </c>
      <c r="F376" s="1">
        <v>0.72</v>
      </c>
      <c r="G376" s="1" t="str">
        <f t="shared" si="30"/>
        <v>YES</v>
      </c>
      <c r="H376" s="1" t="str">
        <f t="shared" si="31"/>
        <v>$100-$199</v>
      </c>
      <c r="I376">
        <v>4.3</v>
      </c>
      <c r="J376" s="5">
        <f t="shared" si="32"/>
        <v>7021575</v>
      </c>
      <c r="K376" s="4">
        <v>14185</v>
      </c>
      <c r="L376" s="4" t="str">
        <f t="shared" si="33"/>
        <v>1000+</v>
      </c>
      <c r="M376" s="4" t="str">
        <f t="shared" si="34"/>
        <v>10%</v>
      </c>
      <c r="N376" s="4">
        <f t="shared" si="35"/>
        <v>60995.5</v>
      </c>
      <c r="O376" t="s">
        <v>3276</v>
      </c>
      <c r="P376" t="s">
        <v>2037</v>
      </c>
      <c r="Q376" t="s">
        <v>2038</v>
      </c>
      <c r="R376" t="s">
        <v>2039</v>
      </c>
      <c r="S376" t="s">
        <v>2040</v>
      </c>
      <c r="T376" t="s">
        <v>3277</v>
      </c>
      <c r="U376" t="s">
        <v>3278</v>
      </c>
      <c r="V376" t="s">
        <v>3279</v>
      </c>
    </row>
    <row r="377" spans="1:22" x14ac:dyDescent="0.25">
      <c r="A377" t="s">
        <v>3280</v>
      </c>
      <c r="B377" t="s">
        <v>3281</v>
      </c>
      <c r="C377" t="s">
        <v>2948</v>
      </c>
      <c r="D377" s="2">
        <v>3999</v>
      </c>
      <c r="E377" s="2">
        <v>16999</v>
      </c>
      <c r="F377" s="1">
        <v>0.76</v>
      </c>
      <c r="G377" s="1" t="str">
        <f t="shared" si="30"/>
        <v>YES</v>
      </c>
      <c r="H377" s="1" t="str">
        <f t="shared" si="31"/>
        <v>$2,000-$4,999</v>
      </c>
      <c r="I377">
        <v>4.3</v>
      </c>
      <c r="J377" s="5">
        <f t="shared" si="32"/>
        <v>291685841</v>
      </c>
      <c r="K377" s="4">
        <v>17159</v>
      </c>
      <c r="L377" s="4" t="str">
        <f t="shared" si="33"/>
        <v>1000+</v>
      </c>
      <c r="M377" s="4" t="str">
        <f t="shared" si="34"/>
        <v>10%</v>
      </c>
      <c r="N377" s="4">
        <f t="shared" si="35"/>
        <v>73783.7</v>
      </c>
      <c r="O377" t="s">
        <v>3282</v>
      </c>
      <c r="P377" t="s">
        <v>3283</v>
      </c>
      <c r="Q377" t="s">
        <v>3284</v>
      </c>
      <c r="R377" t="s">
        <v>3285</v>
      </c>
      <c r="S377" t="s">
        <v>3286</v>
      </c>
      <c r="T377" t="s">
        <v>3287</v>
      </c>
      <c r="U377" t="s">
        <v>3288</v>
      </c>
      <c r="V377" t="s">
        <v>3289</v>
      </c>
    </row>
    <row r="378" spans="1:22" x14ac:dyDescent="0.25">
      <c r="A378" t="s">
        <v>3290</v>
      </c>
      <c r="B378" t="s">
        <v>3291</v>
      </c>
      <c r="C378" t="s">
        <v>2948</v>
      </c>
      <c r="D378" s="2">
        <v>2998</v>
      </c>
      <c r="E378" s="2">
        <v>5999</v>
      </c>
      <c r="F378" s="1">
        <v>0.5</v>
      </c>
      <c r="G378" s="1" t="str">
        <f t="shared" si="30"/>
        <v>YES</v>
      </c>
      <c r="H378" s="1" t="str">
        <f t="shared" si="31"/>
        <v>$2,000-$4,999</v>
      </c>
      <c r="I378">
        <v>4.0999999999999996</v>
      </c>
      <c r="J378" s="5">
        <f t="shared" si="32"/>
        <v>31068821</v>
      </c>
      <c r="K378" s="4">
        <v>5179</v>
      </c>
      <c r="L378" s="4" t="str">
        <f t="shared" si="33"/>
        <v>1000+</v>
      </c>
      <c r="M378" s="4" t="str">
        <f t="shared" si="34"/>
        <v>10%</v>
      </c>
      <c r="N378" s="4">
        <f t="shared" si="35"/>
        <v>21233.899999999998</v>
      </c>
      <c r="O378" t="s">
        <v>3292</v>
      </c>
      <c r="P378" t="s">
        <v>3293</v>
      </c>
      <c r="Q378" t="s">
        <v>3294</v>
      </c>
      <c r="R378" t="s">
        <v>3295</v>
      </c>
      <c r="S378" t="s">
        <v>3296</v>
      </c>
      <c r="T378" t="s">
        <v>3297</v>
      </c>
      <c r="U378" t="s">
        <v>3298</v>
      </c>
      <c r="V378" t="s">
        <v>3299</v>
      </c>
    </row>
    <row r="379" spans="1:22" x14ac:dyDescent="0.25">
      <c r="A379" t="s">
        <v>27</v>
      </c>
      <c r="B379" t="s">
        <v>28</v>
      </c>
      <c r="C379" t="s">
        <v>18</v>
      </c>
      <c r="D379">
        <v>199</v>
      </c>
      <c r="E379">
        <v>349</v>
      </c>
      <c r="F379" s="1">
        <v>0.43</v>
      </c>
      <c r="G379" s="1" t="str">
        <f t="shared" si="30"/>
        <v>NO</v>
      </c>
      <c r="H379" s="1" t="str">
        <f t="shared" si="31"/>
        <v>$100-$199</v>
      </c>
      <c r="I379">
        <v>4</v>
      </c>
      <c r="J379" s="5">
        <f t="shared" si="32"/>
        <v>15353557</v>
      </c>
      <c r="K379" s="4">
        <v>43993</v>
      </c>
      <c r="L379" s="4" t="str">
        <f t="shared" si="33"/>
        <v>1000+</v>
      </c>
      <c r="M379" s="4" t="str">
        <f t="shared" si="34"/>
        <v>10%</v>
      </c>
      <c r="N379" s="4">
        <f t="shared" si="35"/>
        <v>175972</v>
      </c>
      <c r="O379" t="s">
        <v>29</v>
      </c>
      <c r="P379" t="s">
        <v>30</v>
      </c>
      <c r="Q379" t="s">
        <v>31</v>
      </c>
      <c r="R379" t="s">
        <v>32</v>
      </c>
      <c r="S379" t="s">
        <v>33</v>
      </c>
      <c r="T379" t="s">
        <v>34</v>
      </c>
      <c r="U379" t="s">
        <v>3300</v>
      </c>
      <c r="V379" t="s">
        <v>3301</v>
      </c>
    </row>
    <row r="380" spans="1:22" x14ac:dyDescent="0.25">
      <c r="A380" t="s">
        <v>3302</v>
      </c>
      <c r="B380" t="s">
        <v>3303</v>
      </c>
      <c r="C380" t="s">
        <v>2990</v>
      </c>
      <c r="D380" s="2">
        <v>15499</v>
      </c>
      <c r="E380" s="2">
        <v>18999</v>
      </c>
      <c r="F380" s="1">
        <v>0.18</v>
      </c>
      <c r="G380" s="1" t="str">
        <f t="shared" si="30"/>
        <v>NO</v>
      </c>
      <c r="H380" s="1" t="str">
        <f t="shared" si="31"/>
        <v>$10,000-$19,999</v>
      </c>
      <c r="I380">
        <v>4.0999999999999996</v>
      </c>
      <c r="J380" s="5">
        <f t="shared" si="32"/>
        <v>365768748</v>
      </c>
      <c r="K380" s="4">
        <v>19252</v>
      </c>
      <c r="L380" s="4" t="str">
        <f t="shared" si="33"/>
        <v>1000+</v>
      </c>
      <c r="M380" s="4" t="str">
        <f t="shared" si="34"/>
        <v>10%</v>
      </c>
      <c r="N380" s="4">
        <f t="shared" si="35"/>
        <v>78933.2</v>
      </c>
      <c r="O380" t="s">
        <v>3304</v>
      </c>
      <c r="P380" t="s">
        <v>3305</v>
      </c>
      <c r="Q380" t="s">
        <v>3306</v>
      </c>
      <c r="R380" t="s">
        <v>3307</v>
      </c>
      <c r="S380" t="s">
        <v>3308</v>
      </c>
      <c r="T380" t="s">
        <v>3309</v>
      </c>
      <c r="U380" t="s">
        <v>3310</v>
      </c>
      <c r="V380" t="s">
        <v>3311</v>
      </c>
    </row>
    <row r="381" spans="1:22" x14ac:dyDescent="0.25">
      <c r="A381" t="s">
        <v>37</v>
      </c>
      <c r="B381" t="s">
        <v>38</v>
      </c>
      <c r="C381" t="s">
        <v>18</v>
      </c>
      <c r="D381">
        <v>199</v>
      </c>
      <c r="E381">
        <v>999</v>
      </c>
      <c r="F381" s="1">
        <v>0.8</v>
      </c>
      <c r="G381" s="1" t="str">
        <f t="shared" si="30"/>
        <v>YES</v>
      </c>
      <c r="H381" s="1" t="str">
        <f t="shared" si="31"/>
        <v>$100-$199</v>
      </c>
      <c r="I381">
        <v>3.9</v>
      </c>
      <c r="J381" s="5">
        <f t="shared" si="32"/>
        <v>7920072</v>
      </c>
      <c r="K381" s="4">
        <v>7928</v>
      </c>
      <c r="L381" s="4" t="str">
        <f t="shared" si="33"/>
        <v>1000+</v>
      </c>
      <c r="M381" s="4" t="str">
        <f t="shared" si="34"/>
        <v>10%</v>
      </c>
      <c r="N381" s="4">
        <f t="shared" si="35"/>
        <v>30919.200000000001</v>
      </c>
      <c r="O381" t="s">
        <v>3312</v>
      </c>
      <c r="P381" t="s">
        <v>40</v>
      </c>
      <c r="Q381" t="s">
        <v>41</v>
      </c>
      <c r="R381" t="s">
        <v>42</v>
      </c>
      <c r="S381" t="s">
        <v>43</v>
      </c>
      <c r="T381" t="s">
        <v>3313</v>
      </c>
      <c r="U381" t="s">
        <v>3314</v>
      </c>
      <c r="V381" t="s">
        <v>3315</v>
      </c>
    </row>
    <row r="382" spans="1:22" x14ac:dyDescent="0.25">
      <c r="A382" t="s">
        <v>3316</v>
      </c>
      <c r="B382" t="s">
        <v>2947</v>
      </c>
      <c r="C382" t="s">
        <v>2948</v>
      </c>
      <c r="D382" s="2">
        <v>1799</v>
      </c>
      <c r="E382" s="2">
        <v>19999</v>
      </c>
      <c r="F382" s="1">
        <v>0.91</v>
      </c>
      <c r="G382" s="1" t="str">
        <f t="shared" si="30"/>
        <v>YES</v>
      </c>
      <c r="H382" s="1" t="str">
        <f t="shared" si="31"/>
        <v>$1,000-$1,999</v>
      </c>
      <c r="I382">
        <v>4.2</v>
      </c>
      <c r="J382" s="5">
        <f t="shared" si="32"/>
        <v>278726063</v>
      </c>
      <c r="K382" s="4">
        <v>13937</v>
      </c>
      <c r="L382" s="4" t="str">
        <f t="shared" si="33"/>
        <v>1000+</v>
      </c>
      <c r="M382" s="4" t="str">
        <f t="shared" si="34"/>
        <v>10%</v>
      </c>
      <c r="N382" s="4">
        <f t="shared" si="35"/>
        <v>58535.4</v>
      </c>
      <c r="O382" t="s">
        <v>2949</v>
      </c>
      <c r="P382" t="s">
        <v>2950</v>
      </c>
      <c r="Q382" t="s">
        <v>2951</v>
      </c>
      <c r="R382" t="s">
        <v>2952</v>
      </c>
      <c r="S382" t="s">
        <v>2953</v>
      </c>
      <c r="T382" t="s">
        <v>2954</v>
      </c>
      <c r="U382" t="s">
        <v>3317</v>
      </c>
      <c r="V382" t="s">
        <v>3318</v>
      </c>
    </row>
    <row r="383" spans="1:22" x14ac:dyDescent="0.25">
      <c r="A383" t="s">
        <v>3319</v>
      </c>
      <c r="B383" t="s">
        <v>3320</v>
      </c>
      <c r="C383" t="s">
        <v>2990</v>
      </c>
      <c r="D383" s="2">
        <v>8999</v>
      </c>
      <c r="E383" s="2">
        <v>11999</v>
      </c>
      <c r="F383" s="1">
        <v>0.25</v>
      </c>
      <c r="G383" s="1" t="str">
        <f t="shared" si="30"/>
        <v>NO</v>
      </c>
      <c r="H383" s="1" t="str">
        <f t="shared" si="31"/>
        <v>$5,000-$9,999</v>
      </c>
      <c r="I383">
        <v>4</v>
      </c>
      <c r="J383" s="5">
        <f t="shared" si="32"/>
        <v>153539204</v>
      </c>
      <c r="K383" s="4">
        <v>12796</v>
      </c>
      <c r="L383" s="4" t="str">
        <f t="shared" si="33"/>
        <v>1000+</v>
      </c>
      <c r="M383" s="4" t="str">
        <f t="shared" si="34"/>
        <v>10%</v>
      </c>
      <c r="N383" s="4">
        <f t="shared" si="35"/>
        <v>51184</v>
      </c>
      <c r="O383" t="s">
        <v>3097</v>
      </c>
      <c r="P383" t="s">
        <v>3098</v>
      </c>
      <c r="Q383" t="s">
        <v>3099</v>
      </c>
      <c r="R383" t="s">
        <v>3100</v>
      </c>
      <c r="S383" t="s">
        <v>3101</v>
      </c>
      <c r="T383" t="s">
        <v>3102</v>
      </c>
      <c r="U383" t="s">
        <v>3321</v>
      </c>
      <c r="V383" t="s">
        <v>3322</v>
      </c>
    </row>
    <row r="384" spans="1:22" x14ac:dyDescent="0.25">
      <c r="A384" t="s">
        <v>3323</v>
      </c>
      <c r="B384" t="s">
        <v>3324</v>
      </c>
      <c r="C384" t="s">
        <v>3107</v>
      </c>
      <c r="D384">
        <v>873</v>
      </c>
      <c r="E384" s="2">
        <v>1699</v>
      </c>
      <c r="F384" s="1">
        <v>0.49</v>
      </c>
      <c r="G384" s="1" t="str">
        <f t="shared" si="30"/>
        <v>NO</v>
      </c>
      <c r="H384" s="1" t="str">
        <f t="shared" si="31"/>
        <v>$500-$999</v>
      </c>
      <c r="I384">
        <v>4.4000000000000004</v>
      </c>
      <c r="J384" s="5">
        <f t="shared" si="32"/>
        <v>2854320</v>
      </c>
      <c r="K384" s="4">
        <v>1680</v>
      </c>
      <c r="L384" s="4" t="str">
        <f t="shared" si="33"/>
        <v>1000+</v>
      </c>
      <c r="M384" s="4" t="str">
        <f t="shared" si="34"/>
        <v>10%</v>
      </c>
      <c r="N384" s="4">
        <f t="shared" si="35"/>
        <v>7392.0000000000009</v>
      </c>
      <c r="O384" t="s">
        <v>3325</v>
      </c>
      <c r="P384" t="s">
        <v>3326</v>
      </c>
      <c r="Q384" t="s">
        <v>3327</v>
      </c>
      <c r="R384" t="s">
        <v>3328</v>
      </c>
      <c r="S384" t="s">
        <v>3329</v>
      </c>
      <c r="T384" t="s">
        <v>3330</v>
      </c>
      <c r="U384" t="s">
        <v>3331</v>
      </c>
      <c r="V384" t="s">
        <v>3332</v>
      </c>
    </row>
    <row r="385" spans="1:22" x14ac:dyDescent="0.25">
      <c r="A385" t="s">
        <v>3333</v>
      </c>
      <c r="B385" t="s">
        <v>3334</v>
      </c>
      <c r="C385" t="s">
        <v>2990</v>
      </c>
      <c r="D385" s="2">
        <v>12999</v>
      </c>
      <c r="E385" s="2">
        <v>15999</v>
      </c>
      <c r="F385" s="1">
        <v>0.19</v>
      </c>
      <c r="G385" s="1" t="str">
        <f t="shared" si="30"/>
        <v>NO</v>
      </c>
      <c r="H385" s="1" t="str">
        <f t="shared" si="31"/>
        <v>$10,000-$19,999</v>
      </c>
      <c r="I385">
        <v>4.2</v>
      </c>
      <c r="J385" s="5">
        <f t="shared" si="32"/>
        <v>211922754</v>
      </c>
      <c r="K385" s="4">
        <v>13246</v>
      </c>
      <c r="L385" s="4" t="str">
        <f t="shared" si="33"/>
        <v>1000+</v>
      </c>
      <c r="M385" s="4" t="str">
        <f t="shared" si="34"/>
        <v>10%</v>
      </c>
      <c r="N385" s="4">
        <f t="shared" si="35"/>
        <v>55633.200000000004</v>
      </c>
      <c r="O385" t="s">
        <v>3335</v>
      </c>
      <c r="P385" t="s">
        <v>3336</v>
      </c>
      <c r="Q385" t="s">
        <v>3337</v>
      </c>
      <c r="R385" t="s">
        <v>3338</v>
      </c>
      <c r="S385" t="s">
        <v>3339</v>
      </c>
      <c r="T385" t="s">
        <v>3340</v>
      </c>
      <c r="U385" t="s">
        <v>3341</v>
      </c>
      <c r="V385" t="s">
        <v>3342</v>
      </c>
    </row>
    <row r="386" spans="1:22" x14ac:dyDescent="0.25">
      <c r="A386" t="s">
        <v>3343</v>
      </c>
      <c r="B386" t="s">
        <v>3344</v>
      </c>
      <c r="C386" t="s">
        <v>3345</v>
      </c>
      <c r="D386">
        <v>539</v>
      </c>
      <c r="E386" s="2">
        <v>1599</v>
      </c>
      <c r="F386" s="1">
        <v>0.66</v>
      </c>
      <c r="G386" s="1" t="str">
        <f t="shared" ref="G386:G449" si="36">IF(F386&gt;=50%,"YES","NO")</f>
        <v>YES</v>
      </c>
      <c r="H386" s="1" t="str">
        <f t="shared" ref="H386:H449" si="37">IF(D386&lt;100,"$50-$99",IF(D386&lt;200,"$100-$199",IF(D386&lt;300,"$200-$200",IF(D386&lt;500,"$300-499",IF(D386&lt;1000,"$500-$999",IF(D386&lt;2000,"$1,000-$1,999",IF(D386&lt;5000,"$2,000-$4,999",IF(D386&lt;10000,"$5,000-$9,999",IF(D386&lt;20000,"$10,000-$19,999","&gt;$20,000")))))))))</f>
        <v>$500-$999</v>
      </c>
      <c r="I386">
        <v>3.8</v>
      </c>
      <c r="J386" s="5">
        <f t="shared" ref="J386:J449" si="38">(E386*K386)</f>
        <v>23422152</v>
      </c>
      <c r="K386" s="4">
        <v>14648</v>
      </c>
      <c r="L386" s="4" t="str">
        <f t="shared" ref="L386:L449" si="39">IF(K386&lt;1000,"BELOW1000","1000+")</f>
        <v>1000+</v>
      </c>
      <c r="M386" s="4" t="str">
        <f t="shared" ref="M386:M449" si="40">IF(F386&lt;10,"10%",IF(F386&lt;20,"10-19%",IF(F386&lt;30,"20-29%",IF(F386&lt;40,"30-39%",IF(F386&lt;50,"40-49%",IF(F386&lt;60,"50-59%","&gt;60%+"))))))</f>
        <v>10%</v>
      </c>
      <c r="N386" s="4">
        <f t="shared" ref="N386:N449" si="41">(I386*K386)</f>
        <v>55662.399999999994</v>
      </c>
      <c r="O386" t="s">
        <v>3346</v>
      </c>
      <c r="P386" t="s">
        <v>3347</v>
      </c>
      <c r="Q386" t="s">
        <v>3348</v>
      </c>
      <c r="R386" t="s">
        <v>3349</v>
      </c>
      <c r="S386" t="s">
        <v>3350</v>
      </c>
      <c r="T386" t="s">
        <v>3351</v>
      </c>
      <c r="U386" t="s">
        <v>3352</v>
      </c>
      <c r="V386" t="s">
        <v>3353</v>
      </c>
    </row>
    <row r="387" spans="1:22" x14ac:dyDescent="0.25">
      <c r="A387" t="s">
        <v>3354</v>
      </c>
      <c r="B387" t="s">
        <v>2958</v>
      </c>
      <c r="C387" t="s">
        <v>2948</v>
      </c>
      <c r="D387" s="2">
        <v>1999</v>
      </c>
      <c r="E387" s="2">
        <v>9999</v>
      </c>
      <c r="F387" s="1">
        <v>0.8</v>
      </c>
      <c r="G387" s="1" t="str">
        <f t="shared" si="36"/>
        <v>YES</v>
      </c>
      <c r="H387" s="1" t="str">
        <f t="shared" si="37"/>
        <v>$1,000-$1,999</v>
      </c>
      <c r="I387">
        <v>4.3</v>
      </c>
      <c r="J387" s="5">
        <f t="shared" si="38"/>
        <v>276932304</v>
      </c>
      <c r="K387" s="4">
        <v>27696</v>
      </c>
      <c r="L387" s="4" t="str">
        <f t="shared" si="39"/>
        <v>1000+</v>
      </c>
      <c r="M387" s="4" t="str">
        <f t="shared" si="40"/>
        <v>10%</v>
      </c>
      <c r="N387" s="4">
        <f t="shared" si="41"/>
        <v>119092.79999999999</v>
      </c>
      <c r="O387" t="s">
        <v>3355</v>
      </c>
      <c r="P387" t="s">
        <v>2960</v>
      </c>
      <c r="Q387" t="s">
        <v>2961</v>
      </c>
      <c r="R387" t="s">
        <v>2962</v>
      </c>
      <c r="S387" t="s">
        <v>2963</v>
      </c>
      <c r="T387" t="s">
        <v>2964</v>
      </c>
      <c r="U387" t="s">
        <v>3356</v>
      </c>
      <c r="V387" t="s">
        <v>3357</v>
      </c>
    </row>
    <row r="388" spans="1:22" x14ac:dyDescent="0.25">
      <c r="A388" t="s">
        <v>3358</v>
      </c>
      <c r="B388" t="s">
        <v>3359</v>
      </c>
      <c r="C388" t="s">
        <v>2990</v>
      </c>
      <c r="D388" s="2">
        <v>15490</v>
      </c>
      <c r="E388" s="2">
        <v>20990</v>
      </c>
      <c r="F388" s="1">
        <v>0.26</v>
      </c>
      <c r="G388" s="1" t="str">
        <f t="shared" si="36"/>
        <v>NO</v>
      </c>
      <c r="H388" s="1" t="str">
        <f t="shared" si="37"/>
        <v>$10,000-$19,999</v>
      </c>
      <c r="I388">
        <v>4.2</v>
      </c>
      <c r="J388" s="5">
        <f t="shared" si="38"/>
        <v>690906840</v>
      </c>
      <c r="K388" s="4">
        <v>32916</v>
      </c>
      <c r="L388" s="4" t="str">
        <f t="shared" si="39"/>
        <v>1000+</v>
      </c>
      <c r="M388" s="4" t="str">
        <f t="shared" si="40"/>
        <v>10%</v>
      </c>
      <c r="N388" s="4">
        <f t="shared" si="41"/>
        <v>138247.20000000001</v>
      </c>
      <c r="O388" t="s">
        <v>3360</v>
      </c>
      <c r="P388" t="s">
        <v>3361</v>
      </c>
      <c r="Q388" t="s">
        <v>3362</v>
      </c>
      <c r="R388" t="s">
        <v>3363</v>
      </c>
      <c r="S388" t="s">
        <v>3364</v>
      </c>
      <c r="T388" t="s">
        <v>3365</v>
      </c>
      <c r="U388" t="s">
        <v>3366</v>
      </c>
      <c r="V388" t="s">
        <v>3367</v>
      </c>
    </row>
    <row r="389" spans="1:22" x14ac:dyDescent="0.25">
      <c r="A389" t="s">
        <v>3368</v>
      </c>
      <c r="B389" t="s">
        <v>3369</v>
      </c>
      <c r="C389" t="s">
        <v>2990</v>
      </c>
      <c r="D389" s="2">
        <v>19999</v>
      </c>
      <c r="E389" s="2">
        <v>24999</v>
      </c>
      <c r="F389" s="1">
        <v>0.2</v>
      </c>
      <c r="G389" s="1" t="str">
        <f t="shared" si="36"/>
        <v>NO</v>
      </c>
      <c r="H389" s="1" t="str">
        <f t="shared" si="37"/>
        <v>$10,000-$19,999</v>
      </c>
      <c r="I389">
        <v>3.9</v>
      </c>
      <c r="J389" s="5">
        <f t="shared" si="38"/>
        <v>645574176</v>
      </c>
      <c r="K389" s="4">
        <v>25824</v>
      </c>
      <c r="L389" s="4" t="str">
        <f t="shared" si="39"/>
        <v>1000+</v>
      </c>
      <c r="M389" s="4" t="str">
        <f t="shared" si="40"/>
        <v>10%</v>
      </c>
      <c r="N389" s="4">
        <f t="shared" si="41"/>
        <v>100713.59999999999</v>
      </c>
      <c r="O389" t="s">
        <v>3370</v>
      </c>
      <c r="P389" t="s">
        <v>3371</v>
      </c>
      <c r="Q389" t="s">
        <v>3372</v>
      </c>
      <c r="R389" t="s">
        <v>3373</v>
      </c>
      <c r="S389" t="s">
        <v>3374</v>
      </c>
      <c r="T389" t="s">
        <v>3375</v>
      </c>
      <c r="U389" t="s">
        <v>3376</v>
      </c>
      <c r="V389" t="s">
        <v>3377</v>
      </c>
    </row>
    <row r="390" spans="1:22" x14ac:dyDescent="0.25">
      <c r="A390" t="s">
        <v>3378</v>
      </c>
      <c r="B390" t="s">
        <v>3379</v>
      </c>
      <c r="C390" t="s">
        <v>3162</v>
      </c>
      <c r="D390" s="2">
        <v>1075</v>
      </c>
      <c r="E390" s="2">
        <v>1699</v>
      </c>
      <c r="F390" s="1">
        <v>0.37</v>
      </c>
      <c r="G390" s="1" t="str">
        <f t="shared" si="36"/>
        <v>NO</v>
      </c>
      <c r="H390" s="1" t="str">
        <f t="shared" si="37"/>
        <v>$1,000-$1,999</v>
      </c>
      <c r="I390">
        <v>4.4000000000000004</v>
      </c>
      <c r="J390" s="5">
        <f t="shared" si="38"/>
        <v>12677938</v>
      </c>
      <c r="K390" s="4">
        <v>7462</v>
      </c>
      <c r="L390" s="4" t="str">
        <f t="shared" si="39"/>
        <v>1000+</v>
      </c>
      <c r="M390" s="4" t="str">
        <f t="shared" si="40"/>
        <v>10%</v>
      </c>
      <c r="N390" s="4">
        <f t="shared" si="41"/>
        <v>32832.800000000003</v>
      </c>
      <c r="O390" t="s">
        <v>3380</v>
      </c>
      <c r="P390" t="s">
        <v>3381</v>
      </c>
      <c r="Q390" t="s">
        <v>3382</v>
      </c>
      <c r="R390" t="s">
        <v>3383</v>
      </c>
      <c r="S390" t="s">
        <v>3384</v>
      </c>
      <c r="T390" t="s">
        <v>3385</v>
      </c>
      <c r="U390" t="s">
        <v>3386</v>
      </c>
      <c r="V390" t="s">
        <v>3387</v>
      </c>
    </row>
    <row r="391" spans="1:22" x14ac:dyDescent="0.25">
      <c r="A391" t="s">
        <v>3388</v>
      </c>
      <c r="B391" t="s">
        <v>3389</v>
      </c>
      <c r="C391" t="s">
        <v>3066</v>
      </c>
      <c r="D391">
        <v>399</v>
      </c>
      <c r="E391">
        <v>699</v>
      </c>
      <c r="F391" s="1">
        <v>0.43</v>
      </c>
      <c r="G391" s="1" t="str">
        <f t="shared" si="36"/>
        <v>NO</v>
      </c>
      <c r="H391" s="1" t="str">
        <f t="shared" si="37"/>
        <v>$300-499</v>
      </c>
      <c r="I391">
        <v>4</v>
      </c>
      <c r="J391" s="5">
        <f t="shared" si="38"/>
        <v>26434083</v>
      </c>
      <c r="K391" s="4">
        <v>37817</v>
      </c>
      <c r="L391" s="4" t="str">
        <f t="shared" si="39"/>
        <v>1000+</v>
      </c>
      <c r="M391" s="4" t="str">
        <f t="shared" si="40"/>
        <v>10%</v>
      </c>
      <c r="N391" s="4">
        <f t="shared" si="41"/>
        <v>151268</v>
      </c>
      <c r="O391" t="s">
        <v>3390</v>
      </c>
      <c r="P391" t="s">
        <v>3391</v>
      </c>
      <c r="Q391" t="s">
        <v>3392</v>
      </c>
      <c r="R391" t="s">
        <v>3393</v>
      </c>
      <c r="S391" t="s">
        <v>3394</v>
      </c>
      <c r="T391" t="s">
        <v>3395</v>
      </c>
      <c r="U391" t="s">
        <v>3396</v>
      </c>
      <c r="V391" t="s">
        <v>3397</v>
      </c>
    </row>
    <row r="392" spans="1:22" x14ac:dyDescent="0.25">
      <c r="A392" t="s">
        <v>3398</v>
      </c>
      <c r="B392" t="s">
        <v>3399</v>
      </c>
      <c r="C392" t="s">
        <v>2948</v>
      </c>
      <c r="D392" s="2">
        <v>1999</v>
      </c>
      <c r="E392" s="2">
        <v>3990</v>
      </c>
      <c r="F392" s="1">
        <v>0.5</v>
      </c>
      <c r="G392" s="1" t="str">
        <f t="shared" si="36"/>
        <v>YES</v>
      </c>
      <c r="H392" s="1" t="str">
        <f t="shared" si="37"/>
        <v>$1,000-$1,999</v>
      </c>
      <c r="I392">
        <v>4</v>
      </c>
      <c r="J392" s="5">
        <f t="shared" si="38"/>
        <v>120713460</v>
      </c>
      <c r="K392" s="4">
        <v>30254</v>
      </c>
      <c r="L392" s="4" t="str">
        <f t="shared" si="39"/>
        <v>1000+</v>
      </c>
      <c r="M392" s="4" t="str">
        <f t="shared" si="40"/>
        <v>10%</v>
      </c>
      <c r="N392" s="4">
        <f t="shared" si="41"/>
        <v>121016</v>
      </c>
      <c r="O392" t="s">
        <v>3400</v>
      </c>
      <c r="P392" t="s">
        <v>3174</v>
      </c>
      <c r="Q392" t="s">
        <v>3175</v>
      </c>
      <c r="R392" t="s">
        <v>3176</v>
      </c>
      <c r="S392" t="s">
        <v>3177</v>
      </c>
      <c r="T392" t="s">
        <v>3178</v>
      </c>
      <c r="U392" t="s">
        <v>3401</v>
      </c>
      <c r="V392" t="s">
        <v>3402</v>
      </c>
    </row>
    <row r="393" spans="1:22" x14ac:dyDescent="0.25">
      <c r="A393" t="s">
        <v>3403</v>
      </c>
      <c r="B393" t="s">
        <v>3404</v>
      </c>
      <c r="C393" t="s">
        <v>2948</v>
      </c>
      <c r="D393" s="2">
        <v>1999</v>
      </c>
      <c r="E393" s="2">
        <v>7990</v>
      </c>
      <c r="F393" s="1">
        <v>0.75</v>
      </c>
      <c r="G393" s="1" t="str">
        <f t="shared" si="36"/>
        <v>YES</v>
      </c>
      <c r="H393" s="1" t="str">
        <f t="shared" si="37"/>
        <v>$1,000-$1,999</v>
      </c>
      <c r="I393">
        <v>3.8</v>
      </c>
      <c r="J393" s="5">
        <f t="shared" si="38"/>
        <v>142469690</v>
      </c>
      <c r="K393" s="4">
        <v>17831</v>
      </c>
      <c r="L393" s="4" t="str">
        <f t="shared" si="39"/>
        <v>1000+</v>
      </c>
      <c r="M393" s="4" t="str">
        <f t="shared" si="40"/>
        <v>10%</v>
      </c>
      <c r="N393" s="4">
        <f t="shared" si="41"/>
        <v>67757.8</v>
      </c>
      <c r="O393" t="s">
        <v>2969</v>
      </c>
      <c r="P393" t="s">
        <v>2970</v>
      </c>
      <c r="Q393" t="s">
        <v>2971</v>
      </c>
      <c r="R393" t="s">
        <v>2972</v>
      </c>
      <c r="S393" t="s">
        <v>2973</v>
      </c>
      <c r="T393" t="s">
        <v>2974</v>
      </c>
      <c r="U393" t="s">
        <v>3405</v>
      </c>
      <c r="V393" t="s">
        <v>3406</v>
      </c>
    </row>
    <row r="394" spans="1:22" x14ac:dyDescent="0.25">
      <c r="A394" t="s">
        <v>47</v>
      </c>
      <c r="B394" t="s">
        <v>48</v>
      </c>
      <c r="C394" t="s">
        <v>18</v>
      </c>
      <c r="D394">
        <v>329</v>
      </c>
      <c r="E394">
        <v>699</v>
      </c>
      <c r="F394" s="1">
        <v>0.53</v>
      </c>
      <c r="G394" s="1" t="str">
        <f t="shared" si="36"/>
        <v>YES</v>
      </c>
      <c r="H394" s="1" t="str">
        <f t="shared" si="37"/>
        <v>$300-499</v>
      </c>
      <c r="I394">
        <v>4.2</v>
      </c>
      <c r="J394" s="5">
        <f t="shared" si="38"/>
        <v>65960436</v>
      </c>
      <c r="K394" s="4">
        <v>94364</v>
      </c>
      <c r="L394" s="4" t="str">
        <f t="shared" si="39"/>
        <v>1000+</v>
      </c>
      <c r="M394" s="4" t="str">
        <f t="shared" si="40"/>
        <v>10%</v>
      </c>
      <c r="N394" s="4">
        <f t="shared" si="41"/>
        <v>396328.8</v>
      </c>
      <c r="O394" t="s">
        <v>49</v>
      </c>
      <c r="P394" t="s">
        <v>50</v>
      </c>
      <c r="Q394" t="s">
        <v>51</v>
      </c>
      <c r="R394" t="s">
        <v>52</v>
      </c>
      <c r="S394" t="s">
        <v>53</v>
      </c>
      <c r="T394" t="s">
        <v>54</v>
      </c>
      <c r="U394" t="s">
        <v>3407</v>
      </c>
      <c r="V394" t="s">
        <v>3408</v>
      </c>
    </row>
    <row r="395" spans="1:22" x14ac:dyDescent="0.25">
      <c r="A395" t="s">
        <v>57</v>
      </c>
      <c r="B395" t="s">
        <v>58</v>
      </c>
      <c r="C395" t="s">
        <v>18</v>
      </c>
      <c r="D395">
        <v>154</v>
      </c>
      <c r="E395">
        <v>399</v>
      </c>
      <c r="F395" s="1">
        <v>0.61</v>
      </c>
      <c r="G395" s="1" t="str">
        <f t="shared" si="36"/>
        <v>YES</v>
      </c>
      <c r="H395" s="1" t="str">
        <f t="shared" si="37"/>
        <v>$100-$199</v>
      </c>
      <c r="I395">
        <v>4.2</v>
      </c>
      <c r="J395" s="5">
        <f t="shared" si="38"/>
        <v>6745095</v>
      </c>
      <c r="K395" s="4">
        <v>16905</v>
      </c>
      <c r="L395" s="4" t="str">
        <f t="shared" si="39"/>
        <v>1000+</v>
      </c>
      <c r="M395" s="4" t="str">
        <f t="shared" si="40"/>
        <v>10%</v>
      </c>
      <c r="N395" s="4">
        <f t="shared" si="41"/>
        <v>71001</v>
      </c>
      <c r="O395" t="s">
        <v>59</v>
      </c>
      <c r="P395" t="s">
        <v>60</v>
      </c>
      <c r="Q395" t="s">
        <v>61</v>
      </c>
      <c r="R395" t="s">
        <v>62</v>
      </c>
      <c r="S395" t="s">
        <v>63</v>
      </c>
      <c r="T395" t="s">
        <v>13023</v>
      </c>
      <c r="U395" t="s">
        <v>3409</v>
      </c>
      <c r="V395" t="s">
        <v>3410</v>
      </c>
    </row>
    <row r="396" spans="1:22" x14ac:dyDescent="0.25">
      <c r="A396" t="s">
        <v>3411</v>
      </c>
      <c r="B396" t="s">
        <v>3412</v>
      </c>
      <c r="C396" t="s">
        <v>2990</v>
      </c>
      <c r="D396" s="2">
        <v>28999</v>
      </c>
      <c r="E396" s="2">
        <v>34999</v>
      </c>
      <c r="F396" s="1">
        <v>0.17</v>
      </c>
      <c r="G396" s="1" t="str">
        <f t="shared" si="36"/>
        <v>NO</v>
      </c>
      <c r="H396" s="1" t="str">
        <f t="shared" si="37"/>
        <v>&gt;$20,000</v>
      </c>
      <c r="I396">
        <v>4.4000000000000004</v>
      </c>
      <c r="J396" s="5">
        <f t="shared" si="38"/>
        <v>710864689</v>
      </c>
      <c r="K396" s="4">
        <v>20311</v>
      </c>
      <c r="L396" s="4" t="str">
        <f t="shared" si="39"/>
        <v>1000+</v>
      </c>
      <c r="M396" s="4" t="str">
        <f t="shared" si="40"/>
        <v>10%</v>
      </c>
      <c r="N396" s="4">
        <f t="shared" si="41"/>
        <v>89368.400000000009</v>
      </c>
      <c r="O396" t="s">
        <v>3413</v>
      </c>
      <c r="P396" t="s">
        <v>3414</v>
      </c>
      <c r="Q396" t="s">
        <v>3415</v>
      </c>
      <c r="R396" t="s">
        <v>3416</v>
      </c>
      <c r="S396" t="s">
        <v>3417</v>
      </c>
      <c r="T396" t="s">
        <v>3418</v>
      </c>
      <c r="U396" t="s">
        <v>3419</v>
      </c>
      <c r="V396" t="s">
        <v>3420</v>
      </c>
    </row>
    <row r="397" spans="1:22" x14ac:dyDescent="0.25">
      <c r="A397" t="s">
        <v>3421</v>
      </c>
      <c r="B397" t="s">
        <v>3422</v>
      </c>
      <c r="C397" t="s">
        <v>2948</v>
      </c>
      <c r="D397" s="2">
        <v>2299</v>
      </c>
      <c r="E397" s="2">
        <v>7990</v>
      </c>
      <c r="F397" s="1">
        <v>0.71</v>
      </c>
      <c r="G397" s="1" t="str">
        <f t="shared" si="36"/>
        <v>YES</v>
      </c>
      <c r="H397" s="1" t="str">
        <f t="shared" si="37"/>
        <v>$2,000-$4,999</v>
      </c>
      <c r="I397">
        <v>4.2</v>
      </c>
      <c r="J397" s="5">
        <f t="shared" si="38"/>
        <v>556279780</v>
      </c>
      <c r="K397" s="4">
        <v>69622</v>
      </c>
      <c r="L397" s="4" t="str">
        <f t="shared" si="39"/>
        <v>1000+</v>
      </c>
      <c r="M397" s="4" t="str">
        <f t="shared" si="40"/>
        <v>10%</v>
      </c>
      <c r="N397" s="4">
        <f t="shared" si="41"/>
        <v>292412.40000000002</v>
      </c>
      <c r="O397" t="s">
        <v>3423</v>
      </c>
      <c r="P397" t="s">
        <v>3424</v>
      </c>
      <c r="Q397" t="s">
        <v>3425</v>
      </c>
      <c r="R397" t="s">
        <v>3426</v>
      </c>
      <c r="S397" t="s">
        <v>3427</v>
      </c>
      <c r="T397" t="s">
        <v>3428</v>
      </c>
      <c r="U397" t="s">
        <v>3429</v>
      </c>
      <c r="V397" t="s">
        <v>3430</v>
      </c>
    </row>
    <row r="398" spans="1:22" x14ac:dyDescent="0.25">
      <c r="A398" t="s">
        <v>3431</v>
      </c>
      <c r="B398" t="s">
        <v>3432</v>
      </c>
      <c r="C398" t="s">
        <v>3433</v>
      </c>
      <c r="D398">
        <v>399</v>
      </c>
      <c r="E398" s="2">
        <v>1999</v>
      </c>
      <c r="F398" s="1">
        <v>0.8</v>
      </c>
      <c r="G398" s="1" t="str">
        <f t="shared" si="36"/>
        <v>YES</v>
      </c>
      <c r="H398" s="1" t="str">
        <f t="shared" si="37"/>
        <v>$300-499</v>
      </c>
      <c r="I398">
        <v>4</v>
      </c>
      <c r="J398" s="5">
        <f t="shared" si="38"/>
        <v>6760618</v>
      </c>
      <c r="K398" s="4">
        <v>3382</v>
      </c>
      <c r="L398" s="4" t="str">
        <f t="shared" si="39"/>
        <v>1000+</v>
      </c>
      <c r="M398" s="4" t="str">
        <f t="shared" si="40"/>
        <v>10%</v>
      </c>
      <c r="N398" s="4">
        <f t="shared" si="41"/>
        <v>13528</v>
      </c>
      <c r="O398" t="s">
        <v>3434</v>
      </c>
      <c r="P398" t="s">
        <v>3435</v>
      </c>
      <c r="Q398" t="s">
        <v>3436</v>
      </c>
      <c r="R398" t="s">
        <v>3437</v>
      </c>
      <c r="S398" t="s">
        <v>3438</v>
      </c>
      <c r="T398" t="s">
        <v>13037</v>
      </c>
      <c r="U398" t="s">
        <v>3439</v>
      </c>
      <c r="V398" t="s">
        <v>3440</v>
      </c>
    </row>
    <row r="399" spans="1:22" x14ac:dyDescent="0.25">
      <c r="A399" t="s">
        <v>3441</v>
      </c>
      <c r="B399" t="s">
        <v>3442</v>
      </c>
      <c r="C399" t="s">
        <v>3024</v>
      </c>
      <c r="D399" s="2">
        <v>1149</v>
      </c>
      <c r="E399" s="2">
        <v>3999</v>
      </c>
      <c r="F399" s="1">
        <v>0.71</v>
      </c>
      <c r="G399" s="1" t="str">
        <f t="shared" si="36"/>
        <v>YES</v>
      </c>
      <c r="H399" s="1" t="str">
        <f t="shared" si="37"/>
        <v>$1,000-$1,999</v>
      </c>
      <c r="I399">
        <v>4.3</v>
      </c>
      <c r="J399" s="5">
        <f t="shared" si="38"/>
        <v>560003964</v>
      </c>
      <c r="K399" s="4">
        <v>140036</v>
      </c>
      <c r="L399" s="4" t="str">
        <f t="shared" si="39"/>
        <v>1000+</v>
      </c>
      <c r="M399" s="4" t="str">
        <f t="shared" si="40"/>
        <v>10%</v>
      </c>
      <c r="N399" s="4">
        <f t="shared" si="41"/>
        <v>602154.79999999993</v>
      </c>
      <c r="O399" t="s">
        <v>3443</v>
      </c>
      <c r="P399" t="s">
        <v>3444</v>
      </c>
      <c r="Q399" t="s">
        <v>3445</v>
      </c>
      <c r="R399" t="s">
        <v>3446</v>
      </c>
      <c r="S399" t="s">
        <v>3447</v>
      </c>
      <c r="T399" t="s">
        <v>3448</v>
      </c>
      <c r="U399" t="s">
        <v>3449</v>
      </c>
      <c r="V399" t="s">
        <v>3450</v>
      </c>
    </row>
    <row r="400" spans="1:22" x14ac:dyDescent="0.25">
      <c r="A400" t="s">
        <v>3451</v>
      </c>
      <c r="B400" t="s">
        <v>3452</v>
      </c>
      <c r="C400" t="s">
        <v>3162</v>
      </c>
      <c r="D400">
        <v>529</v>
      </c>
      <c r="E400" s="2">
        <v>1499</v>
      </c>
      <c r="F400" s="1">
        <v>0.65</v>
      </c>
      <c r="G400" s="1" t="str">
        <f t="shared" si="36"/>
        <v>YES</v>
      </c>
      <c r="H400" s="1" t="str">
        <f t="shared" si="37"/>
        <v>$500-$999</v>
      </c>
      <c r="I400">
        <v>4.0999999999999996</v>
      </c>
      <c r="J400" s="5">
        <f t="shared" si="38"/>
        <v>12889901</v>
      </c>
      <c r="K400" s="4">
        <v>8599</v>
      </c>
      <c r="L400" s="4" t="str">
        <f t="shared" si="39"/>
        <v>1000+</v>
      </c>
      <c r="M400" s="4" t="str">
        <f t="shared" si="40"/>
        <v>10%</v>
      </c>
      <c r="N400" s="4">
        <f t="shared" si="41"/>
        <v>35255.899999999994</v>
      </c>
      <c r="O400" t="s">
        <v>3453</v>
      </c>
      <c r="P400" t="s">
        <v>3454</v>
      </c>
      <c r="Q400" t="s">
        <v>3455</v>
      </c>
      <c r="R400" t="s">
        <v>3456</v>
      </c>
      <c r="S400" t="s">
        <v>3457</v>
      </c>
      <c r="T400" t="s">
        <v>3458</v>
      </c>
      <c r="U400" t="s">
        <v>3459</v>
      </c>
      <c r="V400" t="s">
        <v>3460</v>
      </c>
    </row>
    <row r="401" spans="1:22" x14ac:dyDescent="0.25">
      <c r="A401" t="s">
        <v>3461</v>
      </c>
      <c r="B401" t="s">
        <v>3462</v>
      </c>
      <c r="C401" t="s">
        <v>2990</v>
      </c>
      <c r="D401" s="2">
        <v>13999</v>
      </c>
      <c r="E401" s="2">
        <v>19499</v>
      </c>
      <c r="F401" s="1">
        <v>0.28000000000000003</v>
      </c>
      <c r="G401" s="1" t="str">
        <f t="shared" si="36"/>
        <v>NO</v>
      </c>
      <c r="H401" s="1" t="str">
        <f t="shared" si="37"/>
        <v>$10,000-$19,999</v>
      </c>
      <c r="I401">
        <v>4.0999999999999996</v>
      </c>
      <c r="J401" s="5">
        <f t="shared" si="38"/>
        <v>370442002</v>
      </c>
      <c r="K401" s="4">
        <v>18998</v>
      </c>
      <c r="L401" s="4" t="str">
        <f t="shared" si="39"/>
        <v>1000+</v>
      </c>
      <c r="M401" s="4" t="str">
        <f t="shared" si="40"/>
        <v>10%</v>
      </c>
      <c r="N401" s="4">
        <f t="shared" si="41"/>
        <v>77891.799999999988</v>
      </c>
      <c r="O401" t="s">
        <v>3463</v>
      </c>
      <c r="P401" t="s">
        <v>3209</v>
      </c>
      <c r="Q401" t="s">
        <v>3210</v>
      </c>
      <c r="R401" t="s">
        <v>3211</v>
      </c>
      <c r="S401" t="s">
        <v>3212</v>
      </c>
      <c r="T401" t="s">
        <v>3213</v>
      </c>
      <c r="U401" t="s">
        <v>3464</v>
      </c>
      <c r="V401" t="s">
        <v>3465</v>
      </c>
    </row>
    <row r="402" spans="1:22" x14ac:dyDescent="0.25">
      <c r="A402" t="s">
        <v>3466</v>
      </c>
      <c r="B402" t="s">
        <v>3467</v>
      </c>
      <c r="C402" t="s">
        <v>3066</v>
      </c>
      <c r="D402">
        <v>379</v>
      </c>
      <c r="E402">
        <v>999</v>
      </c>
      <c r="F402" s="1">
        <v>0.62</v>
      </c>
      <c r="G402" s="1" t="str">
        <f t="shared" si="36"/>
        <v>YES</v>
      </c>
      <c r="H402" s="1" t="str">
        <f t="shared" si="37"/>
        <v>$300-499</v>
      </c>
      <c r="I402">
        <v>4.0999999999999996</v>
      </c>
      <c r="J402" s="5">
        <f t="shared" si="38"/>
        <v>363349287</v>
      </c>
      <c r="K402" s="4">
        <v>363713</v>
      </c>
      <c r="L402" s="4" t="str">
        <f t="shared" si="39"/>
        <v>1000+</v>
      </c>
      <c r="M402" s="4" t="str">
        <f t="shared" si="40"/>
        <v>10%</v>
      </c>
      <c r="N402" s="4">
        <f t="shared" si="41"/>
        <v>1491223.2999999998</v>
      </c>
      <c r="O402" t="s">
        <v>3468</v>
      </c>
      <c r="P402" t="s">
        <v>3119</v>
      </c>
      <c r="Q402" t="s">
        <v>3120</v>
      </c>
      <c r="R402" t="s">
        <v>3121</v>
      </c>
      <c r="S402" t="s">
        <v>3122</v>
      </c>
      <c r="T402" t="s">
        <v>3123</v>
      </c>
      <c r="U402" t="s">
        <v>3469</v>
      </c>
      <c r="V402" t="s">
        <v>3470</v>
      </c>
    </row>
    <row r="403" spans="1:22" x14ac:dyDescent="0.25">
      <c r="A403" t="s">
        <v>3471</v>
      </c>
      <c r="B403" t="s">
        <v>3472</v>
      </c>
      <c r="C403" t="s">
        <v>2990</v>
      </c>
      <c r="D403" s="2">
        <v>13999</v>
      </c>
      <c r="E403" s="2">
        <v>19999</v>
      </c>
      <c r="F403" s="1">
        <v>0.3</v>
      </c>
      <c r="G403" s="1" t="str">
        <f t="shared" si="36"/>
        <v>NO</v>
      </c>
      <c r="H403" s="1" t="str">
        <f t="shared" si="37"/>
        <v>$10,000-$19,999</v>
      </c>
      <c r="I403">
        <v>4.0999999999999996</v>
      </c>
      <c r="J403" s="5">
        <f t="shared" si="38"/>
        <v>385020748</v>
      </c>
      <c r="K403" s="4">
        <v>19252</v>
      </c>
      <c r="L403" s="4" t="str">
        <f t="shared" si="39"/>
        <v>1000+</v>
      </c>
      <c r="M403" s="4" t="str">
        <f t="shared" si="40"/>
        <v>10%</v>
      </c>
      <c r="N403" s="4">
        <f t="shared" si="41"/>
        <v>78933.2</v>
      </c>
      <c r="O403" t="s">
        <v>3473</v>
      </c>
      <c r="P403" t="s">
        <v>3305</v>
      </c>
      <c r="Q403" t="s">
        <v>3306</v>
      </c>
      <c r="R403" t="s">
        <v>3307</v>
      </c>
      <c r="S403" t="s">
        <v>3308</v>
      </c>
      <c r="T403" t="s">
        <v>3309</v>
      </c>
      <c r="U403" t="s">
        <v>3474</v>
      </c>
      <c r="V403" t="s">
        <v>3475</v>
      </c>
    </row>
    <row r="404" spans="1:22" x14ac:dyDescent="0.25">
      <c r="A404" t="s">
        <v>3476</v>
      </c>
      <c r="B404" t="s">
        <v>3477</v>
      </c>
      <c r="C404" t="s">
        <v>2948</v>
      </c>
      <c r="D404" s="2">
        <v>3999</v>
      </c>
      <c r="E404" s="2">
        <v>9999</v>
      </c>
      <c r="F404" s="1">
        <v>0.6</v>
      </c>
      <c r="G404" s="1" t="str">
        <f t="shared" si="36"/>
        <v>YES</v>
      </c>
      <c r="H404" s="1" t="str">
        <f t="shared" si="37"/>
        <v>$2,000-$4,999</v>
      </c>
      <c r="I404">
        <v>4.4000000000000004</v>
      </c>
      <c r="J404" s="5">
        <f t="shared" si="38"/>
        <v>729927</v>
      </c>
      <c r="K404" s="4">
        <v>73</v>
      </c>
      <c r="L404" s="4" t="str">
        <f t="shared" si="39"/>
        <v>BELOW1000</v>
      </c>
      <c r="M404" s="4" t="str">
        <f t="shared" si="40"/>
        <v>10%</v>
      </c>
      <c r="N404" s="4">
        <f t="shared" si="41"/>
        <v>321.20000000000005</v>
      </c>
      <c r="O404" t="s">
        <v>3478</v>
      </c>
      <c r="P404" t="s">
        <v>3479</v>
      </c>
      <c r="Q404" t="s">
        <v>3480</v>
      </c>
      <c r="R404" t="s">
        <v>3481</v>
      </c>
      <c r="S404" t="s">
        <v>3482</v>
      </c>
      <c r="T404" t="s">
        <v>3483</v>
      </c>
      <c r="U404" t="s">
        <v>3484</v>
      </c>
      <c r="V404" t="s">
        <v>3485</v>
      </c>
    </row>
    <row r="405" spans="1:22" x14ac:dyDescent="0.25">
      <c r="A405" t="s">
        <v>66</v>
      </c>
      <c r="B405" t="s">
        <v>67</v>
      </c>
      <c r="C405" t="s">
        <v>18</v>
      </c>
      <c r="D405">
        <v>149</v>
      </c>
      <c r="E405" s="2">
        <v>1000</v>
      </c>
      <c r="F405" s="1">
        <v>0.85</v>
      </c>
      <c r="G405" s="1" t="str">
        <f t="shared" si="36"/>
        <v>YES</v>
      </c>
      <c r="H405" s="1" t="str">
        <f t="shared" si="37"/>
        <v>$100-$199</v>
      </c>
      <c r="I405">
        <v>3.9</v>
      </c>
      <c r="J405" s="5">
        <f t="shared" si="38"/>
        <v>24870000</v>
      </c>
      <c r="K405" s="4">
        <v>24870</v>
      </c>
      <c r="L405" s="4" t="str">
        <f t="shared" si="39"/>
        <v>1000+</v>
      </c>
      <c r="M405" s="4" t="str">
        <f t="shared" si="40"/>
        <v>10%</v>
      </c>
      <c r="N405" s="4">
        <f t="shared" si="41"/>
        <v>96993</v>
      </c>
      <c r="O405" t="s">
        <v>68</v>
      </c>
      <c r="P405" t="s">
        <v>3486</v>
      </c>
      <c r="Q405" t="s">
        <v>3487</v>
      </c>
      <c r="R405" t="s">
        <v>3488</v>
      </c>
      <c r="S405" t="s">
        <v>3489</v>
      </c>
      <c r="T405" t="s">
        <v>3490</v>
      </c>
      <c r="U405" t="s">
        <v>3491</v>
      </c>
      <c r="V405" t="s">
        <v>3492</v>
      </c>
    </row>
    <row r="406" spans="1:22" x14ac:dyDescent="0.25">
      <c r="A406" t="s">
        <v>3493</v>
      </c>
      <c r="B406" t="s">
        <v>3494</v>
      </c>
      <c r="C406" t="s">
        <v>3495</v>
      </c>
      <c r="D406">
        <v>99</v>
      </c>
      <c r="E406">
        <v>499</v>
      </c>
      <c r="F406" s="1">
        <v>0.8</v>
      </c>
      <c r="G406" s="1" t="str">
        <f t="shared" si="36"/>
        <v>YES</v>
      </c>
      <c r="H406" s="1" t="str">
        <f t="shared" si="37"/>
        <v>$50-$99</v>
      </c>
      <c r="I406">
        <v>4.3</v>
      </c>
      <c r="J406" s="5">
        <f t="shared" si="38"/>
        <v>21277859</v>
      </c>
      <c r="K406" s="4">
        <v>42641</v>
      </c>
      <c r="L406" s="4" t="str">
        <f t="shared" si="39"/>
        <v>1000+</v>
      </c>
      <c r="M406" s="4" t="str">
        <f t="shared" si="40"/>
        <v>10%</v>
      </c>
      <c r="N406" s="4">
        <f t="shared" si="41"/>
        <v>183356.3</v>
      </c>
      <c r="O406" t="s">
        <v>3496</v>
      </c>
      <c r="P406" t="s">
        <v>3497</v>
      </c>
      <c r="Q406" t="s">
        <v>3498</v>
      </c>
      <c r="R406" t="s">
        <v>3499</v>
      </c>
      <c r="S406" t="s">
        <v>3500</v>
      </c>
      <c r="T406" t="s">
        <v>13038</v>
      </c>
      <c r="U406" t="s">
        <v>3501</v>
      </c>
      <c r="V406" t="s">
        <v>3502</v>
      </c>
    </row>
    <row r="407" spans="1:22" x14ac:dyDescent="0.25">
      <c r="A407" t="s">
        <v>3503</v>
      </c>
      <c r="B407" t="s">
        <v>3504</v>
      </c>
      <c r="C407" t="s">
        <v>3066</v>
      </c>
      <c r="D407" s="2">
        <v>4790</v>
      </c>
      <c r="E407" s="2">
        <v>15990</v>
      </c>
      <c r="F407" s="1">
        <v>0.7</v>
      </c>
      <c r="G407" s="1" t="str">
        <f t="shared" si="36"/>
        <v>YES</v>
      </c>
      <c r="H407" s="1" t="str">
        <f t="shared" si="37"/>
        <v>$2,000-$4,999</v>
      </c>
      <c r="I407">
        <v>4</v>
      </c>
      <c r="J407" s="5">
        <f t="shared" si="38"/>
        <v>70196100</v>
      </c>
      <c r="K407" s="4">
        <v>4390</v>
      </c>
      <c r="L407" s="4" t="str">
        <f t="shared" si="39"/>
        <v>1000+</v>
      </c>
      <c r="M407" s="4" t="str">
        <f t="shared" si="40"/>
        <v>10%</v>
      </c>
      <c r="N407" s="4">
        <f t="shared" si="41"/>
        <v>17560</v>
      </c>
      <c r="O407" t="s">
        <v>3505</v>
      </c>
      <c r="P407" t="s">
        <v>3506</v>
      </c>
      <c r="Q407" t="s">
        <v>3507</v>
      </c>
      <c r="R407" t="s">
        <v>3508</v>
      </c>
      <c r="S407" t="s">
        <v>3509</v>
      </c>
      <c r="T407" t="s">
        <v>3510</v>
      </c>
      <c r="U407" t="s">
        <v>3511</v>
      </c>
      <c r="V407" t="s">
        <v>3512</v>
      </c>
    </row>
    <row r="408" spans="1:22" x14ac:dyDescent="0.25">
      <c r="A408" t="s">
        <v>3513</v>
      </c>
      <c r="B408" t="s">
        <v>3514</v>
      </c>
      <c r="C408" t="s">
        <v>2990</v>
      </c>
      <c r="D408" s="2">
        <v>33999</v>
      </c>
      <c r="E408" s="2">
        <v>33999</v>
      </c>
      <c r="F408" s="1">
        <v>0</v>
      </c>
      <c r="G408" s="1" t="str">
        <f t="shared" si="36"/>
        <v>NO</v>
      </c>
      <c r="H408" s="1" t="str">
        <f t="shared" si="37"/>
        <v>&gt;$20,000</v>
      </c>
      <c r="I408">
        <v>4.3</v>
      </c>
      <c r="J408" s="5">
        <f t="shared" si="38"/>
        <v>592092585</v>
      </c>
      <c r="K408" s="4">
        <v>17415</v>
      </c>
      <c r="L408" s="4" t="str">
        <f t="shared" si="39"/>
        <v>1000+</v>
      </c>
      <c r="M408" s="4" t="str">
        <f t="shared" si="40"/>
        <v>10%</v>
      </c>
      <c r="N408" s="4">
        <f t="shared" si="41"/>
        <v>74884.5</v>
      </c>
      <c r="O408" t="s">
        <v>3515</v>
      </c>
      <c r="P408" t="s">
        <v>3002</v>
      </c>
      <c r="Q408" t="s">
        <v>3003</v>
      </c>
      <c r="R408" t="s">
        <v>3004</v>
      </c>
      <c r="S408" t="s">
        <v>3005</v>
      </c>
      <c r="T408" t="s">
        <v>3006</v>
      </c>
      <c r="U408" t="s">
        <v>3007</v>
      </c>
      <c r="V408" t="s">
        <v>3516</v>
      </c>
    </row>
    <row r="409" spans="1:22" x14ac:dyDescent="0.25">
      <c r="A409" t="s">
        <v>3517</v>
      </c>
      <c r="B409" t="s">
        <v>3518</v>
      </c>
      <c r="C409" t="s">
        <v>3519</v>
      </c>
      <c r="D409">
        <v>99</v>
      </c>
      <c r="E409">
        <v>999</v>
      </c>
      <c r="F409" s="1">
        <v>0.9</v>
      </c>
      <c r="G409" s="1" t="str">
        <f t="shared" si="36"/>
        <v>YES</v>
      </c>
      <c r="H409" s="1" t="str">
        <f t="shared" si="37"/>
        <v>$50-$99</v>
      </c>
      <c r="I409">
        <v>4</v>
      </c>
      <c r="J409" s="5">
        <f t="shared" si="38"/>
        <v>1394604</v>
      </c>
      <c r="K409" s="4">
        <v>1396</v>
      </c>
      <c r="L409" s="4" t="str">
        <f t="shared" si="39"/>
        <v>1000+</v>
      </c>
      <c r="M409" s="4" t="str">
        <f t="shared" si="40"/>
        <v>10%</v>
      </c>
      <c r="N409" s="4">
        <f t="shared" si="41"/>
        <v>5584</v>
      </c>
      <c r="O409" t="s">
        <v>3520</v>
      </c>
      <c r="P409" t="s">
        <v>3521</v>
      </c>
      <c r="Q409" t="s">
        <v>3522</v>
      </c>
      <c r="R409" t="s">
        <v>3523</v>
      </c>
      <c r="S409" t="s">
        <v>3524</v>
      </c>
      <c r="T409" t="s">
        <v>3525</v>
      </c>
      <c r="U409" t="s">
        <v>3526</v>
      </c>
      <c r="V409" t="s">
        <v>3527</v>
      </c>
    </row>
    <row r="410" spans="1:22" x14ac:dyDescent="0.25">
      <c r="A410" t="s">
        <v>3528</v>
      </c>
      <c r="B410" t="s">
        <v>3529</v>
      </c>
      <c r="C410" t="s">
        <v>3066</v>
      </c>
      <c r="D410">
        <v>299</v>
      </c>
      <c r="E410" s="2">
        <v>1900</v>
      </c>
      <c r="F410" s="1">
        <v>0.84</v>
      </c>
      <c r="G410" s="1" t="str">
        <f t="shared" si="36"/>
        <v>YES</v>
      </c>
      <c r="H410" s="1" t="str">
        <f t="shared" si="37"/>
        <v>$200-$200</v>
      </c>
      <c r="I410">
        <v>3.6</v>
      </c>
      <c r="J410" s="5">
        <f t="shared" si="38"/>
        <v>34583800</v>
      </c>
      <c r="K410" s="4">
        <v>18202</v>
      </c>
      <c r="L410" s="4" t="str">
        <f t="shared" si="39"/>
        <v>1000+</v>
      </c>
      <c r="M410" s="4" t="str">
        <f t="shared" si="40"/>
        <v>10%</v>
      </c>
      <c r="N410" s="4">
        <f t="shared" si="41"/>
        <v>65527.200000000004</v>
      </c>
      <c r="O410" t="s">
        <v>3530</v>
      </c>
      <c r="P410" t="s">
        <v>3531</v>
      </c>
      <c r="Q410" t="s">
        <v>3532</v>
      </c>
      <c r="R410" t="s">
        <v>3533</v>
      </c>
      <c r="S410" t="s">
        <v>3534</v>
      </c>
      <c r="T410" t="s">
        <v>3535</v>
      </c>
      <c r="U410" t="s">
        <v>3536</v>
      </c>
      <c r="V410" t="s">
        <v>3537</v>
      </c>
    </row>
    <row r="411" spans="1:22" x14ac:dyDescent="0.25">
      <c r="A411" t="s">
        <v>3538</v>
      </c>
      <c r="B411" t="s">
        <v>3539</v>
      </c>
      <c r="C411" t="s">
        <v>2990</v>
      </c>
      <c r="D411" s="2">
        <v>10999</v>
      </c>
      <c r="E411" s="2">
        <v>14999</v>
      </c>
      <c r="F411" s="1">
        <v>0.27</v>
      </c>
      <c r="G411" s="1" t="str">
        <f t="shared" si="36"/>
        <v>NO</v>
      </c>
      <c r="H411" s="1" t="str">
        <f t="shared" si="37"/>
        <v>$10,000-$19,999</v>
      </c>
      <c r="I411">
        <v>4.0999999999999996</v>
      </c>
      <c r="J411" s="5">
        <f t="shared" si="38"/>
        <v>284951002</v>
      </c>
      <c r="K411" s="4">
        <v>18998</v>
      </c>
      <c r="L411" s="4" t="str">
        <f t="shared" si="39"/>
        <v>1000+</v>
      </c>
      <c r="M411" s="4" t="str">
        <f t="shared" si="40"/>
        <v>10%</v>
      </c>
      <c r="N411" s="4">
        <f t="shared" si="41"/>
        <v>77891.799999999988</v>
      </c>
      <c r="O411" t="s">
        <v>3540</v>
      </c>
      <c r="P411" t="s">
        <v>3209</v>
      </c>
      <c r="Q411" t="s">
        <v>3210</v>
      </c>
      <c r="R411" t="s">
        <v>3211</v>
      </c>
      <c r="S411" t="s">
        <v>3212</v>
      </c>
      <c r="T411" t="s">
        <v>3213</v>
      </c>
      <c r="U411" t="s">
        <v>3214</v>
      </c>
      <c r="V411" t="s">
        <v>3541</v>
      </c>
    </row>
    <row r="412" spans="1:22" x14ac:dyDescent="0.25">
      <c r="A412" t="s">
        <v>3542</v>
      </c>
      <c r="B412" t="s">
        <v>3543</v>
      </c>
      <c r="C412" t="s">
        <v>2990</v>
      </c>
      <c r="D412" s="2">
        <v>34999</v>
      </c>
      <c r="E412" s="2">
        <v>38999</v>
      </c>
      <c r="F412" s="1">
        <v>0.1</v>
      </c>
      <c r="G412" s="1" t="str">
        <f t="shared" si="36"/>
        <v>NO</v>
      </c>
      <c r="H412" s="1" t="str">
        <f t="shared" si="37"/>
        <v>&gt;$20,000</v>
      </c>
      <c r="I412">
        <v>4.2</v>
      </c>
      <c r="J412" s="5">
        <f t="shared" si="38"/>
        <v>430119971</v>
      </c>
      <c r="K412" s="4">
        <v>11029</v>
      </c>
      <c r="L412" s="4" t="str">
        <f t="shared" si="39"/>
        <v>1000+</v>
      </c>
      <c r="M412" s="4" t="str">
        <f t="shared" si="40"/>
        <v>10%</v>
      </c>
      <c r="N412" s="4">
        <f t="shared" si="41"/>
        <v>46321.8</v>
      </c>
      <c r="O412" t="s">
        <v>3544</v>
      </c>
      <c r="P412" t="s">
        <v>3545</v>
      </c>
      <c r="Q412" t="s">
        <v>3546</v>
      </c>
      <c r="R412" t="s">
        <v>3547</v>
      </c>
      <c r="S412" t="s">
        <v>3548</v>
      </c>
      <c r="T412" t="s">
        <v>3549</v>
      </c>
      <c r="U412" t="s">
        <v>3550</v>
      </c>
      <c r="V412" t="s">
        <v>3551</v>
      </c>
    </row>
    <row r="413" spans="1:22" x14ac:dyDescent="0.25">
      <c r="A413" t="s">
        <v>3552</v>
      </c>
      <c r="B413" t="s">
        <v>3231</v>
      </c>
      <c r="C413" t="s">
        <v>2990</v>
      </c>
      <c r="D413" s="2">
        <v>16999</v>
      </c>
      <c r="E413" s="2">
        <v>24999</v>
      </c>
      <c r="F413" s="1">
        <v>0.32</v>
      </c>
      <c r="G413" s="1" t="str">
        <f t="shared" si="36"/>
        <v>NO</v>
      </c>
      <c r="H413" s="1" t="str">
        <f t="shared" si="37"/>
        <v>$10,000-$19,999</v>
      </c>
      <c r="I413">
        <v>4.0999999999999996</v>
      </c>
      <c r="J413" s="5">
        <f t="shared" si="38"/>
        <v>557927682</v>
      </c>
      <c r="K413" s="4">
        <v>22318</v>
      </c>
      <c r="L413" s="4" t="str">
        <f t="shared" si="39"/>
        <v>1000+</v>
      </c>
      <c r="M413" s="4" t="str">
        <f t="shared" si="40"/>
        <v>10%</v>
      </c>
      <c r="N413" s="4">
        <f t="shared" si="41"/>
        <v>91503.799999999988</v>
      </c>
      <c r="O413" t="s">
        <v>3232</v>
      </c>
      <c r="P413" t="s">
        <v>3194</v>
      </c>
      <c r="Q413" t="s">
        <v>3195</v>
      </c>
      <c r="R413" t="s">
        <v>3196</v>
      </c>
      <c r="S413" t="s">
        <v>3197</v>
      </c>
      <c r="T413" t="s">
        <v>3198</v>
      </c>
      <c r="U413" t="s">
        <v>3233</v>
      </c>
      <c r="V413" t="s">
        <v>3553</v>
      </c>
    </row>
    <row r="414" spans="1:22" x14ac:dyDescent="0.25">
      <c r="A414" t="s">
        <v>3554</v>
      </c>
      <c r="B414" t="s">
        <v>3555</v>
      </c>
      <c r="C414" t="s">
        <v>3495</v>
      </c>
      <c r="D414">
        <v>199</v>
      </c>
      <c r="E414">
        <v>499</v>
      </c>
      <c r="F414" s="1">
        <v>0.6</v>
      </c>
      <c r="G414" s="1" t="str">
        <f t="shared" si="36"/>
        <v>YES</v>
      </c>
      <c r="H414" s="1" t="str">
        <f t="shared" si="37"/>
        <v>$100-$199</v>
      </c>
      <c r="I414">
        <v>4.0999999999999996</v>
      </c>
      <c r="J414" s="5">
        <f t="shared" si="38"/>
        <v>891214</v>
      </c>
      <c r="K414" s="4">
        <v>1786</v>
      </c>
      <c r="L414" s="4" t="str">
        <f t="shared" si="39"/>
        <v>1000+</v>
      </c>
      <c r="M414" s="4" t="str">
        <f t="shared" si="40"/>
        <v>10%</v>
      </c>
      <c r="N414" s="4">
        <f t="shared" si="41"/>
        <v>7322.5999999999995</v>
      </c>
      <c r="O414" t="s">
        <v>3556</v>
      </c>
      <c r="P414" t="s">
        <v>3557</v>
      </c>
      <c r="Q414" t="s">
        <v>3558</v>
      </c>
      <c r="R414" t="s">
        <v>3559</v>
      </c>
      <c r="S414" t="s">
        <v>3560</v>
      </c>
      <c r="T414" t="s">
        <v>3561</v>
      </c>
      <c r="U414" t="s">
        <v>3562</v>
      </c>
      <c r="V414" t="s">
        <v>3563</v>
      </c>
    </row>
    <row r="415" spans="1:22" x14ac:dyDescent="0.25">
      <c r="A415" t="s">
        <v>3564</v>
      </c>
      <c r="B415" t="s">
        <v>3565</v>
      </c>
      <c r="C415" t="s">
        <v>2979</v>
      </c>
      <c r="D415">
        <v>999</v>
      </c>
      <c r="E415" s="2">
        <v>1599</v>
      </c>
      <c r="F415" s="1">
        <v>0.38</v>
      </c>
      <c r="G415" s="1" t="str">
        <f t="shared" si="36"/>
        <v>NO</v>
      </c>
      <c r="H415" s="1" t="str">
        <f t="shared" si="37"/>
        <v>$500-$999</v>
      </c>
      <c r="I415">
        <v>4</v>
      </c>
      <c r="J415" s="5">
        <f t="shared" si="38"/>
        <v>11547978</v>
      </c>
      <c r="K415" s="4">
        <v>7222</v>
      </c>
      <c r="L415" s="4" t="str">
        <f t="shared" si="39"/>
        <v>1000+</v>
      </c>
      <c r="M415" s="4" t="str">
        <f t="shared" si="40"/>
        <v>10%</v>
      </c>
      <c r="N415" s="4">
        <f t="shared" si="41"/>
        <v>28888</v>
      </c>
      <c r="O415" t="s">
        <v>3566</v>
      </c>
      <c r="P415" t="s">
        <v>3567</v>
      </c>
      <c r="Q415" t="s">
        <v>3568</v>
      </c>
      <c r="R415" t="s">
        <v>3569</v>
      </c>
      <c r="S415" t="s">
        <v>3570</v>
      </c>
      <c r="T415" t="s">
        <v>3571</v>
      </c>
      <c r="U415" t="s">
        <v>3572</v>
      </c>
      <c r="V415" t="s">
        <v>3573</v>
      </c>
    </row>
    <row r="416" spans="1:22" x14ac:dyDescent="0.25">
      <c r="A416" t="s">
        <v>3574</v>
      </c>
      <c r="B416" t="s">
        <v>3575</v>
      </c>
      <c r="C416" t="s">
        <v>3045</v>
      </c>
      <c r="D416" s="2">
        <v>1299</v>
      </c>
      <c r="E416" s="2">
        <v>1599</v>
      </c>
      <c r="F416" s="1">
        <v>0.19</v>
      </c>
      <c r="G416" s="1" t="str">
        <f t="shared" si="36"/>
        <v>NO</v>
      </c>
      <c r="H416" s="1" t="str">
        <f t="shared" si="37"/>
        <v>$1,000-$1,999</v>
      </c>
      <c r="I416">
        <v>4</v>
      </c>
      <c r="J416" s="5">
        <f t="shared" si="38"/>
        <v>205169289</v>
      </c>
      <c r="K416" s="4">
        <v>128311</v>
      </c>
      <c r="L416" s="4" t="str">
        <f t="shared" si="39"/>
        <v>1000+</v>
      </c>
      <c r="M416" s="4" t="str">
        <f t="shared" si="40"/>
        <v>10%</v>
      </c>
      <c r="N416" s="4">
        <f t="shared" si="41"/>
        <v>513244</v>
      </c>
      <c r="O416" t="s">
        <v>3046</v>
      </c>
      <c r="P416" t="s">
        <v>3047</v>
      </c>
      <c r="Q416" t="s">
        <v>3048</v>
      </c>
      <c r="R416" t="s">
        <v>3049</v>
      </c>
      <c r="S416" t="s">
        <v>3050</v>
      </c>
      <c r="T416" t="s">
        <v>3051</v>
      </c>
      <c r="U416" t="s">
        <v>3576</v>
      </c>
      <c r="V416" t="s">
        <v>3577</v>
      </c>
    </row>
    <row r="417" spans="1:22" x14ac:dyDescent="0.25">
      <c r="A417" t="s">
        <v>3578</v>
      </c>
      <c r="B417" t="s">
        <v>3579</v>
      </c>
      <c r="C417" t="s">
        <v>3066</v>
      </c>
      <c r="D417">
        <v>599</v>
      </c>
      <c r="E417" s="2">
        <v>1800</v>
      </c>
      <c r="F417" s="1">
        <v>0.67</v>
      </c>
      <c r="G417" s="1" t="str">
        <f t="shared" si="36"/>
        <v>YES</v>
      </c>
      <c r="H417" s="1" t="str">
        <f t="shared" si="37"/>
        <v>$500-$999</v>
      </c>
      <c r="I417">
        <v>3.5</v>
      </c>
      <c r="J417" s="5">
        <f t="shared" si="38"/>
        <v>151192800</v>
      </c>
      <c r="K417" s="4">
        <v>83996</v>
      </c>
      <c r="L417" s="4" t="str">
        <f t="shared" si="39"/>
        <v>1000+</v>
      </c>
      <c r="M417" s="4" t="str">
        <f t="shared" si="40"/>
        <v>10%</v>
      </c>
      <c r="N417" s="4">
        <f t="shared" si="41"/>
        <v>293986</v>
      </c>
      <c r="O417" t="s">
        <v>3580</v>
      </c>
      <c r="P417" t="s">
        <v>3581</v>
      </c>
      <c r="Q417" t="s">
        <v>3582</v>
      </c>
      <c r="R417" t="s">
        <v>3583</v>
      </c>
      <c r="S417" t="s">
        <v>3584</v>
      </c>
      <c r="T417" t="s">
        <v>3585</v>
      </c>
      <c r="U417" t="s">
        <v>3586</v>
      </c>
      <c r="V417" t="s">
        <v>3587</v>
      </c>
    </row>
    <row r="418" spans="1:22" x14ac:dyDescent="0.25">
      <c r="A418" t="s">
        <v>3588</v>
      </c>
      <c r="B418" t="s">
        <v>3589</v>
      </c>
      <c r="C418" t="s">
        <v>3024</v>
      </c>
      <c r="D418">
        <v>599</v>
      </c>
      <c r="E418" s="2">
        <v>1899</v>
      </c>
      <c r="F418" s="1">
        <v>0.68</v>
      </c>
      <c r="G418" s="1" t="str">
        <f t="shared" si="36"/>
        <v>YES</v>
      </c>
      <c r="H418" s="1" t="str">
        <f t="shared" si="37"/>
        <v>$500-$999</v>
      </c>
      <c r="I418">
        <v>4.3</v>
      </c>
      <c r="J418" s="5">
        <f t="shared" si="38"/>
        <v>265928364</v>
      </c>
      <c r="K418" s="4">
        <v>140036</v>
      </c>
      <c r="L418" s="4" t="str">
        <f t="shared" si="39"/>
        <v>1000+</v>
      </c>
      <c r="M418" s="4" t="str">
        <f t="shared" si="40"/>
        <v>10%</v>
      </c>
      <c r="N418" s="4">
        <f t="shared" si="41"/>
        <v>602154.79999999993</v>
      </c>
      <c r="O418" t="s">
        <v>3443</v>
      </c>
      <c r="P418" t="s">
        <v>3444</v>
      </c>
      <c r="Q418" t="s">
        <v>3445</v>
      </c>
      <c r="R418" t="s">
        <v>3446</v>
      </c>
      <c r="S418" t="s">
        <v>3447</v>
      </c>
      <c r="T418" t="s">
        <v>3448</v>
      </c>
      <c r="U418" t="s">
        <v>3590</v>
      </c>
      <c r="V418" t="s">
        <v>3591</v>
      </c>
    </row>
    <row r="419" spans="1:22" x14ac:dyDescent="0.25">
      <c r="A419" t="s">
        <v>3592</v>
      </c>
      <c r="B419" t="s">
        <v>3593</v>
      </c>
      <c r="C419" t="s">
        <v>2979</v>
      </c>
      <c r="D419" s="2">
        <v>1799</v>
      </c>
      <c r="E419" s="2">
        <v>2499</v>
      </c>
      <c r="F419" s="1">
        <v>0.28000000000000003</v>
      </c>
      <c r="G419" s="1" t="str">
        <f t="shared" si="36"/>
        <v>NO</v>
      </c>
      <c r="H419" s="1" t="str">
        <f t="shared" si="37"/>
        <v>$1,000-$1,999</v>
      </c>
      <c r="I419">
        <v>4.0999999999999996</v>
      </c>
      <c r="J419" s="5">
        <f t="shared" si="38"/>
        <v>46676322</v>
      </c>
      <c r="K419" s="4">
        <v>18678</v>
      </c>
      <c r="L419" s="4" t="str">
        <f t="shared" si="39"/>
        <v>1000+</v>
      </c>
      <c r="M419" s="4" t="str">
        <f t="shared" si="40"/>
        <v>10%</v>
      </c>
      <c r="N419" s="4">
        <f t="shared" si="41"/>
        <v>76579.799999999988</v>
      </c>
      <c r="O419" t="s">
        <v>3594</v>
      </c>
      <c r="P419" t="s">
        <v>3595</v>
      </c>
      <c r="Q419" t="s">
        <v>3596</v>
      </c>
      <c r="R419" t="s">
        <v>3597</v>
      </c>
      <c r="S419" t="s">
        <v>3598</v>
      </c>
      <c r="T419" t="s">
        <v>13039</v>
      </c>
      <c r="U419" t="s">
        <v>3599</v>
      </c>
      <c r="V419" t="s">
        <v>3600</v>
      </c>
    </row>
    <row r="420" spans="1:22" x14ac:dyDescent="0.25">
      <c r="A420" t="s">
        <v>76</v>
      </c>
      <c r="B420" t="s">
        <v>77</v>
      </c>
      <c r="C420" t="s">
        <v>18</v>
      </c>
      <c r="D420">
        <v>176.63</v>
      </c>
      <c r="E420">
        <v>499</v>
      </c>
      <c r="F420" s="1">
        <v>0.65</v>
      </c>
      <c r="G420" s="1" t="str">
        <f t="shared" si="36"/>
        <v>YES</v>
      </c>
      <c r="H420" s="1" t="str">
        <f t="shared" si="37"/>
        <v>$100-$199</v>
      </c>
      <c r="I420">
        <v>4.0999999999999996</v>
      </c>
      <c r="J420" s="5">
        <f t="shared" si="38"/>
        <v>7579311</v>
      </c>
      <c r="K420" s="4">
        <v>15189</v>
      </c>
      <c r="L420" s="4" t="str">
        <f t="shared" si="39"/>
        <v>1000+</v>
      </c>
      <c r="M420" s="4" t="str">
        <f t="shared" si="40"/>
        <v>10%</v>
      </c>
      <c r="N420" s="4">
        <f t="shared" si="41"/>
        <v>62274.899999999994</v>
      </c>
      <c r="O420" t="s">
        <v>78</v>
      </c>
      <c r="P420" t="s">
        <v>79</v>
      </c>
      <c r="Q420" t="s">
        <v>80</v>
      </c>
      <c r="R420" t="s">
        <v>81</v>
      </c>
      <c r="S420" t="s">
        <v>82</v>
      </c>
      <c r="T420" t="s">
        <v>83</v>
      </c>
      <c r="U420" t="s">
        <v>3601</v>
      </c>
      <c r="V420" t="s">
        <v>3602</v>
      </c>
    </row>
    <row r="421" spans="1:22" x14ac:dyDescent="0.25">
      <c r="A421" t="s">
        <v>3603</v>
      </c>
      <c r="B421" t="s">
        <v>3604</v>
      </c>
      <c r="C421" t="s">
        <v>2990</v>
      </c>
      <c r="D421" s="2">
        <v>10999</v>
      </c>
      <c r="E421" s="2">
        <v>14999</v>
      </c>
      <c r="F421" s="1">
        <v>0.27</v>
      </c>
      <c r="G421" s="1" t="str">
        <f t="shared" si="36"/>
        <v>NO</v>
      </c>
      <c r="H421" s="1" t="str">
        <f t="shared" si="37"/>
        <v>$10,000-$19,999</v>
      </c>
      <c r="I421">
        <v>4.0999999999999996</v>
      </c>
      <c r="J421" s="5">
        <f t="shared" si="38"/>
        <v>284951002</v>
      </c>
      <c r="K421" s="4">
        <v>18998</v>
      </c>
      <c r="L421" s="4" t="str">
        <f t="shared" si="39"/>
        <v>1000+</v>
      </c>
      <c r="M421" s="4" t="str">
        <f t="shared" si="40"/>
        <v>10%</v>
      </c>
      <c r="N421" s="4">
        <f t="shared" si="41"/>
        <v>77891.799999999988</v>
      </c>
      <c r="O421" t="s">
        <v>3540</v>
      </c>
      <c r="P421" t="s">
        <v>3209</v>
      </c>
      <c r="Q421" t="s">
        <v>3210</v>
      </c>
      <c r="R421" t="s">
        <v>3211</v>
      </c>
      <c r="S421" t="s">
        <v>3212</v>
      </c>
      <c r="T421" t="s">
        <v>3213</v>
      </c>
      <c r="U421" t="s">
        <v>3605</v>
      </c>
      <c r="V421" t="s">
        <v>3606</v>
      </c>
    </row>
    <row r="422" spans="1:22" x14ac:dyDescent="0.25">
      <c r="A422" t="s">
        <v>3607</v>
      </c>
      <c r="B422" t="s">
        <v>3608</v>
      </c>
      <c r="C422" t="s">
        <v>2948</v>
      </c>
      <c r="D422" s="2">
        <v>2999</v>
      </c>
      <c r="E422" s="2">
        <v>7990</v>
      </c>
      <c r="F422" s="1">
        <v>0.62</v>
      </c>
      <c r="G422" s="1" t="str">
        <f t="shared" si="36"/>
        <v>YES</v>
      </c>
      <c r="H422" s="1" t="str">
        <f t="shared" si="37"/>
        <v>$2,000-$4,999</v>
      </c>
      <c r="I422">
        <v>4.0999999999999996</v>
      </c>
      <c r="J422" s="5">
        <f t="shared" si="38"/>
        <v>387107510</v>
      </c>
      <c r="K422" s="4">
        <v>48449</v>
      </c>
      <c r="L422" s="4" t="str">
        <f t="shared" si="39"/>
        <v>1000+</v>
      </c>
      <c r="M422" s="4" t="str">
        <f t="shared" si="40"/>
        <v>10%</v>
      </c>
      <c r="N422" s="4">
        <f t="shared" si="41"/>
        <v>198640.9</v>
      </c>
      <c r="O422" t="s">
        <v>3423</v>
      </c>
      <c r="P422" t="s">
        <v>3609</v>
      </c>
      <c r="Q422" t="s">
        <v>3610</v>
      </c>
      <c r="R422" t="s">
        <v>3611</v>
      </c>
      <c r="S422" t="s">
        <v>3612</v>
      </c>
      <c r="T422" t="s">
        <v>3613</v>
      </c>
      <c r="U422" t="s">
        <v>3614</v>
      </c>
      <c r="V422" t="s">
        <v>3615</v>
      </c>
    </row>
    <row r="423" spans="1:22" x14ac:dyDescent="0.25">
      <c r="A423" t="s">
        <v>3616</v>
      </c>
      <c r="B423" t="s">
        <v>3617</v>
      </c>
      <c r="C423" t="s">
        <v>2948</v>
      </c>
      <c r="D423" s="2">
        <v>1999</v>
      </c>
      <c r="E423" s="2">
        <v>7990</v>
      </c>
      <c r="F423" s="1">
        <v>0.75</v>
      </c>
      <c r="G423" s="1" t="str">
        <f t="shared" si="36"/>
        <v>YES</v>
      </c>
      <c r="H423" s="1" t="str">
        <f t="shared" si="37"/>
        <v>$1,000-$1,999</v>
      </c>
      <c r="I423">
        <v>3.8</v>
      </c>
      <c r="J423" s="5">
        <f t="shared" si="38"/>
        <v>142469690</v>
      </c>
      <c r="K423" s="4">
        <v>17831</v>
      </c>
      <c r="L423" s="4" t="str">
        <f t="shared" si="39"/>
        <v>1000+</v>
      </c>
      <c r="M423" s="4" t="str">
        <f t="shared" si="40"/>
        <v>10%</v>
      </c>
      <c r="N423" s="4">
        <f t="shared" si="41"/>
        <v>67757.8</v>
      </c>
      <c r="O423" t="s">
        <v>2969</v>
      </c>
      <c r="P423" t="s">
        <v>2970</v>
      </c>
      <c r="Q423" t="s">
        <v>2971</v>
      </c>
      <c r="R423" t="s">
        <v>2972</v>
      </c>
      <c r="S423" t="s">
        <v>2973</v>
      </c>
      <c r="T423" t="s">
        <v>2974</v>
      </c>
      <c r="U423" t="s">
        <v>3618</v>
      </c>
      <c r="V423" t="s">
        <v>3619</v>
      </c>
    </row>
    <row r="424" spans="1:22" x14ac:dyDescent="0.25">
      <c r="A424" t="s">
        <v>86</v>
      </c>
      <c r="B424" t="s">
        <v>87</v>
      </c>
      <c r="C424" t="s">
        <v>18</v>
      </c>
      <c r="D424">
        <v>229</v>
      </c>
      <c r="E424">
        <v>299</v>
      </c>
      <c r="F424" s="1">
        <v>0.23</v>
      </c>
      <c r="G424" s="1" t="str">
        <f t="shared" si="36"/>
        <v>NO</v>
      </c>
      <c r="H424" s="1" t="str">
        <f t="shared" si="37"/>
        <v>$200-$200</v>
      </c>
      <c r="I424">
        <v>4.3</v>
      </c>
      <c r="J424" s="5">
        <f t="shared" si="38"/>
        <v>9092889</v>
      </c>
      <c r="K424" s="4">
        <v>30411</v>
      </c>
      <c r="L424" s="4" t="str">
        <f t="shared" si="39"/>
        <v>1000+</v>
      </c>
      <c r="M424" s="4" t="str">
        <f t="shared" si="40"/>
        <v>10%</v>
      </c>
      <c r="N424" s="4">
        <f t="shared" si="41"/>
        <v>130767.29999999999</v>
      </c>
      <c r="O424" t="s">
        <v>88</v>
      </c>
      <c r="P424" t="s">
        <v>89</v>
      </c>
      <c r="Q424" t="s">
        <v>90</v>
      </c>
      <c r="R424" t="s">
        <v>91</v>
      </c>
      <c r="S424" t="s">
        <v>92</v>
      </c>
      <c r="T424" t="s">
        <v>93</v>
      </c>
      <c r="U424" t="s">
        <v>3620</v>
      </c>
      <c r="V424" t="s">
        <v>3621</v>
      </c>
    </row>
    <row r="425" spans="1:22" x14ac:dyDescent="0.25">
      <c r="A425" t="s">
        <v>107</v>
      </c>
      <c r="B425" t="s">
        <v>108</v>
      </c>
      <c r="C425" t="s">
        <v>18</v>
      </c>
      <c r="D425">
        <v>199</v>
      </c>
      <c r="E425">
        <v>299</v>
      </c>
      <c r="F425" s="1">
        <v>0.33</v>
      </c>
      <c r="G425" s="1" t="str">
        <f t="shared" si="36"/>
        <v>NO</v>
      </c>
      <c r="H425" s="1" t="str">
        <f t="shared" si="37"/>
        <v>$100-$199</v>
      </c>
      <c r="I425">
        <v>4</v>
      </c>
      <c r="J425" s="5">
        <f t="shared" si="38"/>
        <v>13154206</v>
      </c>
      <c r="K425" s="4">
        <v>43994</v>
      </c>
      <c r="L425" s="4" t="str">
        <f t="shared" si="39"/>
        <v>1000+</v>
      </c>
      <c r="M425" s="4" t="str">
        <f t="shared" si="40"/>
        <v>10%</v>
      </c>
      <c r="N425" s="4">
        <f t="shared" si="41"/>
        <v>175976</v>
      </c>
      <c r="O425" t="s">
        <v>109</v>
      </c>
      <c r="P425" t="s">
        <v>30</v>
      </c>
      <c r="Q425" t="s">
        <v>31</v>
      </c>
      <c r="R425" t="s">
        <v>32</v>
      </c>
      <c r="S425" t="s">
        <v>33</v>
      </c>
      <c r="T425" t="s">
        <v>34</v>
      </c>
      <c r="U425" t="s">
        <v>3622</v>
      </c>
      <c r="V425" t="s">
        <v>3623</v>
      </c>
    </row>
    <row r="426" spans="1:22" x14ac:dyDescent="0.25">
      <c r="A426" t="s">
        <v>3624</v>
      </c>
      <c r="B426" t="s">
        <v>3625</v>
      </c>
      <c r="C426" t="s">
        <v>3162</v>
      </c>
      <c r="D426">
        <v>649</v>
      </c>
      <c r="E426">
        <v>999</v>
      </c>
      <c r="F426" s="1">
        <v>0.35</v>
      </c>
      <c r="G426" s="1" t="str">
        <f t="shared" si="36"/>
        <v>NO</v>
      </c>
      <c r="H426" s="1" t="str">
        <f t="shared" si="37"/>
        <v>$500-$999</v>
      </c>
      <c r="I426">
        <v>4.2</v>
      </c>
      <c r="J426" s="5">
        <f t="shared" si="38"/>
        <v>1313685</v>
      </c>
      <c r="K426" s="4">
        <v>1315</v>
      </c>
      <c r="L426" s="4" t="str">
        <f t="shared" si="39"/>
        <v>1000+</v>
      </c>
      <c r="M426" s="4" t="str">
        <f t="shared" si="40"/>
        <v>10%</v>
      </c>
      <c r="N426" s="4">
        <f t="shared" si="41"/>
        <v>5523</v>
      </c>
      <c r="O426" t="s">
        <v>3626</v>
      </c>
      <c r="P426" t="s">
        <v>3627</v>
      </c>
      <c r="Q426" t="s">
        <v>3628</v>
      </c>
      <c r="R426" t="s">
        <v>3629</v>
      </c>
      <c r="S426" t="s">
        <v>3630</v>
      </c>
      <c r="T426" t="s">
        <v>3631</v>
      </c>
      <c r="U426" t="s">
        <v>3632</v>
      </c>
      <c r="V426" t="s">
        <v>3633</v>
      </c>
    </row>
    <row r="427" spans="1:22" x14ac:dyDescent="0.25">
      <c r="A427" t="s">
        <v>3634</v>
      </c>
      <c r="B427" t="s">
        <v>3462</v>
      </c>
      <c r="C427" t="s">
        <v>2990</v>
      </c>
      <c r="D427" s="2">
        <v>13999</v>
      </c>
      <c r="E427" s="2">
        <v>19499</v>
      </c>
      <c r="F427" s="1">
        <v>0.28000000000000003</v>
      </c>
      <c r="G427" s="1" t="str">
        <f t="shared" si="36"/>
        <v>NO</v>
      </c>
      <c r="H427" s="1" t="str">
        <f t="shared" si="37"/>
        <v>$10,000-$19,999</v>
      </c>
      <c r="I427">
        <v>4.0999999999999996</v>
      </c>
      <c r="J427" s="5">
        <f t="shared" si="38"/>
        <v>370442002</v>
      </c>
      <c r="K427" s="4">
        <v>18998</v>
      </c>
      <c r="L427" s="4" t="str">
        <f t="shared" si="39"/>
        <v>1000+</v>
      </c>
      <c r="M427" s="4" t="str">
        <f t="shared" si="40"/>
        <v>10%</v>
      </c>
      <c r="N427" s="4">
        <f t="shared" si="41"/>
        <v>77891.799999999988</v>
      </c>
      <c r="O427" t="s">
        <v>3463</v>
      </c>
      <c r="P427" t="s">
        <v>3209</v>
      </c>
      <c r="Q427" t="s">
        <v>3210</v>
      </c>
      <c r="R427" t="s">
        <v>3211</v>
      </c>
      <c r="S427" t="s">
        <v>3212</v>
      </c>
      <c r="T427" t="s">
        <v>3213</v>
      </c>
      <c r="U427" t="s">
        <v>3464</v>
      </c>
      <c r="V427" t="s">
        <v>3635</v>
      </c>
    </row>
    <row r="428" spans="1:22" x14ac:dyDescent="0.25">
      <c r="A428" t="s">
        <v>3636</v>
      </c>
      <c r="B428" t="s">
        <v>3637</v>
      </c>
      <c r="C428" t="s">
        <v>3638</v>
      </c>
      <c r="D428">
        <v>119</v>
      </c>
      <c r="E428">
        <v>299</v>
      </c>
      <c r="F428" s="1">
        <v>0.6</v>
      </c>
      <c r="G428" s="1" t="str">
        <f t="shared" si="36"/>
        <v>YES</v>
      </c>
      <c r="H428" s="1" t="str">
        <f t="shared" si="37"/>
        <v>$100-$199</v>
      </c>
      <c r="I428">
        <v>4.0999999999999996</v>
      </c>
      <c r="J428" s="5">
        <f t="shared" si="38"/>
        <v>1793701</v>
      </c>
      <c r="K428" s="4">
        <v>5999</v>
      </c>
      <c r="L428" s="4" t="str">
        <f t="shared" si="39"/>
        <v>1000+</v>
      </c>
      <c r="M428" s="4" t="str">
        <f t="shared" si="40"/>
        <v>10%</v>
      </c>
      <c r="N428" s="4">
        <f t="shared" si="41"/>
        <v>24595.899999999998</v>
      </c>
      <c r="O428" t="s">
        <v>3639</v>
      </c>
      <c r="P428" t="s">
        <v>3640</v>
      </c>
      <c r="Q428" t="s">
        <v>3641</v>
      </c>
      <c r="R428" t="s">
        <v>3642</v>
      </c>
      <c r="S428" t="s">
        <v>3643</v>
      </c>
      <c r="T428" t="s">
        <v>3644</v>
      </c>
      <c r="U428" t="s">
        <v>3645</v>
      </c>
      <c r="V428" t="s">
        <v>3646</v>
      </c>
    </row>
    <row r="429" spans="1:22" x14ac:dyDescent="0.25">
      <c r="A429" t="s">
        <v>3647</v>
      </c>
      <c r="B429" t="s">
        <v>3648</v>
      </c>
      <c r="C429" t="s">
        <v>2990</v>
      </c>
      <c r="D429" s="2">
        <v>12999</v>
      </c>
      <c r="E429" s="2">
        <v>17999</v>
      </c>
      <c r="F429" s="1">
        <v>0.28000000000000003</v>
      </c>
      <c r="G429" s="1" t="str">
        <f t="shared" si="36"/>
        <v>NO</v>
      </c>
      <c r="H429" s="1" t="str">
        <f t="shared" si="37"/>
        <v>$10,000-$19,999</v>
      </c>
      <c r="I429">
        <v>4.0999999999999996</v>
      </c>
      <c r="J429" s="5">
        <f t="shared" si="38"/>
        <v>913845228</v>
      </c>
      <c r="K429" s="4">
        <v>50772</v>
      </c>
      <c r="L429" s="4" t="str">
        <f t="shared" si="39"/>
        <v>1000+</v>
      </c>
      <c r="M429" s="4" t="str">
        <f t="shared" si="40"/>
        <v>10%</v>
      </c>
      <c r="N429" s="4">
        <f t="shared" si="41"/>
        <v>208165.19999999998</v>
      </c>
      <c r="O429" t="s">
        <v>3649</v>
      </c>
      <c r="P429" t="s">
        <v>3650</v>
      </c>
      <c r="Q429" t="s">
        <v>3651</v>
      </c>
      <c r="R429" t="s">
        <v>3652</v>
      </c>
      <c r="S429" t="s">
        <v>3653</v>
      </c>
      <c r="T429" t="s">
        <v>3654</v>
      </c>
      <c r="U429" t="s">
        <v>3655</v>
      </c>
      <c r="V429" t="s">
        <v>3656</v>
      </c>
    </row>
    <row r="430" spans="1:22" x14ac:dyDescent="0.25">
      <c r="A430" t="s">
        <v>112</v>
      </c>
      <c r="B430" t="s">
        <v>113</v>
      </c>
      <c r="C430" t="s">
        <v>18</v>
      </c>
      <c r="D430">
        <v>154</v>
      </c>
      <c r="E430">
        <v>339</v>
      </c>
      <c r="F430" s="1">
        <v>0.55000000000000004</v>
      </c>
      <c r="G430" s="1" t="str">
        <f t="shared" si="36"/>
        <v>YES</v>
      </c>
      <c r="H430" s="1" t="str">
        <f t="shared" si="37"/>
        <v>$100-$199</v>
      </c>
      <c r="I430">
        <v>4.3</v>
      </c>
      <c r="J430" s="5">
        <f t="shared" si="38"/>
        <v>4539549</v>
      </c>
      <c r="K430" s="4">
        <v>13391</v>
      </c>
      <c r="L430" s="4" t="str">
        <f t="shared" si="39"/>
        <v>1000+</v>
      </c>
      <c r="M430" s="4" t="str">
        <f t="shared" si="40"/>
        <v>10%</v>
      </c>
      <c r="N430" s="4">
        <f t="shared" si="41"/>
        <v>57581.299999999996</v>
      </c>
      <c r="O430" t="s">
        <v>1043</v>
      </c>
      <c r="P430" t="s">
        <v>115</v>
      </c>
      <c r="Q430" t="s">
        <v>116</v>
      </c>
      <c r="R430" t="s">
        <v>117</v>
      </c>
      <c r="S430" t="s">
        <v>118</v>
      </c>
      <c r="T430" t="s">
        <v>119</v>
      </c>
      <c r="U430" t="s">
        <v>120</v>
      </c>
      <c r="V430" t="s">
        <v>3657</v>
      </c>
    </row>
    <row r="431" spans="1:22" x14ac:dyDescent="0.25">
      <c r="A431" t="s">
        <v>3658</v>
      </c>
      <c r="B431" t="s">
        <v>3659</v>
      </c>
      <c r="C431" t="s">
        <v>2990</v>
      </c>
      <c r="D431" s="2">
        <v>20999</v>
      </c>
      <c r="E431" s="2">
        <v>26999</v>
      </c>
      <c r="F431" s="1">
        <v>0.22</v>
      </c>
      <c r="G431" s="1" t="str">
        <f t="shared" si="36"/>
        <v>NO</v>
      </c>
      <c r="H431" s="1" t="str">
        <f t="shared" si="37"/>
        <v>&gt;$20,000</v>
      </c>
      <c r="I431">
        <v>3.9</v>
      </c>
      <c r="J431" s="5">
        <f t="shared" si="38"/>
        <v>697222176</v>
      </c>
      <c r="K431" s="4">
        <v>25824</v>
      </c>
      <c r="L431" s="4" t="str">
        <f t="shared" si="39"/>
        <v>1000+</v>
      </c>
      <c r="M431" s="4" t="str">
        <f t="shared" si="40"/>
        <v>10%</v>
      </c>
      <c r="N431" s="4">
        <f t="shared" si="41"/>
        <v>100713.59999999999</v>
      </c>
      <c r="O431" t="s">
        <v>3660</v>
      </c>
      <c r="P431" t="s">
        <v>3371</v>
      </c>
      <c r="Q431" t="s">
        <v>3372</v>
      </c>
      <c r="R431" t="s">
        <v>3373</v>
      </c>
      <c r="S431" t="s">
        <v>3374</v>
      </c>
      <c r="T431" t="s">
        <v>3375</v>
      </c>
      <c r="U431" t="s">
        <v>3661</v>
      </c>
      <c r="V431" t="s">
        <v>3662</v>
      </c>
    </row>
    <row r="432" spans="1:22" x14ac:dyDescent="0.25">
      <c r="A432" t="s">
        <v>3663</v>
      </c>
      <c r="B432" t="s">
        <v>3664</v>
      </c>
      <c r="C432" t="s">
        <v>3162</v>
      </c>
      <c r="D432">
        <v>249</v>
      </c>
      <c r="E432">
        <v>649</v>
      </c>
      <c r="F432" s="1">
        <v>0.62</v>
      </c>
      <c r="G432" s="1" t="str">
        <f t="shared" si="36"/>
        <v>YES</v>
      </c>
      <c r="H432" s="1" t="str">
        <f t="shared" si="37"/>
        <v>$200-$200</v>
      </c>
      <c r="I432">
        <v>4</v>
      </c>
      <c r="J432" s="5">
        <f t="shared" si="38"/>
        <v>9348196</v>
      </c>
      <c r="K432" s="4">
        <v>14404</v>
      </c>
      <c r="L432" s="4" t="str">
        <f t="shared" si="39"/>
        <v>1000+</v>
      </c>
      <c r="M432" s="4" t="str">
        <f t="shared" si="40"/>
        <v>10%</v>
      </c>
      <c r="N432" s="4">
        <f t="shared" si="41"/>
        <v>57616</v>
      </c>
      <c r="O432" t="s">
        <v>3665</v>
      </c>
      <c r="P432" t="s">
        <v>3666</v>
      </c>
      <c r="Q432" t="s">
        <v>3667</v>
      </c>
      <c r="R432" t="s">
        <v>3668</v>
      </c>
      <c r="S432" t="s">
        <v>3669</v>
      </c>
      <c r="T432" t="s">
        <v>3670</v>
      </c>
      <c r="U432" t="s">
        <v>3671</v>
      </c>
      <c r="V432" t="s">
        <v>3672</v>
      </c>
    </row>
    <row r="433" spans="1:22" x14ac:dyDescent="0.25">
      <c r="A433" t="s">
        <v>3673</v>
      </c>
      <c r="B433" t="s">
        <v>3674</v>
      </c>
      <c r="C433" t="s">
        <v>3162</v>
      </c>
      <c r="D433">
        <v>99</v>
      </c>
      <c r="E433">
        <v>171</v>
      </c>
      <c r="F433" s="1">
        <v>0.42</v>
      </c>
      <c r="G433" s="1" t="str">
        <f t="shared" si="36"/>
        <v>NO</v>
      </c>
      <c r="H433" s="1" t="str">
        <f t="shared" si="37"/>
        <v>$50-$99</v>
      </c>
      <c r="I433">
        <v>4.5</v>
      </c>
      <c r="J433" s="5">
        <f t="shared" si="38"/>
        <v>1938969</v>
      </c>
      <c r="K433" s="4">
        <v>11339</v>
      </c>
      <c r="L433" s="4" t="str">
        <f t="shared" si="39"/>
        <v>1000+</v>
      </c>
      <c r="M433" s="4" t="str">
        <f t="shared" si="40"/>
        <v>10%</v>
      </c>
      <c r="N433" s="4">
        <f t="shared" si="41"/>
        <v>51025.5</v>
      </c>
      <c r="O433" t="s">
        <v>3675</v>
      </c>
      <c r="P433" t="s">
        <v>3676</v>
      </c>
      <c r="Q433" t="s">
        <v>3677</v>
      </c>
      <c r="R433" t="s">
        <v>3678</v>
      </c>
      <c r="S433" t="s">
        <v>3679</v>
      </c>
      <c r="T433" t="s">
        <v>3680</v>
      </c>
      <c r="U433" t="s">
        <v>3681</v>
      </c>
      <c r="V433" t="s">
        <v>3682</v>
      </c>
    </row>
    <row r="434" spans="1:22" x14ac:dyDescent="0.25">
      <c r="A434" t="s">
        <v>3683</v>
      </c>
      <c r="B434" t="s">
        <v>3684</v>
      </c>
      <c r="C434" t="s">
        <v>3151</v>
      </c>
      <c r="D434">
        <v>489</v>
      </c>
      <c r="E434" s="2">
        <v>1999</v>
      </c>
      <c r="F434" s="1">
        <v>0.76</v>
      </c>
      <c r="G434" s="1" t="str">
        <f t="shared" si="36"/>
        <v>YES</v>
      </c>
      <c r="H434" s="1" t="str">
        <f t="shared" si="37"/>
        <v>$300-499</v>
      </c>
      <c r="I434">
        <v>4</v>
      </c>
      <c r="J434" s="5">
        <f t="shared" si="38"/>
        <v>7248374</v>
      </c>
      <c r="K434" s="4">
        <v>3626</v>
      </c>
      <c r="L434" s="4" t="str">
        <f t="shared" si="39"/>
        <v>1000+</v>
      </c>
      <c r="M434" s="4" t="str">
        <f t="shared" si="40"/>
        <v>10%</v>
      </c>
      <c r="N434" s="4">
        <f t="shared" si="41"/>
        <v>14504</v>
      </c>
      <c r="O434" t="s">
        <v>3685</v>
      </c>
      <c r="P434" t="s">
        <v>3686</v>
      </c>
      <c r="Q434" t="s">
        <v>3687</v>
      </c>
      <c r="R434" t="s">
        <v>3688</v>
      </c>
      <c r="S434" t="s">
        <v>3689</v>
      </c>
      <c r="T434" t="s">
        <v>3690</v>
      </c>
      <c r="U434" t="s">
        <v>3691</v>
      </c>
      <c r="V434" t="s">
        <v>3692</v>
      </c>
    </row>
    <row r="435" spans="1:22" x14ac:dyDescent="0.25">
      <c r="A435" t="s">
        <v>3693</v>
      </c>
      <c r="B435" t="s">
        <v>3694</v>
      </c>
      <c r="C435" t="s">
        <v>3024</v>
      </c>
      <c r="D435">
        <v>369</v>
      </c>
      <c r="E435" s="2">
        <v>1600</v>
      </c>
      <c r="F435" s="1">
        <v>0.77</v>
      </c>
      <c r="G435" s="1" t="str">
        <f t="shared" si="36"/>
        <v>YES</v>
      </c>
      <c r="H435" s="1" t="str">
        <f t="shared" si="37"/>
        <v>$300-499</v>
      </c>
      <c r="I435">
        <v>4</v>
      </c>
      <c r="J435" s="5">
        <f t="shared" si="38"/>
        <v>52200000</v>
      </c>
      <c r="K435" s="4">
        <v>32625</v>
      </c>
      <c r="L435" s="4" t="str">
        <f t="shared" si="39"/>
        <v>1000+</v>
      </c>
      <c r="M435" s="4" t="str">
        <f t="shared" si="40"/>
        <v>10%</v>
      </c>
      <c r="N435" s="4">
        <f t="shared" si="41"/>
        <v>130500</v>
      </c>
      <c r="O435" t="s">
        <v>3695</v>
      </c>
      <c r="P435" t="s">
        <v>3696</v>
      </c>
      <c r="Q435" t="s">
        <v>3697</v>
      </c>
      <c r="R435" t="s">
        <v>3698</v>
      </c>
      <c r="S435" t="s">
        <v>3699</v>
      </c>
      <c r="T435" t="s">
        <v>3700</v>
      </c>
      <c r="U435" t="s">
        <v>3701</v>
      </c>
      <c r="V435" t="s">
        <v>3702</v>
      </c>
    </row>
    <row r="436" spans="1:22" x14ac:dyDescent="0.25">
      <c r="A436" t="s">
        <v>3703</v>
      </c>
      <c r="B436" t="s">
        <v>3704</v>
      </c>
      <c r="C436" t="s">
        <v>2990</v>
      </c>
      <c r="D436" s="2">
        <v>15499</v>
      </c>
      <c r="E436" s="2">
        <v>20999</v>
      </c>
      <c r="F436" s="1">
        <v>0.26</v>
      </c>
      <c r="G436" s="1" t="str">
        <f t="shared" si="36"/>
        <v>NO</v>
      </c>
      <c r="H436" s="1" t="str">
        <f t="shared" si="37"/>
        <v>$10,000-$19,999</v>
      </c>
      <c r="I436">
        <v>4.0999999999999996</v>
      </c>
      <c r="J436" s="5">
        <f t="shared" si="38"/>
        <v>404272748</v>
      </c>
      <c r="K436" s="4">
        <v>19252</v>
      </c>
      <c r="L436" s="4" t="str">
        <f t="shared" si="39"/>
        <v>1000+</v>
      </c>
      <c r="M436" s="4" t="str">
        <f t="shared" si="40"/>
        <v>10%</v>
      </c>
      <c r="N436" s="4">
        <f t="shared" si="41"/>
        <v>78933.2</v>
      </c>
      <c r="O436" t="s">
        <v>3705</v>
      </c>
      <c r="P436" t="s">
        <v>3305</v>
      </c>
      <c r="Q436" t="s">
        <v>3306</v>
      </c>
      <c r="R436" t="s">
        <v>3307</v>
      </c>
      <c r="S436" t="s">
        <v>3308</v>
      </c>
      <c r="T436" t="s">
        <v>3309</v>
      </c>
      <c r="U436" t="s">
        <v>3474</v>
      </c>
      <c r="V436" t="s">
        <v>3706</v>
      </c>
    </row>
    <row r="437" spans="1:22" x14ac:dyDescent="0.25">
      <c r="A437" t="s">
        <v>3707</v>
      </c>
      <c r="B437" t="s">
        <v>3708</v>
      </c>
      <c r="C437" t="s">
        <v>2990</v>
      </c>
      <c r="D437" s="2">
        <v>15499</v>
      </c>
      <c r="E437" s="2">
        <v>18999</v>
      </c>
      <c r="F437" s="1">
        <v>0.18</v>
      </c>
      <c r="G437" s="1" t="str">
        <f t="shared" si="36"/>
        <v>NO</v>
      </c>
      <c r="H437" s="1" t="str">
        <f t="shared" si="37"/>
        <v>$10,000-$19,999</v>
      </c>
      <c r="I437">
        <v>4.0999999999999996</v>
      </c>
      <c r="J437" s="5">
        <f t="shared" si="38"/>
        <v>365768748</v>
      </c>
      <c r="K437" s="4">
        <v>19252</v>
      </c>
      <c r="L437" s="4" t="str">
        <f t="shared" si="39"/>
        <v>1000+</v>
      </c>
      <c r="M437" s="4" t="str">
        <f t="shared" si="40"/>
        <v>10%</v>
      </c>
      <c r="N437" s="4">
        <f t="shared" si="41"/>
        <v>78933.2</v>
      </c>
      <c r="O437" t="s">
        <v>3304</v>
      </c>
      <c r="P437" t="s">
        <v>3305</v>
      </c>
      <c r="Q437" t="s">
        <v>3306</v>
      </c>
      <c r="R437" t="s">
        <v>3307</v>
      </c>
      <c r="S437" t="s">
        <v>3308</v>
      </c>
      <c r="T437" t="s">
        <v>3309</v>
      </c>
      <c r="U437" t="s">
        <v>3709</v>
      </c>
      <c r="V437" t="s">
        <v>3710</v>
      </c>
    </row>
    <row r="438" spans="1:22" x14ac:dyDescent="0.25">
      <c r="A438" t="s">
        <v>3711</v>
      </c>
      <c r="B438" t="s">
        <v>3712</v>
      </c>
      <c r="C438" t="s">
        <v>2990</v>
      </c>
      <c r="D438" s="2">
        <v>22999</v>
      </c>
      <c r="E438" s="2">
        <v>28999</v>
      </c>
      <c r="F438" s="1">
        <v>0.21</v>
      </c>
      <c r="G438" s="1" t="str">
        <f t="shared" si="36"/>
        <v>NO</v>
      </c>
      <c r="H438" s="1" t="str">
        <f t="shared" si="37"/>
        <v>&gt;$20,000</v>
      </c>
      <c r="I438">
        <v>3.9</v>
      </c>
      <c r="J438" s="5">
        <f t="shared" si="38"/>
        <v>748870176</v>
      </c>
      <c r="K438" s="4">
        <v>25824</v>
      </c>
      <c r="L438" s="4" t="str">
        <f t="shared" si="39"/>
        <v>1000+</v>
      </c>
      <c r="M438" s="4" t="str">
        <f t="shared" si="40"/>
        <v>10%</v>
      </c>
      <c r="N438" s="4">
        <f t="shared" si="41"/>
        <v>100713.59999999999</v>
      </c>
      <c r="O438" t="s">
        <v>3713</v>
      </c>
      <c r="P438" t="s">
        <v>3371</v>
      </c>
      <c r="Q438" t="s">
        <v>3372</v>
      </c>
      <c r="R438" t="s">
        <v>3373</v>
      </c>
      <c r="S438" t="s">
        <v>3374</v>
      </c>
      <c r="T438" t="s">
        <v>3375</v>
      </c>
      <c r="U438" t="s">
        <v>3376</v>
      </c>
      <c r="V438" t="s">
        <v>3714</v>
      </c>
    </row>
    <row r="439" spans="1:22" x14ac:dyDescent="0.25">
      <c r="A439" t="s">
        <v>3715</v>
      </c>
      <c r="B439" t="s">
        <v>3716</v>
      </c>
      <c r="C439" t="s">
        <v>3066</v>
      </c>
      <c r="D439">
        <v>599</v>
      </c>
      <c r="E439" s="2">
        <v>1490</v>
      </c>
      <c r="F439" s="1">
        <v>0.6</v>
      </c>
      <c r="G439" s="1" t="str">
        <f t="shared" si="36"/>
        <v>YES</v>
      </c>
      <c r="H439" s="1" t="str">
        <f t="shared" si="37"/>
        <v>$500-$999</v>
      </c>
      <c r="I439">
        <v>4.0999999999999996</v>
      </c>
      <c r="J439" s="5">
        <f t="shared" si="38"/>
        <v>240901710</v>
      </c>
      <c r="K439" s="4">
        <v>161679</v>
      </c>
      <c r="L439" s="4" t="str">
        <f t="shared" si="39"/>
        <v>1000+</v>
      </c>
      <c r="M439" s="4" t="str">
        <f t="shared" si="40"/>
        <v>10%</v>
      </c>
      <c r="N439" s="4">
        <f t="shared" si="41"/>
        <v>662883.89999999991</v>
      </c>
      <c r="O439" t="s">
        <v>3717</v>
      </c>
      <c r="P439" t="s">
        <v>3718</v>
      </c>
      <c r="Q439" t="s">
        <v>3719</v>
      </c>
      <c r="R439" t="s">
        <v>3720</v>
      </c>
      <c r="S439" t="s">
        <v>3721</v>
      </c>
      <c r="T439" t="s">
        <v>3722</v>
      </c>
      <c r="U439" t="s">
        <v>3723</v>
      </c>
      <c r="V439" t="s">
        <v>3724</v>
      </c>
    </row>
    <row r="440" spans="1:22" x14ac:dyDescent="0.25">
      <c r="A440" t="s">
        <v>3725</v>
      </c>
      <c r="B440" t="s">
        <v>3726</v>
      </c>
      <c r="C440" t="s">
        <v>3495</v>
      </c>
      <c r="D440">
        <v>134</v>
      </c>
      <c r="E440">
        <v>699</v>
      </c>
      <c r="F440" s="1">
        <v>0.81</v>
      </c>
      <c r="G440" s="1" t="str">
        <f t="shared" si="36"/>
        <v>YES</v>
      </c>
      <c r="H440" s="1" t="str">
        <f t="shared" si="37"/>
        <v>$100-$199</v>
      </c>
      <c r="I440">
        <v>4.0999999999999996</v>
      </c>
      <c r="J440" s="5">
        <f t="shared" si="38"/>
        <v>11662815</v>
      </c>
      <c r="K440" s="4">
        <v>16685</v>
      </c>
      <c r="L440" s="4" t="str">
        <f t="shared" si="39"/>
        <v>1000+</v>
      </c>
      <c r="M440" s="4" t="str">
        <f t="shared" si="40"/>
        <v>10%</v>
      </c>
      <c r="N440" s="4">
        <f t="shared" si="41"/>
        <v>68408.5</v>
      </c>
      <c r="O440" t="s">
        <v>3727</v>
      </c>
      <c r="P440" t="s">
        <v>3728</v>
      </c>
      <c r="Q440" t="s">
        <v>3729</v>
      </c>
      <c r="R440" t="s">
        <v>3730</v>
      </c>
      <c r="S440" t="s">
        <v>3731</v>
      </c>
      <c r="T440" t="s">
        <v>3732</v>
      </c>
      <c r="U440" t="s">
        <v>3733</v>
      </c>
      <c r="V440" t="s">
        <v>3734</v>
      </c>
    </row>
    <row r="441" spans="1:22" x14ac:dyDescent="0.25">
      <c r="A441" t="s">
        <v>3735</v>
      </c>
      <c r="B441" t="s">
        <v>3736</v>
      </c>
      <c r="C441" t="s">
        <v>2990</v>
      </c>
      <c r="D441" s="2">
        <v>7499</v>
      </c>
      <c r="E441" s="2">
        <v>7999</v>
      </c>
      <c r="F441" s="1">
        <v>0.06</v>
      </c>
      <c r="G441" s="1" t="str">
        <f t="shared" si="36"/>
        <v>NO</v>
      </c>
      <c r="H441" s="1" t="str">
        <f t="shared" si="37"/>
        <v>$5,000-$9,999</v>
      </c>
      <c r="I441">
        <v>4</v>
      </c>
      <c r="J441" s="5">
        <f t="shared" si="38"/>
        <v>247225093</v>
      </c>
      <c r="K441" s="4">
        <v>30907</v>
      </c>
      <c r="L441" s="4" t="str">
        <f t="shared" si="39"/>
        <v>1000+</v>
      </c>
      <c r="M441" s="4" t="str">
        <f t="shared" si="40"/>
        <v>10%</v>
      </c>
      <c r="N441" s="4">
        <f t="shared" si="41"/>
        <v>123628</v>
      </c>
      <c r="O441" t="s">
        <v>3737</v>
      </c>
      <c r="P441" t="s">
        <v>3738</v>
      </c>
      <c r="Q441" t="s">
        <v>3739</v>
      </c>
      <c r="R441" t="s">
        <v>3740</v>
      </c>
      <c r="S441" t="s">
        <v>3741</v>
      </c>
      <c r="T441" t="s">
        <v>3742</v>
      </c>
      <c r="U441" t="s">
        <v>3743</v>
      </c>
      <c r="V441" t="s">
        <v>3744</v>
      </c>
    </row>
    <row r="442" spans="1:22" x14ac:dyDescent="0.25">
      <c r="A442" t="s">
        <v>3745</v>
      </c>
      <c r="B442" t="s">
        <v>3746</v>
      </c>
      <c r="C442" t="s">
        <v>2979</v>
      </c>
      <c r="D442" s="2">
        <v>1149</v>
      </c>
      <c r="E442" s="2">
        <v>2199</v>
      </c>
      <c r="F442" s="1">
        <v>0.48</v>
      </c>
      <c r="G442" s="1" t="str">
        <f t="shared" si="36"/>
        <v>NO</v>
      </c>
      <c r="H442" s="1" t="str">
        <f t="shared" si="37"/>
        <v>$1,000-$1,999</v>
      </c>
      <c r="I442">
        <v>4.3</v>
      </c>
      <c r="J442" s="5">
        <f t="shared" si="38"/>
        <v>393427488</v>
      </c>
      <c r="K442" s="4">
        <v>178912</v>
      </c>
      <c r="L442" s="4" t="str">
        <f t="shared" si="39"/>
        <v>1000+</v>
      </c>
      <c r="M442" s="4" t="str">
        <f t="shared" si="40"/>
        <v>10%</v>
      </c>
      <c r="N442" s="4">
        <f t="shared" si="41"/>
        <v>769321.6</v>
      </c>
      <c r="O442" t="s">
        <v>3747</v>
      </c>
      <c r="P442" t="s">
        <v>2981</v>
      </c>
      <c r="Q442" t="s">
        <v>2982</v>
      </c>
      <c r="R442" t="s">
        <v>2983</v>
      </c>
      <c r="S442" t="s">
        <v>2984</v>
      </c>
      <c r="T442" t="s">
        <v>2985</v>
      </c>
      <c r="U442" t="s">
        <v>3748</v>
      </c>
      <c r="V442" t="s">
        <v>3749</v>
      </c>
    </row>
    <row r="443" spans="1:22" x14ac:dyDescent="0.25">
      <c r="A443" t="s">
        <v>3750</v>
      </c>
      <c r="B443" t="s">
        <v>3751</v>
      </c>
      <c r="C443" t="s">
        <v>3045</v>
      </c>
      <c r="D443" s="2">
        <v>1324</v>
      </c>
      <c r="E443" s="2">
        <v>1699</v>
      </c>
      <c r="F443" s="1">
        <v>0.22</v>
      </c>
      <c r="G443" s="1" t="str">
        <f t="shared" si="36"/>
        <v>NO</v>
      </c>
      <c r="H443" s="1" t="str">
        <f t="shared" si="37"/>
        <v>$1,000-$1,999</v>
      </c>
      <c r="I443">
        <v>4</v>
      </c>
      <c r="J443" s="5">
        <f t="shared" si="38"/>
        <v>218000389</v>
      </c>
      <c r="K443" s="4">
        <v>128311</v>
      </c>
      <c r="L443" s="4" t="str">
        <f t="shared" si="39"/>
        <v>1000+</v>
      </c>
      <c r="M443" s="4" t="str">
        <f t="shared" si="40"/>
        <v>10%</v>
      </c>
      <c r="N443" s="4">
        <f t="shared" si="41"/>
        <v>513244</v>
      </c>
      <c r="O443" t="s">
        <v>3752</v>
      </c>
      <c r="P443" t="s">
        <v>3047</v>
      </c>
      <c r="Q443" t="s">
        <v>3048</v>
      </c>
      <c r="R443" t="s">
        <v>3049</v>
      </c>
      <c r="S443" t="s">
        <v>3050</v>
      </c>
      <c r="T443" t="s">
        <v>3051</v>
      </c>
      <c r="U443" t="s">
        <v>3753</v>
      </c>
      <c r="V443" t="s">
        <v>3754</v>
      </c>
    </row>
    <row r="444" spans="1:22" x14ac:dyDescent="0.25">
      <c r="A444" t="s">
        <v>3755</v>
      </c>
      <c r="B444" t="s">
        <v>3756</v>
      </c>
      <c r="C444" t="s">
        <v>2990</v>
      </c>
      <c r="D444" s="2">
        <v>13999</v>
      </c>
      <c r="E444" s="2">
        <v>19999</v>
      </c>
      <c r="F444" s="1">
        <v>0.3</v>
      </c>
      <c r="G444" s="1" t="str">
        <f t="shared" si="36"/>
        <v>NO</v>
      </c>
      <c r="H444" s="1" t="str">
        <f t="shared" si="37"/>
        <v>$10,000-$19,999</v>
      </c>
      <c r="I444">
        <v>4.0999999999999996</v>
      </c>
      <c r="J444" s="5">
        <f t="shared" si="38"/>
        <v>385020748</v>
      </c>
      <c r="K444" s="4">
        <v>19252</v>
      </c>
      <c r="L444" s="4" t="str">
        <f t="shared" si="39"/>
        <v>1000+</v>
      </c>
      <c r="M444" s="4" t="str">
        <f t="shared" si="40"/>
        <v>10%</v>
      </c>
      <c r="N444" s="4">
        <f t="shared" si="41"/>
        <v>78933.2</v>
      </c>
      <c r="O444" t="s">
        <v>3705</v>
      </c>
      <c r="P444" t="s">
        <v>3305</v>
      </c>
      <c r="Q444" t="s">
        <v>3306</v>
      </c>
      <c r="R444" t="s">
        <v>3307</v>
      </c>
      <c r="S444" t="s">
        <v>3308</v>
      </c>
      <c r="T444" t="s">
        <v>3309</v>
      </c>
      <c r="U444" t="s">
        <v>3757</v>
      </c>
      <c r="V444" t="s">
        <v>3758</v>
      </c>
    </row>
    <row r="445" spans="1:22" x14ac:dyDescent="0.25">
      <c r="A445" t="s">
        <v>122</v>
      </c>
      <c r="B445" t="s">
        <v>123</v>
      </c>
      <c r="C445" t="s">
        <v>18</v>
      </c>
      <c r="D445">
        <v>299</v>
      </c>
      <c r="E445">
        <v>799</v>
      </c>
      <c r="F445" s="1">
        <v>0.63</v>
      </c>
      <c r="G445" s="1" t="str">
        <f t="shared" si="36"/>
        <v>YES</v>
      </c>
      <c r="H445" s="1" t="str">
        <f t="shared" si="37"/>
        <v>$200-$200</v>
      </c>
      <c r="I445">
        <v>4.2</v>
      </c>
      <c r="J445" s="5">
        <f t="shared" si="38"/>
        <v>75396836</v>
      </c>
      <c r="K445" s="4">
        <v>94364</v>
      </c>
      <c r="L445" s="4" t="str">
        <f t="shared" si="39"/>
        <v>1000+</v>
      </c>
      <c r="M445" s="4" t="str">
        <f t="shared" si="40"/>
        <v>10%</v>
      </c>
      <c r="N445" s="4">
        <f t="shared" si="41"/>
        <v>396328.8</v>
      </c>
      <c r="O445" t="s">
        <v>124</v>
      </c>
      <c r="P445" t="s">
        <v>50</v>
      </c>
      <c r="Q445" t="s">
        <v>51</v>
      </c>
      <c r="R445" t="s">
        <v>52</v>
      </c>
      <c r="S445" t="s">
        <v>53</v>
      </c>
      <c r="T445" t="s">
        <v>54</v>
      </c>
      <c r="U445" t="s">
        <v>3759</v>
      </c>
      <c r="V445" t="s">
        <v>3760</v>
      </c>
    </row>
    <row r="446" spans="1:22" x14ac:dyDescent="0.25">
      <c r="A446" t="s">
        <v>3761</v>
      </c>
      <c r="B446" t="s">
        <v>3762</v>
      </c>
      <c r="C446" t="s">
        <v>2979</v>
      </c>
      <c r="D446">
        <v>999</v>
      </c>
      <c r="E446" s="2">
        <v>1599</v>
      </c>
      <c r="F446" s="1">
        <v>0.38</v>
      </c>
      <c r="G446" s="1" t="str">
        <f t="shared" si="36"/>
        <v>NO</v>
      </c>
      <c r="H446" s="1" t="str">
        <f t="shared" si="37"/>
        <v>$500-$999</v>
      </c>
      <c r="I446">
        <v>4</v>
      </c>
      <c r="J446" s="5">
        <f t="shared" si="38"/>
        <v>11547978</v>
      </c>
      <c r="K446" s="4">
        <v>7222</v>
      </c>
      <c r="L446" s="4" t="str">
        <f t="shared" si="39"/>
        <v>1000+</v>
      </c>
      <c r="M446" s="4" t="str">
        <f t="shared" si="40"/>
        <v>10%</v>
      </c>
      <c r="N446" s="4">
        <f t="shared" si="41"/>
        <v>28888</v>
      </c>
      <c r="O446" t="s">
        <v>3763</v>
      </c>
      <c r="P446" t="s">
        <v>3567</v>
      </c>
      <c r="Q446" t="s">
        <v>3568</v>
      </c>
      <c r="R446" t="s">
        <v>3569</v>
      </c>
      <c r="S446" t="s">
        <v>3570</v>
      </c>
      <c r="T446" t="s">
        <v>3571</v>
      </c>
      <c r="U446" t="s">
        <v>3764</v>
      </c>
      <c r="V446" t="s">
        <v>3765</v>
      </c>
    </row>
    <row r="447" spans="1:22" x14ac:dyDescent="0.25">
      <c r="A447" t="s">
        <v>3766</v>
      </c>
      <c r="B447" t="s">
        <v>3767</v>
      </c>
      <c r="C447" t="s">
        <v>2990</v>
      </c>
      <c r="D447" s="2">
        <v>12999</v>
      </c>
      <c r="E447" s="2">
        <v>17999</v>
      </c>
      <c r="F447" s="1">
        <v>0.28000000000000003</v>
      </c>
      <c r="G447" s="1" t="str">
        <f t="shared" si="36"/>
        <v>NO</v>
      </c>
      <c r="H447" s="1" t="str">
        <f t="shared" si="37"/>
        <v>$10,000-$19,999</v>
      </c>
      <c r="I447">
        <v>4.0999999999999996</v>
      </c>
      <c r="J447" s="5">
        <f t="shared" si="38"/>
        <v>341945002</v>
      </c>
      <c r="K447" s="4">
        <v>18998</v>
      </c>
      <c r="L447" s="4" t="str">
        <f t="shared" si="39"/>
        <v>1000+</v>
      </c>
      <c r="M447" s="4" t="str">
        <f t="shared" si="40"/>
        <v>10%</v>
      </c>
      <c r="N447" s="4">
        <f t="shared" si="41"/>
        <v>77891.799999999988</v>
      </c>
      <c r="O447" t="s">
        <v>3208</v>
      </c>
      <c r="P447" t="s">
        <v>3209</v>
      </c>
      <c r="Q447" t="s">
        <v>3210</v>
      </c>
      <c r="R447" t="s">
        <v>3211</v>
      </c>
      <c r="S447" t="s">
        <v>3212</v>
      </c>
      <c r="T447" t="s">
        <v>3213</v>
      </c>
      <c r="U447" t="s">
        <v>3768</v>
      </c>
      <c r="V447" t="s">
        <v>3769</v>
      </c>
    </row>
    <row r="448" spans="1:22" x14ac:dyDescent="0.25">
      <c r="A448" t="s">
        <v>3770</v>
      </c>
      <c r="B448" t="s">
        <v>3771</v>
      </c>
      <c r="C448" t="s">
        <v>2990</v>
      </c>
      <c r="D448" s="2">
        <v>15490</v>
      </c>
      <c r="E448" s="2">
        <v>20990</v>
      </c>
      <c r="F448" s="1">
        <v>0.26</v>
      </c>
      <c r="G448" s="1" t="str">
        <f t="shared" si="36"/>
        <v>NO</v>
      </c>
      <c r="H448" s="1" t="str">
        <f t="shared" si="37"/>
        <v>$10,000-$19,999</v>
      </c>
      <c r="I448">
        <v>4.2</v>
      </c>
      <c r="J448" s="5">
        <f t="shared" si="38"/>
        <v>690906840</v>
      </c>
      <c r="K448" s="4">
        <v>32916</v>
      </c>
      <c r="L448" s="4" t="str">
        <f t="shared" si="39"/>
        <v>1000+</v>
      </c>
      <c r="M448" s="4" t="str">
        <f t="shared" si="40"/>
        <v>10%</v>
      </c>
      <c r="N448" s="4">
        <f t="shared" si="41"/>
        <v>138247.20000000001</v>
      </c>
      <c r="O448" t="s">
        <v>3772</v>
      </c>
      <c r="P448" t="s">
        <v>3361</v>
      </c>
      <c r="Q448" t="s">
        <v>3362</v>
      </c>
      <c r="R448" t="s">
        <v>3363</v>
      </c>
      <c r="S448" t="s">
        <v>3364</v>
      </c>
      <c r="T448" t="s">
        <v>3365</v>
      </c>
      <c r="U448" t="s">
        <v>3773</v>
      </c>
      <c r="V448" t="s">
        <v>3774</v>
      </c>
    </row>
    <row r="449" spans="1:22" x14ac:dyDescent="0.25">
      <c r="A449" t="s">
        <v>3775</v>
      </c>
      <c r="B449" t="s">
        <v>3776</v>
      </c>
      <c r="C449" t="s">
        <v>3777</v>
      </c>
      <c r="D449">
        <v>999</v>
      </c>
      <c r="E449" s="2">
        <v>2899</v>
      </c>
      <c r="F449" s="1">
        <v>0.66</v>
      </c>
      <c r="G449" s="1" t="str">
        <f t="shared" si="36"/>
        <v>YES</v>
      </c>
      <c r="H449" s="1" t="str">
        <f t="shared" si="37"/>
        <v>$500-$999</v>
      </c>
      <c r="I449">
        <v>4.5999999999999996</v>
      </c>
      <c r="J449" s="5">
        <f t="shared" si="38"/>
        <v>77122097</v>
      </c>
      <c r="K449" s="4">
        <v>26603</v>
      </c>
      <c r="L449" s="4" t="str">
        <f t="shared" si="39"/>
        <v>1000+</v>
      </c>
      <c r="M449" s="4" t="str">
        <f t="shared" si="40"/>
        <v>10%</v>
      </c>
      <c r="N449" s="4">
        <f t="shared" si="41"/>
        <v>122373.79999999999</v>
      </c>
      <c r="O449" t="s">
        <v>3778</v>
      </c>
      <c r="P449" t="s">
        <v>3779</v>
      </c>
      <c r="Q449" t="s">
        <v>3780</v>
      </c>
      <c r="R449" t="s">
        <v>3781</v>
      </c>
      <c r="S449" t="s">
        <v>3782</v>
      </c>
      <c r="T449" t="s">
        <v>3783</v>
      </c>
      <c r="U449" t="s">
        <v>3784</v>
      </c>
      <c r="V449" t="s">
        <v>3785</v>
      </c>
    </row>
    <row r="450" spans="1:22" x14ac:dyDescent="0.25">
      <c r="A450" t="s">
        <v>3786</v>
      </c>
      <c r="B450" t="s">
        <v>3787</v>
      </c>
      <c r="C450" t="s">
        <v>2948</v>
      </c>
      <c r="D450" s="2">
        <v>1599</v>
      </c>
      <c r="E450" s="2">
        <v>4999</v>
      </c>
      <c r="F450" s="1">
        <v>0.68</v>
      </c>
      <c r="G450" s="1" t="str">
        <f t="shared" ref="G450:G513" si="42">IF(F450&gt;=50%,"YES","NO")</f>
        <v>YES</v>
      </c>
      <c r="H450" s="1" t="str">
        <f t="shared" ref="H450:H513" si="43">IF(D450&lt;100,"$50-$99",IF(D450&lt;200,"$100-$199",IF(D450&lt;300,"$200-$200",IF(D450&lt;500,"$300-499",IF(D450&lt;1000,"$500-$999",IF(D450&lt;2000,"$1,000-$1,999",IF(D450&lt;5000,"$2,000-$4,999",IF(D450&lt;10000,"$5,000-$9,999",IF(D450&lt;20000,"$10,000-$19,999","&gt;$20,000")))))))))</f>
        <v>$1,000-$1,999</v>
      </c>
      <c r="I450">
        <v>4</v>
      </c>
      <c r="J450" s="5">
        <f t="shared" ref="J450:J513" si="44">(E450*K450)</f>
        <v>339682050</v>
      </c>
      <c r="K450" s="4">
        <v>67950</v>
      </c>
      <c r="L450" s="4" t="str">
        <f t="shared" ref="L450:L513" si="45">IF(K450&lt;1000,"BELOW1000","1000+")</f>
        <v>1000+</v>
      </c>
      <c r="M450" s="4" t="str">
        <f t="shared" ref="M450:M513" si="46">IF(F450&lt;10,"10%",IF(F450&lt;20,"10-19%",IF(F450&lt;30,"20-29%",IF(F450&lt;40,"30-39%",IF(F450&lt;50,"40-49%",IF(F450&lt;60,"50-59%","&gt;60%+"))))))</f>
        <v>10%</v>
      </c>
      <c r="N450" s="4">
        <f t="shared" ref="N450:N513" si="47">(I450*K450)</f>
        <v>271800</v>
      </c>
      <c r="O450" t="s">
        <v>3788</v>
      </c>
      <c r="P450" t="s">
        <v>3789</v>
      </c>
      <c r="Q450" t="s">
        <v>3790</v>
      </c>
      <c r="R450" t="s">
        <v>3791</v>
      </c>
      <c r="S450" t="s">
        <v>3792</v>
      </c>
      <c r="T450" t="s">
        <v>3793</v>
      </c>
      <c r="U450" t="s">
        <v>3794</v>
      </c>
      <c r="V450" t="s">
        <v>3795</v>
      </c>
    </row>
    <row r="451" spans="1:22" x14ac:dyDescent="0.25">
      <c r="A451" t="s">
        <v>3796</v>
      </c>
      <c r="B451" t="s">
        <v>3797</v>
      </c>
      <c r="C451" t="s">
        <v>3045</v>
      </c>
      <c r="D451" s="2">
        <v>1324</v>
      </c>
      <c r="E451" s="2">
        <v>1699</v>
      </c>
      <c r="F451" s="1">
        <v>0.22</v>
      </c>
      <c r="G451" s="1" t="str">
        <f t="shared" si="42"/>
        <v>NO</v>
      </c>
      <c r="H451" s="1" t="str">
        <f t="shared" si="43"/>
        <v>$1,000-$1,999</v>
      </c>
      <c r="I451">
        <v>4</v>
      </c>
      <c r="J451" s="5">
        <f t="shared" si="44"/>
        <v>218000389</v>
      </c>
      <c r="K451" s="4">
        <v>128311</v>
      </c>
      <c r="L451" s="4" t="str">
        <f t="shared" si="45"/>
        <v>1000+</v>
      </c>
      <c r="M451" s="4" t="str">
        <f t="shared" si="46"/>
        <v>10%</v>
      </c>
      <c r="N451" s="4">
        <f t="shared" si="47"/>
        <v>513244</v>
      </c>
      <c r="O451" t="s">
        <v>3752</v>
      </c>
      <c r="P451" t="s">
        <v>3047</v>
      </c>
      <c r="Q451" t="s">
        <v>3048</v>
      </c>
      <c r="R451" t="s">
        <v>3049</v>
      </c>
      <c r="S451" t="s">
        <v>3050</v>
      </c>
      <c r="T451" t="s">
        <v>3051</v>
      </c>
      <c r="U451" t="s">
        <v>3052</v>
      </c>
      <c r="V451" t="s">
        <v>3798</v>
      </c>
    </row>
    <row r="452" spans="1:22" x14ac:dyDescent="0.25">
      <c r="A452" t="s">
        <v>3799</v>
      </c>
      <c r="B452" t="s">
        <v>3800</v>
      </c>
      <c r="C452" t="s">
        <v>2990</v>
      </c>
      <c r="D452" s="2">
        <v>20999</v>
      </c>
      <c r="E452" s="2">
        <v>29990</v>
      </c>
      <c r="F452" s="1">
        <v>0.3</v>
      </c>
      <c r="G452" s="1" t="str">
        <f t="shared" si="42"/>
        <v>NO</v>
      </c>
      <c r="H452" s="1" t="str">
        <f t="shared" si="43"/>
        <v>&gt;$20,000</v>
      </c>
      <c r="I452">
        <v>4.3</v>
      </c>
      <c r="J452" s="5">
        <f t="shared" si="44"/>
        <v>284875010</v>
      </c>
      <c r="K452" s="4">
        <v>9499</v>
      </c>
      <c r="L452" s="4" t="str">
        <f t="shared" si="45"/>
        <v>1000+</v>
      </c>
      <c r="M452" s="4" t="str">
        <f t="shared" si="46"/>
        <v>10%</v>
      </c>
      <c r="N452" s="4">
        <f t="shared" si="47"/>
        <v>40845.699999999997</v>
      </c>
      <c r="O452" t="s">
        <v>3801</v>
      </c>
      <c r="P452" t="s">
        <v>3802</v>
      </c>
      <c r="Q452" t="s">
        <v>3803</v>
      </c>
      <c r="R452" t="s">
        <v>3804</v>
      </c>
      <c r="S452" t="s">
        <v>3805</v>
      </c>
      <c r="T452" t="s">
        <v>3806</v>
      </c>
      <c r="U452" t="s">
        <v>3807</v>
      </c>
      <c r="V452" t="s">
        <v>3808</v>
      </c>
    </row>
    <row r="453" spans="1:22" x14ac:dyDescent="0.25">
      <c r="A453" t="s">
        <v>3809</v>
      </c>
      <c r="B453" t="s">
        <v>3810</v>
      </c>
      <c r="C453" t="s">
        <v>3162</v>
      </c>
      <c r="D453">
        <v>999</v>
      </c>
      <c r="E453" s="2">
        <v>1999</v>
      </c>
      <c r="F453" s="1">
        <v>0.5</v>
      </c>
      <c r="G453" s="1" t="str">
        <f t="shared" si="42"/>
        <v>YES</v>
      </c>
      <c r="H453" s="1" t="str">
        <f t="shared" si="43"/>
        <v>$500-$999</v>
      </c>
      <c r="I453">
        <v>4.3</v>
      </c>
      <c r="J453" s="5">
        <f t="shared" si="44"/>
        <v>3552223</v>
      </c>
      <c r="K453" s="4">
        <v>1777</v>
      </c>
      <c r="L453" s="4" t="str">
        <f t="shared" si="45"/>
        <v>1000+</v>
      </c>
      <c r="M453" s="4" t="str">
        <f t="shared" si="46"/>
        <v>10%</v>
      </c>
      <c r="N453" s="4">
        <f t="shared" si="47"/>
        <v>7641.0999999999995</v>
      </c>
      <c r="O453" t="s">
        <v>3811</v>
      </c>
      <c r="P453" t="s">
        <v>3812</v>
      </c>
      <c r="Q453" t="s">
        <v>3813</v>
      </c>
      <c r="R453" t="s">
        <v>3814</v>
      </c>
      <c r="S453" t="s">
        <v>3815</v>
      </c>
      <c r="T453" t="s">
        <v>3816</v>
      </c>
      <c r="U453" t="s">
        <v>3817</v>
      </c>
      <c r="V453" t="s">
        <v>3818</v>
      </c>
    </row>
    <row r="454" spans="1:22" x14ac:dyDescent="0.25">
      <c r="A454" t="s">
        <v>3819</v>
      </c>
      <c r="B454" t="s">
        <v>3820</v>
      </c>
      <c r="C454" t="s">
        <v>2990</v>
      </c>
      <c r="D454" s="2">
        <v>12490</v>
      </c>
      <c r="E454" s="2">
        <v>15990</v>
      </c>
      <c r="F454" s="1">
        <v>0.22</v>
      </c>
      <c r="G454" s="1" t="str">
        <f t="shared" si="42"/>
        <v>NO</v>
      </c>
      <c r="H454" s="1" t="str">
        <f t="shared" si="43"/>
        <v>$10,000-$19,999</v>
      </c>
      <c r="I454">
        <v>4.2</v>
      </c>
      <c r="J454" s="5">
        <f t="shared" si="44"/>
        <v>935510940</v>
      </c>
      <c r="K454" s="4">
        <v>58506</v>
      </c>
      <c r="L454" s="4" t="str">
        <f t="shared" si="45"/>
        <v>1000+</v>
      </c>
      <c r="M454" s="4" t="str">
        <f t="shared" si="46"/>
        <v>10%</v>
      </c>
      <c r="N454" s="4">
        <f t="shared" si="47"/>
        <v>245725.2</v>
      </c>
      <c r="O454" t="s">
        <v>3821</v>
      </c>
      <c r="P454" t="s">
        <v>3822</v>
      </c>
      <c r="Q454" t="s">
        <v>3823</v>
      </c>
      <c r="R454" t="s">
        <v>3824</v>
      </c>
      <c r="S454" t="s">
        <v>3825</v>
      </c>
      <c r="T454" t="s">
        <v>3826</v>
      </c>
      <c r="U454" t="s">
        <v>3827</v>
      </c>
      <c r="V454" t="s">
        <v>3828</v>
      </c>
    </row>
    <row r="455" spans="1:22" x14ac:dyDescent="0.25">
      <c r="A455" t="s">
        <v>3829</v>
      </c>
      <c r="B455" t="s">
        <v>3830</v>
      </c>
      <c r="C455" t="s">
        <v>2990</v>
      </c>
      <c r="D455" s="2">
        <v>17999</v>
      </c>
      <c r="E455" s="2">
        <v>21990</v>
      </c>
      <c r="F455" s="1">
        <v>0.18</v>
      </c>
      <c r="G455" s="1" t="str">
        <f t="shared" si="42"/>
        <v>NO</v>
      </c>
      <c r="H455" s="1" t="str">
        <f t="shared" si="43"/>
        <v>$10,000-$19,999</v>
      </c>
      <c r="I455">
        <v>4</v>
      </c>
      <c r="J455" s="5">
        <f t="shared" si="44"/>
        <v>469486500</v>
      </c>
      <c r="K455" s="4">
        <v>21350</v>
      </c>
      <c r="L455" s="4" t="str">
        <f t="shared" si="45"/>
        <v>1000+</v>
      </c>
      <c r="M455" s="4" t="str">
        <f t="shared" si="46"/>
        <v>10%</v>
      </c>
      <c r="N455" s="4">
        <f t="shared" si="47"/>
        <v>85400</v>
      </c>
      <c r="O455" t="s">
        <v>3831</v>
      </c>
      <c r="P455" t="s">
        <v>3238</v>
      </c>
      <c r="Q455" t="s">
        <v>3239</v>
      </c>
      <c r="R455" t="s">
        <v>3240</v>
      </c>
      <c r="S455" t="s">
        <v>3241</v>
      </c>
      <c r="T455" t="s">
        <v>3242</v>
      </c>
      <c r="U455" t="s">
        <v>3243</v>
      </c>
      <c r="V455" t="s">
        <v>3832</v>
      </c>
    </row>
    <row r="456" spans="1:22" x14ac:dyDescent="0.25">
      <c r="A456" t="s">
        <v>138</v>
      </c>
      <c r="B456" t="s">
        <v>139</v>
      </c>
      <c r="C456" t="s">
        <v>18</v>
      </c>
      <c r="D456">
        <v>350</v>
      </c>
      <c r="E456">
        <v>899</v>
      </c>
      <c r="F456" s="1">
        <v>0.61</v>
      </c>
      <c r="G456" s="1" t="str">
        <f t="shared" si="42"/>
        <v>YES</v>
      </c>
      <c r="H456" s="1" t="str">
        <f t="shared" si="43"/>
        <v>$300-499</v>
      </c>
      <c r="I456">
        <v>4.2</v>
      </c>
      <c r="J456" s="5">
        <f t="shared" si="44"/>
        <v>2034437</v>
      </c>
      <c r="K456" s="4">
        <v>2263</v>
      </c>
      <c r="L456" s="4" t="str">
        <f t="shared" si="45"/>
        <v>1000+</v>
      </c>
      <c r="M456" s="4" t="str">
        <f t="shared" si="46"/>
        <v>10%</v>
      </c>
      <c r="N456" s="4">
        <f t="shared" si="47"/>
        <v>9504.6</v>
      </c>
      <c r="O456" t="s">
        <v>140</v>
      </c>
      <c r="P456" t="s">
        <v>141</v>
      </c>
      <c r="Q456" t="s">
        <v>142</v>
      </c>
      <c r="R456" t="s">
        <v>143</v>
      </c>
      <c r="S456" t="s">
        <v>144</v>
      </c>
      <c r="T456" t="s">
        <v>145</v>
      </c>
      <c r="U456" t="s">
        <v>3833</v>
      </c>
      <c r="V456" t="s">
        <v>3834</v>
      </c>
    </row>
    <row r="457" spans="1:22" x14ac:dyDescent="0.25">
      <c r="A457" t="s">
        <v>3835</v>
      </c>
      <c r="B457" t="s">
        <v>3836</v>
      </c>
      <c r="C457" t="s">
        <v>3045</v>
      </c>
      <c r="D457" s="2">
        <v>1399</v>
      </c>
      <c r="E457" s="2">
        <v>1630</v>
      </c>
      <c r="F457" s="1">
        <v>0.14000000000000001</v>
      </c>
      <c r="G457" s="1" t="str">
        <f t="shared" si="42"/>
        <v>NO</v>
      </c>
      <c r="H457" s="1" t="str">
        <f t="shared" si="43"/>
        <v>$1,000-$1,999</v>
      </c>
      <c r="I457">
        <v>4</v>
      </c>
      <c r="J457" s="5">
        <f t="shared" si="44"/>
        <v>15286140</v>
      </c>
      <c r="K457" s="4">
        <v>9378</v>
      </c>
      <c r="L457" s="4" t="str">
        <f t="shared" si="45"/>
        <v>1000+</v>
      </c>
      <c r="M457" s="4" t="str">
        <f t="shared" si="46"/>
        <v>10%</v>
      </c>
      <c r="N457" s="4">
        <f t="shared" si="47"/>
        <v>37512</v>
      </c>
      <c r="O457" t="s">
        <v>3837</v>
      </c>
      <c r="P457" t="s">
        <v>3838</v>
      </c>
      <c r="Q457" t="s">
        <v>3839</v>
      </c>
      <c r="R457" t="s">
        <v>3840</v>
      </c>
      <c r="S457" t="s">
        <v>3841</v>
      </c>
      <c r="T457" t="s">
        <v>3842</v>
      </c>
      <c r="U457" t="s">
        <v>3843</v>
      </c>
      <c r="V457" t="s">
        <v>3844</v>
      </c>
    </row>
    <row r="458" spans="1:22" x14ac:dyDescent="0.25">
      <c r="A458" t="s">
        <v>148</v>
      </c>
      <c r="B458" t="s">
        <v>149</v>
      </c>
      <c r="C458" t="s">
        <v>18</v>
      </c>
      <c r="D458">
        <v>159</v>
      </c>
      <c r="E458">
        <v>399</v>
      </c>
      <c r="F458" s="1">
        <v>0.6</v>
      </c>
      <c r="G458" s="1" t="str">
        <f t="shared" si="42"/>
        <v>YES</v>
      </c>
      <c r="H458" s="1" t="str">
        <f t="shared" si="43"/>
        <v>$100-$199</v>
      </c>
      <c r="I458">
        <v>4.0999999999999996</v>
      </c>
      <c r="J458" s="5">
        <f t="shared" si="44"/>
        <v>1902432</v>
      </c>
      <c r="K458" s="4">
        <v>4768</v>
      </c>
      <c r="L458" s="4" t="str">
        <f t="shared" si="45"/>
        <v>1000+</v>
      </c>
      <c r="M458" s="4" t="str">
        <f t="shared" si="46"/>
        <v>10%</v>
      </c>
      <c r="N458" s="4">
        <f t="shared" si="47"/>
        <v>19548.8</v>
      </c>
      <c r="O458" t="s">
        <v>59</v>
      </c>
      <c r="P458" t="s">
        <v>150</v>
      </c>
      <c r="Q458" t="s">
        <v>151</v>
      </c>
      <c r="R458" t="s">
        <v>152</v>
      </c>
      <c r="S458" t="s">
        <v>153</v>
      </c>
      <c r="T458" t="s">
        <v>154</v>
      </c>
      <c r="U458" t="s">
        <v>3845</v>
      </c>
      <c r="V458" t="s">
        <v>3846</v>
      </c>
    </row>
    <row r="459" spans="1:22" x14ac:dyDescent="0.25">
      <c r="A459" t="s">
        <v>3847</v>
      </c>
      <c r="B459" t="s">
        <v>3848</v>
      </c>
      <c r="C459" t="s">
        <v>2948</v>
      </c>
      <c r="D459" s="2">
        <v>1499</v>
      </c>
      <c r="E459" s="2">
        <v>6990</v>
      </c>
      <c r="F459" s="1">
        <v>0.79</v>
      </c>
      <c r="G459" s="1" t="str">
        <f t="shared" si="42"/>
        <v>YES</v>
      </c>
      <c r="H459" s="1" t="str">
        <f t="shared" si="43"/>
        <v>$1,000-$1,999</v>
      </c>
      <c r="I459">
        <v>3.9</v>
      </c>
      <c r="J459" s="5">
        <f t="shared" si="44"/>
        <v>152354040</v>
      </c>
      <c r="K459" s="4">
        <v>21796</v>
      </c>
      <c r="L459" s="4" t="str">
        <f t="shared" si="45"/>
        <v>1000+</v>
      </c>
      <c r="M459" s="4" t="str">
        <f t="shared" si="46"/>
        <v>10%</v>
      </c>
      <c r="N459" s="4">
        <f t="shared" si="47"/>
        <v>85004.4</v>
      </c>
      <c r="O459" t="s">
        <v>3056</v>
      </c>
      <c r="P459" t="s">
        <v>3057</v>
      </c>
      <c r="Q459" t="s">
        <v>3058</v>
      </c>
      <c r="R459" t="s">
        <v>3059</v>
      </c>
      <c r="S459" t="s">
        <v>3060</v>
      </c>
      <c r="T459" t="s">
        <v>3061</v>
      </c>
      <c r="U459" t="s">
        <v>3849</v>
      </c>
      <c r="V459" t="s">
        <v>3850</v>
      </c>
    </row>
    <row r="460" spans="1:22" x14ac:dyDescent="0.25">
      <c r="A460" t="s">
        <v>3851</v>
      </c>
      <c r="B460" t="s">
        <v>3852</v>
      </c>
      <c r="C460" t="s">
        <v>2948</v>
      </c>
      <c r="D460" s="2">
        <v>1999</v>
      </c>
      <c r="E460" s="2">
        <v>7990</v>
      </c>
      <c r="F460" s="1">
        <v>0.75</v>
      </c>
      <c r="G460" s="1" t="str">
        <f t="shared" si="42"/>
        <v>YES</v>
      </c>
      <c r="H460" s="1" t="str">
        <f t="shared" si="43"/>
        <v>$1,000-$1,999</v>
      </c>
      <c r="I460">
        <v>3.8</v>
      </c>
      <c r="J460" s="5">
        <f t="shared" si="44"/>
        <v>142485670</v>
      </c>
      <c r="K460" s="4">
        <v>17833</v>
      </c>
      <c r="L460" s="4" t="str">
        <f t="shared" si="45"/>
        <v>1000+</v>
      </c>
      <c r="M460" s="4" t="str">
        <f t="shared" si="46"/>
        <v>10%</v>
      </c>
      <c r="N460" s="4">
        <f t="shared" si="47"/>
        <v>67765.399999999994</v>
      </c>
      <c r="O460" t="s">
        <v>2969</v>
      </c>
      <c r="P460" t="s">
        <v>2970</v>
      </c>
      <c r="Q460" t="s">
        <v>2971</v>
      </c>
      <c r="R460" t="s">
        <v>2972</v>
      </c>
      <c r="S460" t="s">
        <v>2973</v>
      </c>
      <c r="T460" t="s">
        <v>2974</v>
      </c>
      <c r="U460" t="s">
        <v>3853</v>
      </c>
      <c r="V460" t="s">
        <v>3854</v>
      </c>
    </row>
    <row r="461" spans="1:22" x14ac:dyDescent="0.25">
      <c r="A461" t="s">
        <v>3855</v>
      </c>
      <c r="B461" t="s">
        <v>3856</v>
      </c>
      <c r="C461" t="s">
        <v>3777</v>
      </c>
      <c r="D461">
        <v>999</v>
      </c>
      <c r="E461" s="2">
        <v>2899</v>
      </c>
      <c r="F461" s="1">
        <v>0.66</v>
      </c>
      <c r="G461" s="1" t="str">
        <f t="shared" si="42"/>
        <v>YES</v>
      </c>
      <c r="H461" s="1" t="str">
        <f t="shared" si="43"/>
        <v>$500-$999</v>
      </c>
      <c r="I461">
        <v>4.7</v>
      </c>
      <c r="J461" s="5">
        <f t="shared" si="44"/>
        <v>22551321</v>
      </c>
      <c r="K461" s="4">
        <v>7779</v>
      </c>
      <c r="L461" s="4" t="str">
        <f t="shared" si="45"/>
        <v>1000+</v>
      </c>
      <c r="M461" s="4" t="str">
        <f t="shared" si="46"/>
        <v>10%</v>
      </c>
      <c r="N461" s="4">
        <f t="shared" si="47"/>
        <v>36561.300000000003</v>
      </c>
      <c r="O461" t="s">
        <v>3857</v>
      </c>
      <c r="P461" t="s">
        <v>3858</v>
      </c>
      <c r="Q461" t="s">
        <v>3859</v>
      </c>
      <c r="R461" t="s">
        <v>3860</v>
      </c>
      <c r="S461" t="s">
        <v>3861</v>
      </c>
      <c r="T461" t="s">
        <v>3862</v>
      </c>
      <c r="U461" t="s">
        <v>3863</v>
      </c>
      <c r="V461" t="s">
        <v>3864</v>
      </c>
    </row>
    <row r="462" spans="1:22" x14ac:dyDescent="0.25">
      <c r="A462" t="s">
        <v>3865</v>
      </c>
      <c r="B462" t="s">
        <v>3866</v>
      </c>
      <c r="C462" t="s">
        <v>3867</v>
      </c>
      <c r="D462" s="2">
        <v>2099</v>
      </c>
      <c r="E462" s="2">
        <v>5999</v>
      </c>
      <c r="F462" s="1">
        <v>0.65</v>
      </c>
      <c r="G462" s="1" t="str">
        <f t="shared" si="42"/>
        <v>YES</v>
      </c>
      <c r="H462" s="1" t="str">
        <f t="shared" si="43"/>
        <v>$2,000-$4,999</v>
      </c>
      <c r="I462">
        <v>4.3</v>
      </c>
      <c r="J462" s="5">
        <f t="shared" si="44"/>
        <v>102756871</v>
      </c>
      <c r="K462" s="4">
        <v>17129</v>
      </c>
      <c r="L462" s="4" t="str">
        <f t="shared" si="45"/>
        <v>1000+</v>
      </c>
      <c r="M462" s="4" t="str">
        <f t="shared" si="46"/>
        <v>10%</v>
      </c>
      <c r="N462" s="4">
        <f t="shared" si="47"/>
        <v>73654.7</v>
      </c>
      <c r="O462" t="s">
        <v>3868</v>
      </c>
      <c r="P462" t="s">
        <v>3869</v>
      </c>
      <c r="Q462" t="s">
        <v>3870</v>
      </c>
      <c r="R462" t="s">
        <v>3871</v>
      </c>
      <c r="S462" t="s">
        <v>3872</v>
      </c>
      <c r="T462" t="s">
        <v>3873</v>
      </c>
      <c r="U462" t="s">
        <v>3874</v>
      </c>
      <c r="V462" t="s">
        <v>3875</v>
      </c>
    </row>
    <row r="463" spans="1:22" x14ac:dyDescent="0.25">
      <c r="A463" t="s">
        <v>3876</v>
      </c>
      <c r="B463" t="s">
        <v>3877</v>
      </c>
      <c r="C463" t="s">
        <v>3107</v>
      </c>
      <c r="D463">
        <v>337</v>
      </c>
      <c r="E463">
        <v>699</v>
      </c>
      <c r="F463" s="1">
        <v>0.52</v>
      </c>
      <c r="G463" s="1" t="str">
        <f t="shared" si="42"/>
        <v>YES</v>
      </c>
      <c r="H463" s="1" t="str">
        <f t="shared" si="43"/>
        <v>$300-499</v>
      </c>
      <c r="I463">
        <v>4.2</v>
      </c>
      <c r="J463" s="5">
        <f t="shared" si="44"/>
        <v>3473331</v>
      </c>
      <c r="K463" s="4">
        <v>4969</v>
      </c>
      <c r="L463" s="4" t="str">
        <f t="shared" si="45"/>
        <v>1000+</v>
      </c>
      <c r="M463" s="4" t="str">
        <f t="shared" si="46"/>
        <v>10%</v>
      </c>
      <c r="N463" s="4">
        <f t="shared" si="47"/>
        <v>20869.8</v>
      </c>
      <c r="O463" t="s">
        <v>3878</v>
      </c>
      <c r="P463" t="s">
        <v>3879</v>
      </c>
      <c r="Q463" t="s">
        <v>3880</v>
      </c>
      <c r="R463" t="s">
        <v>3881</v>
      </c>
      <c r="S463" t="s">
        <v>3882</v>
      </c>
      <c r="T463" t="s">
        <v>3883</v>
      </c>
      <c r="U463" t="s">
        <v>3884</v>
      </c>
      <c r="V463" t="s">
        <v>3885</v>
      </c>
    </row>
    <row r="464" spans="1:22" x14ac:dyDescent="0.25">
      <c r="A464" t="s">
        <v>3886</v>
      </c>
      <c r="B464" t="s">
        <v>3887</v>
      </c>
      <c r="C464" t="s">
        <v>2948</v>
      </c>
      <c r="D464" s="2">
        <v>2999</v>
      </c>
      <c r="E464" s="2">
        <v>7990</v>
      </c>
      <c r="F464" s="1">
        <v>0.62</v>
      </c>
      <c r="G464" s="1" t="str">
        <f t="shared" si="42"/>
        <v>YES</v>
      </c>
      <c r="H464" s="1" t="str">
        <f t="shared" si="43"/>
        <v>$2,000-$4,999</v>
      </c>
      <c r="I464">
        <v>4.0999999999999996</v>
      </c>
      <c r="J464" s="5">
        <f t="shared" si="44"/>
        <v>1230460</v>
      </c>
      <c r="K464" s="4">
        <v>154</v>
      </c>
      <c r="L464" s="4" t="str">
        <f t="shared" si="45"/>
        <v>BELOW1000</v>
      </c>
      <c r="M464" s="4" t="str">
        <f t="shared" si="46"/>
        <v>10%</v>
      </c>
      <c r="N464" s="4">
        <f t="shared" si="47"/>
        <v>631.4</v>
      </c>
      <c r="O464" t="s">
        <v>3888</v>
      </c>
      <c r="P464" t="s">
        <v>3889</v>
      </c>
      <c r="Q464" t="s">
        <v>3890</v>
      </c>
      <c r="R464" t="s">
        <v>3891</v>
      </c>
      <c r="S464" t="s">
        <v>13040</v>
      </c>
      <c r="T464" t="s">
        <v>3892</v>
      </c>
      <c r="U464" t="s">
        <v>3893</v>
      </c>
      <c r="V464" t="s">
        <v>3894</v>
      </c>
    </row>
    <row r="465" spans="1:22" x14ac:dyDescent="0.25">
      <c r="A465" t="s">
        <v>3895</v>
      </c>
      <c r="B465" t="s">
        <v>3896</v>
      </c>
      <c r="C465" t="s">
        <v>2948</v>
      </c>
      <c r="D465" s="2">
        <v>1299</v>
      </c>
      <c r="E465" s="2">
        <v>5999</v>
      </c>
      <c r="F465" s="1">
        <v>0.78</v>
      </c>
      <c r="G465" s="1" t="str">
        <f t="shared" si="42"/>
        <v>YES</v>
      </c>
      <c r="H465" s="1" t="str">
        <f t="shared" si="43"/>
        <v>$1,000-$1,999</v>
      </c>
      <c r="I465">
        <v>3.3</v>
      </c>
      <c r="J465" s="5">
        <f t="shared" si="44"/>
        <v>26485585</v>
      </c>
      <c r="K465" s="4">
        <v>4415</v>
      </c>
      <c r="L465" s="4" t="str">
        <f t="shared" si="45"/>
        <v>1000+</v>
      </c>
      <c r="M465" s="4" t="str">
        <f t="shared" si="46"/>
        <v>10%</v>
      </c>
      <c r="N465" s="4">
        <f t="shared" si="47"/>
        <v>14569.5</v>
      </c>
      <c r="O465" t="s">
        <v>3897</v>
      </c>
      <c r="P465" t="s">
        <v>3898</v>
      </c>
      <c r="Q465" t="s">
        <v>3899</v>
      </c>
      <c r="R465" t="s">
        <v>3900</v>
      </c>
      <c r="S465" t="s">
        <v>3901</v>
      </c>
      <c r="T465" t="s">
        <v>3902</v>
      </c>
      <c r="U465" t="s">
        <v>3903</v>
      </c>
      <c r="V465" t="s">
        <v>3904</v>
      </c>
    </row>
    <row r="466" spans="1:22" x14ac:dyDescent="0.25">
      <c r="A466" t="s">
        <v>157</v>
      </c>
      <c r="B466" t="s">
        <v>158</v>
      </c>
      <c r="C466" t="s">
        <v>18</v>
      </c>
      <c r="D466">
        <v>349</v>
      </c>
      <c r="E466">
        <v>399</v>
      </c>
      <c r="F466" s="1">
        <v>0.13</v>
      </c>
      <c r="G466" s="1" t="str">
        <f t="shared" si="42"/>
        <v>NO</v>
      </c>
      <c r="H466" s="1" t="str">
        <f t="shared" si="43"/>
        <v>$300-499</v>
      </c>
      <c r="I466">
        <v>4.4000000000000004</v>
      </c>
      <c r="J466" s="5">
        <f t="shared" si="44"/>
        <v>7484043</v>
      </c>
      <c r="K466" s="4">
        <v>18757</v>
      </c>
      <c r="L466" s="4" t="str">
        <f t="shared" si="45"/>
        <v>1000+</v>
      </c>
      <c r="M466" s="4" t="str">
        <f t="shared" si="46"/>
        <v>10%</v>
      </c>
      <c r="N466" s="4">
        <f t="shared" si="47"/>
        <v>82530.8</v>
      </c>
      <c r="O466" t="s">
        <v>159</v>
      </c>
      <c r="P466" t="s">
        <v>160</v>
      </c>
      <c r="Q466" t="s">
        <v>161</v>
      </c>
      <c r="R466" t="s">
        <v>162</v>
      </c>
      <c r="S466" t="s">
        <v>163</v>
      </c>
      <c r="T466" t="s">
        <v>3905</v>
      </c>
      <c r="U466" t="s">
        <v>3906</v>
      </c>
      <c r="V466" t="s">
        <v>3907</v>
      </c>
    </row>
    <row r="467" spans="1:22" x14ac:dyDescent="0.25">
      <c r="A467" t="s">
        <v>3908</v>
      </c>
      <c r="B467" t="s">
        <v>3909</v>
      </c>
      <c r="C467" t="s">
        <v>2990</v>
      </c>
      <c r="D467" s="2">
        <v>16499</v>
      </c>
      <c r="E467" s="2">
        <v>20990</v>
      </c>
      <c r="F467" s="1">
        <v>0.21</v>
      </c>
      <c r="G467" s="1" t="str">
        <f t="shared" si="42"/>
        <v>NO</v>
      </c>
      <c r="H467" s="1" t="str">
        <f t="shared" si="43"/>
        <v>$10,000-$19,999</v>
      </c>
      <c r="I467">
        <v>4</v>
      </c>
      <c r="J467" s="5">
        <f t="shared" si="44"/>
        <v>448136500</v>
      </c>
      <c r="K467" s="4">
        <v>21350</v>
      </c>
      <c r="L467" s="4" t="str">
        <f t="shared" si="45"/>
        <v>1000+</v>
      </c>
      <c r="M467" s="4" t="str">
        <f t="shared" si="46"/>
        <v>10%</v>
      </c>
      <c r="N467" s="4">
        <f t="shared" si="47"/>
        <v>85400</v>
      </c>
      <c r="O467" t="s">
        <v>3831</v>
      </c>
      <c r="P467" t="s">
        <v>3238</v>
      </c>
      <c r="Q467" t="s">
        <v>3239</v>
      </c>
      <c r="R467" t="s">
        <v>3240</v>
      </c>
      <c r="S467" t="s">
        <v>3241</v>
      </c>
      <c r="T467" t="s">
        <v>3242</v>
      </c>
      <c r="U467" t="s">
        <v>3910</v>
      </c>
      <c r="V467" t="s">
        <v>3911</v>
      </c>
    </row>
    <row r="468" spans="1:22" x14ac:dyDescent="0.25">
      <c r="A468" t="s">
        <v>3912</v>
      </c>
      <c r="B468" t="s">
        <v>3913</v>
      </c>
      <c r="C468" t="s">
        <v>3066</v>
      </c>
      <c r="D468">
        <v>499</v>
      </c>
      <c r="E468">
        <v>499</v>
      </c>
      <c r="F468" s="1">
        <v>0</v>
      </c>
      <c r="G468" s="1" t="str">
        <f t="shared" si="42"/>
        <v>NO</v>
      </c>
      <c r="H468" s="1" t="str">
        <f t="shared" si="43"/>
        <v>$300-499</v>
      </c>
      <c r="I468">
        <v>4.2</v>
      </c>
      <c r="J468" s="5">
        <f t="shared" si="44"/>
        <v>15737961</v>
      </c>
      <c r="K468" s="4">
        <v>31539</v>
      </c>
      <c r="L468" s="4" t="str">
        <f t="shared" si="45"/>
        <v>1000+</v>
      </c>
      <c r="M468" s="4" t="str">
        <f t="shared" si="46"/>
        <v>10%</v>
      </c>
      <c r="N468" s="4">
        <f t="shared" si="47"/>
        <v>132463.80000000002</v>
      </c>
      <c r="O468" t="s">
        <v>3914</v>
      </c>
      <c r="P468" t="s">
        <v>3915</v>
      </c>
      <c r="Q468" t="s">
        <v>3916</v>
      </c>
      <c r="R468" t="s">
        <v>3917</v>
      </c>
      <c r="S468" t="s">
        <v>3918</v>
      </c>
      <c r="T468" t="s">
        <v>3919</v>
      </c>
      <c r="U468" t="s">
        <v>3920</v>
      </c>
      <c r="V468" t="s">
        <v>3921</v>
      </c>
    </row>
    <row r="469" spans="1:22" x14ac:dyDescent="0.25">
      <c r="A469" t="s">
        <v>203</v>
      </c>
      <c r="B469" t="s">
        <v>204</v>
      </c>
      <c r="C469" t="s">
        <v>18</v>
      </c>
      <c r="D469">
        <v>970</v>
      </c>
      <c r="E469" s="2">
        <v>1799</v>
      </c>
      <c r="F469" s="1">
        <v>0.46</v>
      </c>
      <c r="G469" s="1" t="str">
        <f t="shared" si="42"/>
        <v>NO</v>
      </c>
      <c r="H469" s="1" t="str">
        <f t="shared" si="43"/>
        <v>$500-$999</v>
      </c>
      <c r="I469">
        <v>4.5</v>
      </c>
      <c r="J469" s="5">
        <f t="shared" si="44"/>
        <v>1466185</v>
      </c>
      <c r="K469" s="4">
        <v>815</v>
      </c>
      <c r="L469" s="4" t="str">
        <f t="shared" si="45"/>
        <v>BELOW1000</v>
      </c>
      <c r="M469" s="4" t="str">
        <f t="shared" si="46"/>
        <v>10%</v>
      </c>
      <c r="N469" s="4">
        <f t="shared" si="47"/>
        <v>3667.5</v>
      </c>
      <c r="O469" t="s">
        <v>205</v>
      </c>
      <c r="P469" t="s">
        <v>206</v>
      </c>
      <c r="Q469" t="s">
        <v>207</v>
      </c>
      <c r="R469" t="s">
        <v>208</v>
      </c>
      <c r="S469" t="s">
        <v>209</v>
      </c>
      <c r="T469" t="s">
        <v>210</v>
      </c>
      <c r="U469" t="s">
        <v>3922</v>
      </c>
      <c r="V469" t="s">
        <v>3923</v>
      </c>
    </row>
    <row r="470" spans="1:22" x14ac:dyDescent="0.25">
      <c r="A470" t="s">
        <v>3924</v>
      </c>
      <c r="B470" t="s">
        <v>3925</v>
      </c>
      <c r="C470" t="s">
        <v>3777</v>
      </c>
      <c r="D470">
        <v>999</v>
      </c>
      <c r="E470" s="2">
        <v>2899</v>
      </c>
      <c r="F470" s="1">
        <v>0.66</v>
      </c>
      <c r="G470" s="1" t="str">
        <f t="shared" si="42"/>
        <v>YES</v>
      </c>
      <c r="H470" s="1" t="str">
        <f t="shared" si="43"/>
        <v>$500-$999</v>
      </c>
      <c r="I470">
        <v>4.5999999999999996</v>
      </c>
      <c r="J470" s="5">
        <f t="shared" si="44"/>
        <v>17767971</v>
      </c>
      <c r="K470" s="4">
        <v>6129</v>
      </c>
      <c r="L470" s="4" t="str">
        <f t="shared" si="45"/>
        <v>1000+</v>
      </c>
      <c r="M470" s="4" t="str">
        <f t="shared" si="46"/>
        <v>10%</v>
      </c>
      <c r="N470" s="4">
        <f t="shared" si="47"/>
        <v>28193.399999999998</v>
      </c>
      <c r="O470" t="s">
        <v>3926</v>
      </c>
      <c r="P470" t="s">
        <v>3927</v>
      </c>
      <c r="Q470" t="s">
        <v>3928</v>
      </c>
      <c r="R470" t="s">
        <v>3929</v>
      </c>
      <c r="S470" t="s">
        <v>3930</v>
      </c>
      <c r="T470" t="s">
        <v>13041</v>
      </c>
      <c r="U470" t="s">
        <v>3931</v>
      </c>
      <c r="V470" t="s">
        <v>3932</v>
      </c>
    </row>
    <row r="471" spans="1:22" x14ac:dyDescent="0.25">
      <c r="A471" t="s">
        <v>3933</v>
      </c>
      <c r="B471" t="s">
        <v>3934</v>
      </c>
      <c r="C471" t="s">
        <v>2990</v>
      </c>
      <c r="D471" s="2">
        <v>10499</v>
      </c>
      <c r="E471" s="2">
        <v>13499</v>
      </c>
      <c r="F471" s="1">
        <v>0.22</v>
      </c>
      <c r="G471" s="1" t="str">
        <f t="shared" si="42"/>
        <v>NO</v>
      </c>
      <c r="H471" s="1" t="str">
        <f t="shared" si="43"/>
        <v>$10,000-$19,999</v>
      </c>
      <c r="I471">
        <v>4.2</v>
      </c>
      <c r="J471" s="5">
        <f t="shared" si="44"/>
        <v>3833716</v>
      </c>
      <c r="K471" s="4">
        <v>284</v>
      </c>
      <c r="L471" s="4" t="str">
        <f t="shared" si="45"/>
        <v>BELOW1000</v>
      </c>
      <c r="M471" s="4" t="str">
        <f t="shared" si="46"/>
        <v>10%</v>
      </c>
      <c r="N471" s="4">
        <f t="shared" si="47"/>
        <v>1192.8</v>
      </c>
      <c r="O471" t="s">
        <v>3077</v>
      </c>
      <c r="P471" t="s">
        <v>3078</v>
      </c>
      <c r="Q471" t="s">
        <v>3079</v>
      </c>
      <c r="R471" t="s">
        <v>3080</v>
      </c>
      <c r="S471" t="s">
        <v>3081</v>
      </c>
      <c r="T471" t="s">
        <v>3082</v>
      </c>
      <c r="U471" t="s">
        <v>3083</v>
      </c>
      <c r="V471" t="s">
        <v>3935</v>
      </c>
    </row>
    <row r="472" spans="1:22" x14ac:dyDescent="0.25">
      <c r="A472" t="s">
        <v>178</v>
      </c>
      <c r="B472" t="s">
        <v>179</v>
      </c>
      <c r="C472" t="s">
        <v>18</v>
      </c>
      <c r="D472">
        <v>249</v>
      </c>
      <c r="E472">
        <v>399</v>
      </c>
      <c r="F472" s="1">
        <v>0.38</v>
      </c>
      <c r="G472" s="1" t="str">
        <f t="shared" si="42"/>
        <v>NO</v>
      </c>
      <c r="H472" s="1" t="str">
        <f t="shared" si="43"/>
        <v>$200-$200</v>
      </c>
      <c r="I472">
        <v>4</v>
      </c>
      <c r="J472" s="5">
        <f t="shared" si="44"/>
        <v>17553606</v>
      </c>
      <c r="K472" s="4">
        <v>43994</v>
      </c>
      <c r="L472" s="4" t="str">
        <f t="shared" si="45"/>
        <v>1000+</v>
      </c>
      <c r="M472" s="4" t="str">
        <f t="shared" si="46"/>
        <v>10%</v>
      </c>
      <c r="N472" s="4">
        <f t="shared" si="47"/>
        <v>175976</v>
      </c>
      <c r="O472" t="s">
        <v>180</v>
      </c>
      <c r="P472" t="s">
        <v>30</v>
      </c>
      <c r="Q472" t="s">
        <v>31</v>
      </c>
      <c r="R472" t="s">
        <v>32</v>
      </c>
      <c r="S472" t="s">
        <v>33</v>
      </c>
      <c r="T472" t="s">
        <v>34</v>
      </c>
      <c r="U472" t="s">
        <v>3936</v>
      </c>
      <c r="V472" t="s">
        <v>3937</v>
      </c>
    </row>
    <row r="473" spans="1:22" x14ac:dyDescent="0.25">
      <c r="A473" t="s">
        <v>3938</v>
      </c>
      <c r="B473" t="s">
        <v>3939</v>
      </c>
      <c r="C473" t="s">
        <v>3940</v>
      </c>
      <c r="D473">
        <v>251</v>
      </c>
      <c r="E473">
        <v>999</v>
      </c>
      <c r="F473" s="1">
        <v>0.75</v>
      </c>
      <c r="G473" s="1" t="str">
        <f t="shared" si="42"/>
        <v>YES</v>
      </c>
      <c r="H473" s="1" t="str">
        <f t="shared" si="43"/>
        <v>$200-$200</v>
      </c>
      <c r="I473">
        <v>3.7</v>
      </c>
      <c r="J473" s="5">
        <f t="shared" si="44"/>
        <v>3230766</v>
      </c>
      <c r="K473" s="4">
        <v>3234</v>
      </c>
      <c r="L473" s="4" t="str">
        <f t="shared" si="45"/>
        <v>1000+</v>
      </c>
      <c r="M473" s="4" t="str">
        <f t="shared" si="46"/>
        <v>10%</v>
      </c>
      <c r="N473" s="4">
        <f t="shared" si="47"/>
        <v>11965.800000000001</v>
      </c>
      <c r="O473" t="s">
        <v>3941</v>
      </c>
      <c r="P473" t="s">
        <v>3942</v>
      </c>
      <c r="Q473" t="s">
        <v>3943</v>
      </c>
      <c r="R473" t="s">
        <v>3944</v>
      </c>
      <c r="S473" t="s">
        <v>3945</v>
      </c>
      <c r="T473" t="s">
        <v>3946</v>
      </c>
      <c r="U473" t="s">
        <v>3947</v>
      </c>
      <c r="V473" t="s">
        <v>3948</v>
      </c>
    </row>
    <row r="474" spans="1:22" x14ac:dyDescent="0.25">
      <c r="A474" t="s">
        <v>183</v>
      </c>
      <c r="B474" t="s">
        <v>184</v>
      </c>
      <c r="C474" t="s">
        <v>18</v>
      </c>
      <c r="D474">
        <v>199</v>
      </c>
      <c r="E474">
        <v>499</v>
      </c>
      <c r="F474" s="1">
        <v>0.6</v>
      </c>
      <c r="G474" s="1" t="str">
        <f t="shared" si="42"/>
        <v>YES</v>
      </c>
      <c r="H474" s="1" t="str">
        <f t="shared" si="43"/>
        <v>$100-$199</v>
      </c>
      <c r="I474">
        <v>4.0999999999999996</v>
      </c>
      <c r="J474" s="5">
        <f t="shared" si="44"/>
        <v>6509455</v>
      </c>
      <c r="K474" s="4">
        <v>13045</v>
      </c>
      <c r="L474" s="4" t="str">
        <f t="shared" si="45"/>
        <v>1000+</v>
      </c>
      <c r="M474" s="4" t="str">
        <f t="shared" si="46"/>
        <v>10%</v>
      </c>
      <c r="N474" s="4">
        <f t="shared" si="47"/>
        <v>53484.499999999993</v>
      </c>
      <c r="O474" t="s">
        <v>185</v>
      </c>
      <c r="P474" t="s">
        <v>3949</v>
      </c>
      <c r="Q474" t="s">
        <v>3950</v>
      </c>
      <c r="R474" t="s">
        <v>3951</v>
      </c>
      <c r="S474" t="s">
        <v>3952</v>
      </c>
      <c r="T474" t="s">
        <v>3953</v>
      </c>
      <c r="U474" t="s">
        <v>3954</v>
      </c>
      <c r="V474" t="s">
        <v>3955</v>
      </c>
    </row>
    <row r="475" spans="1:22" x14ac:dyDescent="0.25">
      <c r="A475" t="s">
        <v>3956</v>
      </c>
      <c r="B475" t="s">
        <v>3957</v>
      </c>
      <c r="C475" t="s">
        <v>2990</v>
      </c>
      <c r="D475" s="2">
        <v>6499</v>
      </c>
      <c r="E475" s="2">
        <v>7999</v>
      </c>
      <c r="F475" s="1">
        <v>0.19</v>
      </c>
      <c r="G475" s="1" t="str">
        <f t="shared" si="42"/>
        <v>NO</v>
      </c>
      <c r="H475" s="1" t="str">
        <f t="shared" si="43"/>
        <v>$5,000-$9,999</v>
      </c>
      <c r="I475">
        <v>4.0999999999999996</v>
      </c>
      <c r="J475" s="5">
        <f t="shared" si="44"/>
        <v>2510342168</v>
      </c>
      <c r="K475" s="4">
        <v>313832</v>
      </c>
      <c r="L475" s="4" t="str">
        <f t="shared" si="45"/>
        <v>1000+</v>
      </c>
      <c r="M475" s="4" t="str">
        <f t="shared" si="46"/>
        <v>10%</v>
      </c>
      <c r="N475" s="4">
        <f t="shared" si="47"/>
        <v>1286711.2</v>
      </c>
      <c r="O475" t="s">
        <v>3958</v>
      </c>
      <c r="P475" t="s">
        <v>3253</v>
      </c>
      <c r="Q475" t="s">
        <v>3254</v>
      </c>
      <c r="R475" t="s">
        <v>3255</v>
      </c>
      <c r="S475" t="s">
        <v>3256</v>
      </c>
      <c r="T475" t="s">
        <v>3257</v>
      </c>
      <c r="U475" t="s">
        <v>3959</v>
      </c>
      <c r="V475" t="s">
        <v>3960</v>
      </c>
    </row>
    <row r="476" spans="1:22" x14ac:dyDescent="0.25">
      <c r="A476" t="s">
        <v>3961</v>
      </c>
      <c r="B476" t="s">
        <v>3962</v>
      </c>
      <c r="C476" t="s">
        <v>2948</v>
      </c>
      <c r="D476" s="2">
        <v>2999</v>
      </c>
      <c r="E476" s="2">
        <v>9999</v>
      </c>
      <c r="F476" s="1">
        <v>0.7</v>
      </c>
      <c r="G476" s="1" t="str">
        <f t="shared" si="42"/>
        <v>YES</v>
      </c>
      <c r="H476" s="1" t="str">
        <f t="shared" si="43"/>
        <v>$2,000-$4,999</v>
      </c>
      <c r="I476">
        <v>4.2</v>
      </c>
      <c r="J476" s="5">
        <f t="shared" si="44"/>
        <v>208769121</v>
      </c>
      <c r="K476" s="4">
        <v>20879</v>
      </c>
      <c r="L476" s="4" t="str">
        <f t="shared" si="45"/>
        <v>1000+</v>
      </c>
      <c r="M476" s="4" t="str">
        <f t="shared" si="46"/>
        <v>10%</v>
      </c>
      <c r="N476" s="4">
        <f t="shared" si="47"/>
        <v>87691.8</v>
      </c>
      <c r="O476" t="s">
        <v>3963</v>
      </c>
      <c r="P476" t="s">
        <v>3964</v>
      </c>
      <c r="Q476" t="s">
        <v>3965</v>
      </c>
      <c r="R476" t="s">
        <v>3966</v>
      </c>
      <c r="S476" t="s">
        <v>3967</v>
      </c>
      <c r="T476" t="s">
        <v>3968</v>
      </c>
      <c r="U476" t="s">
        <v>3969</v>
      </c>
      <c r="V476" t="s">
        <v>3970</v>
      </c>
    </row>
    <row r="477" spans="1:22" x14ac:dyDescent="0.25">
      <c r="A477" t="s">
        <v>3971</v>
      </c>
      <c r="B477" t="s">
        <v>3972</v>
      </c>
      <c r="C477" t="s">
        <v>3973</v>
      </c>
      <c r="D477">
        <v>279</v>
      </c>
      <c r="E477" s="2">
        <v>1499</v>
      </c>
      <c r="F477" s="1">
        <v>0.81</v>
      </c>
      <c r="G477" s="1" t="str">
        <f t="shared" si="42"/>
        <v>YES</v>
      </c>
      <c r="H477" s="1" t="str">
        <f t="shared" si="43"/>
        <v>$200-$200</v>
      </c>
      <c r="I477">
        <v>4.2</v>
      </c>
      <c r="J477" s="5">
        <f t="shared" si="44"/>
        <v>3966354</v>
      </c>
      <c r="K477" s="4">
        <v>2646</v>
      </c>
      <c r="L477" s="4" t="str">
        <f t="shared" si="45"/>
        <v>1000+</v>
      </c>
      <c r="M477" s="4" t="str">
        <f t="shared" si="46"/>
        <v>10%</v>
      </c>
      <c r="N477" s="4">
        <f t="shared" si="47"/>
        <v>11113.2</v>
      </c>
      <c r="O477" t="s">
        <v>3974</v>
      </c>
      <c r="P477" t="s">
        <v>3975</v>
      </c>
      <c r="Q477" t="s">
        <v>3976</v>
      </c>
      <c r="R477" t="s">
        <v>3977</v>
      </c>
      <c r="S477" t="s">
        <v>3978</v>
      </c>
      <c r="T477" t="s">
        <v>3979</v>
      </c>
      <c r="U477" t="s">
        <v>3980</v>
      </c>
      <c r="V477" t="s">
        <v>3981</v>
      </c>
    </row>
    <row r="478" spans="1:22" x14ac:dyDescent="0.25">
      <c r="A478" t="s">
        <v>3982</v>
      </c>
      <c r="B478" t="s">
        <v>3983</v>
      </c>
      <c r="C478" t="s">
        <v>3495</v>
      </c>
      <c r="D478">
        <v>269</v>
      </c>
      <c r="E478" s="2">
        <v>1499</v>
      </c>
      <c r="F478" s="1">
        <v>0.82</v>
      </c>
      <c r="G478" s="1" t="str">
        <f t="shared" si="42"/>
        <v>YES</v>
      </c>
      <c r="H478" s="1" t="str">
        <f t="shared" si="43"/>
        <v>$200-$200</v>
      </c>
      <c r="I478">
        <v>4.5</v>
      </c>
      <c r="J478" s="5">
        <f t="shared" si="44"/>
        <v>43438022</v>
      </c>
      <c r="K478" s="4">
        <v>28978</v>
      </c>
      <c r="L478" s="4" t="str">
        <f t="shared" si="45"/>
        <v>1000+</v>
      </c>
      <c r="M478" s="4" t="str">
        <f t="shared" si="46"/>
        <v>10%</v>
      </c>
      <c r="N478" s="4">
        <f t="shared" si="47"/>
        <v>130401</v>
      </c>
      <c r="O478" t="s">
        <v>3984</v>
      </c>
      <c r="P478" t="s">
        <v>3985</v>
      </c>
      <c r="Q478" t="s">
        <v>3986</v>
      </c>
      <c r="R478" t="s">
        <v>3987</v>
      </c>
      <c r="S478" t="s">
        <v>3988</v>
      </c>
      <c r="T478" t="s">
        <v>3989</v>
      </c>
      <c r="U478" t="s">
        <v>3990</v>
      </c>
      <c r="V478" t="s">
        <v>3991</v>
      </c>
    </row>
    <row r="479" spans="1:22" x14ac:dyDescent="0.25">
      <c r="A479" t="s">
        <v>3992</v>
      </c>
      <c r="B479" t="s">
        <v>3993</v>
      </c>
      <c r="C479" t="s">
        <v>2990</v>
      </c>
      <c r="D479" s="2">
        <v>8999</v>
      </c>
      <c r="E479" s="2">
        <v>13499</v>
      </c>
      <c r="F479" s="1">
        <v>0.33</v>
      </c>
      <c r="G479" s="1" t="str">
        <f t="shared" si="42"/>
        <v>NO</v>
      </c>
      <c r="H479" s="1" t="str">
        <f t="shared" si="43"/>
        <v>$5,000-$9,999</v>
      </c>
      <c r="I479">
        <v>3.8</v>
      </c>
      <c r="J479" s="5">
        <f t="shared" si="44"/>
        <v>42454355</v>
      </c>
      <c r="K479" s="4">
        <v>3145</v>
      </c>
      <c r="L479" s="4" t="str">
        <f t="shared" si="45"/>
        <v>1000+</v>
      </c>
      <c r="M479" s="4" t="str">
        <f t="shared" si="46"/>
        <v>10%</v>
      </c>
      <c r="N479" s="4">
        <f t="shared" si="47"/>
        <v>11951</v>
      </c>
      <c r="O479" t="s">
        <v>3994</v>
      </c>
      <c r="P479" t="s">
        <v>3995</v>
      </c>
      <c r="Q479" t="s">
        <v>3996</v>
      </c>
      <c r="R479" t="s">
        <v>3997</v>
      </c>
      <c r="S479" t="s">
        <v>3998</v>
      </c>
      <c r="T479" t="s">
        <v>3999</v>
      </c>
      <c r="U479" t="s">
        <v>4000</v>
      </c>
      <c r="V479" t="s">
        <v>4001</v>
      </c>
    </row>
    <row r="480" spans="1:22" x14ac:dyDescent="0.25">
      <c r="A480" t="s">
        <v>233</v>
      </c>
      <c r="B480" t="s">
        <v>234</v>
      </c>
      <c r="C480" t="s">
        <v>18</v>
      </c>
      <c r="D480">
        <v>59</v>
      </c>
      <c r="E480">
        <v>199</v>
      </c>
      <c r="F480" s="1">
        <v>0.7</v>
      </c>
      <c r="G480" s="1" t="str">
        <f t="shared" si="42"/>
        <v>YES</v>
      </c>
      <c r="H480" s="1" t="str">
        <f t="shared" si="43"/>
        <v>$50-$99</v>
      </c>
      <c r="I480">
        <v>4</v>
      </c>
      <c r="J480" s="5">
        <f t="shared" si="44"/>
        <v>1866023</v>
      </c>
      <c r="K480" s="4">
        <v>9377</v>
      </c>
      <c r="L480" s="4" t="str">
        <f t="shared" si="45"/>
        <v>1000+</v>
      </c>
      <c r="M480" s="4" t="str">
        <f t="shared" si="46"/>
        <v>10%</v>
      </c>
      <c r="N480" s="4">
        <f t="shared" si="47"/>
        <v>37508</v>
      </c>
      <c r="O480" t="s">
        <v>235</v>
      </c>
      <c r="P480" t="s">
        <v>236</v>
      </c>
      <c r="Q480" t="s">
        <v>237</v>
      </c>
      <c r="R480" t="s">
        <v>238</v>
      </c>
      <c r="S480" t="s">
        <v>239</v>
      </c>
      <c r="T480" t="s">
        <v>240</v>
      </c>
      <c r="U480" t="s">
        <v>4002</v>
      </c>
      <c r="V480" t="s">
        <v>4003</v>
      </c>
    </row>
    <row r="481" spans="1:22" x14ac:dyDescent="0.25">
      <c r="A481" t="s">
        <v>4004</v>
      </c>
      <c r="B481" t="s">
        <v>4005</v>
      </c>
      <c r="C481" t="s">
        <v>3066</v>
      </c>
      <c r="D481">
        <v>599</v>
      </c>
      <c r="E481" s="2">
        <v>1299</v>
      </c>
      <c r="F481" s="1">
        <v>0.54</v>
      </c>
      <c r="G481" s="1" t="str">
        <f t="shared" si="42"/>
        <v>YES</v>
      </c>
      <c r="H481" s="1" t="str">
        <f t="shared" si="43"/>
        <v>$500-$999</v>
      </c>
      <c r="I481">
        <v>4.0999999999999996</v>
      </c>
      <c r="J481" s="5">
        <f t="shared" si="44"/>
        <v>250173111</v>
      </c>
      <c r="K481" s="4">
        <v>192589</v>
      </c>
      <c r="L481" s="4" t="str">
        <f t="shared" si="45"/>
        <v>1000+</v>
      </c>
      <c r="M481" s="4" t="str">
        <f t="shared" si="46"/>
        <v>10%</v>
      </c>
      <c r="N481" s="4">
        <f t="shared" si="47"/>
        <v>789614.89999999991</v>
      </c>
      <c r="O481" t="s">
        <v>4006</v>
      </c>
      <c r="P481" t="s">
        <v>3068</v>
      </c>
      <c r="Q481" t="s">
        <v>3069</v>
      </c>
      <c r="R481" t="s">
        <v>3070</v>
      </c>
      <c r="S481" t="s">
        <v>3071</v>
      </c>
      <c r="T481" t="s">
        <v>3072</v>
      </c>
      <c r="U481" t="s">
        <v>4007</v>
      </c>
      <c r="V481" t="s">
        <v>4008</v>
      </c>
    </row>
    <row r="482" spans="1:22" x14ac:dyDescent="0.25">
      <c r="A482" t="s">
        <v>4009</v>
      </c>
      <c r="B482" t="s">
        <v>4010</v>
      </c>
      <c r="C482" t="s">
        <v>3867</v>
      </c>
      <c r="D482">
        <v>349</v>
      </c>
      <c r="E482">
        <v>999</v>
      </c>
      <c r="F482" s="1">
        <v>0.65</v>
      </c>
      <c r="G482" s="1" t="str">
        <f t="shared" si="42"/>
        <v>YES</v>
      </c>
      <c r="H482" s="1" t="str">
        <f t="shared" si="43"/>
        <v>$300-499</v>
      </c>
      <c r="I482">
        <v>3.8</v>
      </c>
      <c r="J482" s="5">
        <f t="shared" si="44"/>
        <v>16540443</v>
      </c>
      <c r="K482" s="4">
        <v>16557</v>
      </c>
      <c r="L482" s="4" t="str">
        <f t="shared" si="45"/>
        <v>1000+</v>
      </c>
      <c r="M482" s="4" t="str">
        <f t="shared" si="46"/>
        <v>10%</v>
      </c>
      <c r="N482" s="4">
        <f t="shared" si="47"/>
        <v>62916.6</v>
      </c>
      <c r="O482" t="s">
        <v>4011</v>
      </c>
      <c r="P482" t="s">
        <v>4012</v>
      </c>
      <c r="Q482" t="s">
        <v>4013</v>
      </c>
      <c r="R482" t="s">
        <v>4014</v>
      </c>
      <c r="S482" t="s">
        <v>4015</v>
      </c>
      <c r="T482" t="s">
        <v>4016</v>
      </c>
      <c r="U482" t="s">
        <v>4017</v>
      </c>
      <c r="V482" t="s">
        <v>4018</v>
      </c>
    </row>
    <row r="483" spans="1:22" x14ac:dyDescent="0.25">
      <c r="A483" t="s">
        <v>4019</v>
      </c>
      <c r="B483" t="s">
        <v>3462</v>
      </c>
      <c r="C483" t="s">
        <v>2990</v>
      </c>
      <c r="D483" s="2">
        <v>13999</v>
      </c>
      <c r="E483" s="2">
        <v>19499</v>
      </c>
      <c r="F483" s="1">
        <v>0.28000000000000003</v>
      </c>
      <c r="G483" s="1" t="str">
        <f t="shared" si="42"/>
        <v>NO</v>
      </c>
      <c r="H483" s="1" t="str">
        <f t="shared" si="43"/>
        <v>$10,000-$19,999</v>
      </c>
      <c r="I483">
        <v>4.0999999999999996</v>
      </c>
      <c r="J483" s="5">
        <f t="shared" si="44"/>
        <v>370442002</v>
      </c>
      <c r="K483" s="4">
        <v>18998</v>
      </c>
      <c r="L483" s="4" t="str">
        <f t="shared" si="45"/>
        <v>1000+</v>
      </c>
      <c r="M483" s="4" t="str">
        <f t="shared" si="46"/>
        <v>10%</v>
      </c>
      <c r="N483" s="4">
        <f t="shared" si="47"/>
        <v>77891.799999999988</v>
      </c>
      <c r="O483" t="s">
        <v>3463</v>
      </c>
      <c r="P483" t="s">
        <v>3209</v>
      </c>
      <c r="Q483" t="s">
        <v>3210</v>
      </c>
      <c r="R483" t="s">
        <v>3211</v>
      </c>
      <c r="S483" t="s">
        <v>3212</v>
      </c>
      <c r="T483" t="s">
        <v>3213</v>
      </c>
      <c r="U483" t="s">
        <v>3464</v>
      </c>
      <c r="V483" t="s">
        <v>4020</v>
      </c>
    </row>
    <row r="484" spans="1:22" x14ac:dyDescent="0.25">
      <c r="A484" t="s">
        <v>4021</v>
      </c>
      <c r="B484" t="s">
        <v>4022</v>
      </c>
      <c r="C484" t="s">
        <v>3867</v>
      </c>
      <c r="D484">
        <v>349</v>
      </c>
      <c r="E484">
        <v>999</v>
      </c>
      <c r="F484" s="1">
        <v>0.65</v>
      </c>
      <c r="G484" s="1" t="str">
        <f t="shared" si="42"/>
        <v>YES</v>
      </c>
      <c r="H484" s="1" t="str">
        <f t="shared" si="43"/>
        <v>$300-499</v>
      </c>
      <c r="I484">
        <v>3.8</v>
      </c>
      <c r="J484" s="5">
        <f t="shared" si="44"/>
        <v>16540443</v>
      </c>
      <c r="K484" s="4">
        <v>16557</v>
      </c>
      <c r="L484" s="4" t="str">
        <f t="shared" si="45"/>
        <v>1000+</v>
      </c>
      <c r="M484" s="4" t="str">
        <f t="shared" si="46"/>
        <v>10%</v>
      </c>
      <c r="N484" s="4">
        <f t="shared" si="47"/>
        <v>62916.6</v>
      </c>
      <c r="O484" t="s">
        <v>4023</v>
      </c>
      <c r="P484" t="s">
        <v>4012</v>
      </c>
      <c r="Q484" t="s">
        <v>4013</v>
      </c>
      <c r="R484" t="s">
        <v>4014</v>
      </c>
      <c r="S484" t="s">
        <v>4015</v>
      </c>
      <c r="T484" t="s">
        <v>4016</v>
      </c>
      <c r="U484" t="s">
        <v>4024</v>
      </c>
      <c r="V484" t="s">
        <v>4025</v>
      </c>
    </row>
    <row r="485" spans="1:22" x14ac:dyDescent="0.25">
      <c r="A485" t="s">
        <v>4026</v>
      </c>
      <c r="B485" t="s">
        <v>4027</v>
      </c>
      <c r="C485" t="s">
        <v>3162</v>
      </c>
      <c r="D485">
        <v>499</v>
      </c>
      <c r="E485">
        <v>599</v>
      </c>
      <c r="F485" s="1">
        <v>0.17</v>
      </c>
      <c r="G485" s="1" t="str">
        <f t="shared" si="42"/>
        <v>NO</v>
      </c>
      <c r="H485" s="1" t="str">
        <f t="shared" si="43"/>
        <v>$300-499</v>
      </c>
      <c r="I485">
        <v>4.2</v>
      </c>
      <c r="J485" s="5">
        <f t="shared" si="44"/>
        <v>13127684</v>
      </c>
      <c r="K485" s="4">
        <v>21916</v>
      </c>
      <c r="L485" s="4" t="str">
        <f t="shared" si="45"/>
        <v>1000+</v>
      </c>
      <c r="M485" s="4" t="str">
        <f t="shared" si="46"/>
        <v>10%</v>
      </c>
      <c r="N485" s="4">
        <f t="shared" si="47"/>
        <v>92047.2</v>
      </c>
      <c r="O485" t="s">
        <v>4028</v>
      </c>
      <c r="P485" t="s">
        <v>4029</v>
      </c>
      <c r="Q485" t="s">
        <v>4030</v>
      </c>
      <c r="R485" t="s">
        <v>4031</v>
      </c>
      <c r="S485" t="s">
        <v>4032</v>
      </c>
      <c r="T485" t="s">
        <v>4033</v>
      </c>
      <c r="U485" t="s">
        <v>4034</v>
      </c>
      <c r="V485" t="s">
        <v>4035</v>
      </c>
    </row>
    <row r="486" spans="1:22" x14ac:dyDescent="0.25">
      <c r="A486" t="s">
        <v>4036</v>
      </c>
      <c r="B486" t="s">
        <v>3221</v>
      </c>
      <c r="C486" t="s">
        <v>2948</v>
      </c>
      <c r="D486" s="2">
        <v>2199</v>
      </c>
      <c r="E486" s="2">
        <v>9999</v>
      </c>
      <c r="F486" s="1">
        <v>0.78</v>
      </c>
      <c r="G486" s="1" t="str">
        <f t="shared" si="42"/>
        <v>YES</v>
      </c>
      <c r="H486" s="1" t="str">
        <f t="shared" si="43"/>
        <v>$2,000-$4,999</v>
      </c>
      <c r="I486">
        <v>4.2</v>
      </c>
      <c r="J486" s="5">
        <f t="shared" si="44"/>
        <v>294690528</v>
      </c>
      <c r="K486" s="4">
        <v>29472</v>
      </c>
      <c r="L486" s="4" t="str">
        <f t="shared" si="45"/>
        <v>1000+</v>
      </c>
      <c r="M486" s="4" t="str">
        <f t="shared" si="46"/>
        <v>10%</v>
      </c>
      <c r="N486" s="4">
        <f t="shared" si="47"/>
        <v>123782.40000000001</v>
      </c>
      <c r="O486" t="s">
        <v>4037</v>
      </c>
      <c r="P486" t="s">
        <v>3223</v>
      </c>
      <c r="Q486" t="s">
        <v>3224</v>
      </c>
      <c r="R486" t="s">
        <v>3225</v>
      </c>
      <c r="S486" t="s">
        <v>3226</v>
      </c>
      <c r="T486" t="s">
        <v>3227</v>
      </c>
      <c r="U486" t="s">
        <v>4038</v>
      </c>
      <c r="V486" t="s">
        <v>4039</v>
      </c>
    </row>
    <row r="487" spans="1:22" x14ac:dyDescent="0.25">
      <c r="A487" t="s">
        <v>4040</v>
      </c>
      <c r="B487" t="s">
        <v>4041</v>
      </c>
      <c r="C487" t="s">
        <v>3638</v>
      </c>
      <c r="D487">
        <v>95</v>
      </c>
      <c r="E487">
        <v>499</v>
      </c>
      <c r="F487" s="1">
        <v>0.81</v>
      </c>
      <c r="G487" s="1" t="str">
        <f t="shared" si="42"/>
        <v>YES</v>
      </c>
      <c r="H487" s="1" t="str">
        <f t="shared" si="43"/>
        <v>$50-$99</v>
      </c>
      <c r="I487">
        <v>4.2</v>
      </c>
      <c r="J487" s="5">
        <f t="shared" si="44"/>
        <v>972551</v>
      </c>
      <c r="K487" s="4">
        <v>1949</v>
      </c>
      <c r="L487" s="4" t="str">
        <f t="shared" si="45"/>
        <v>1000+</v>
      </c>
      <c r="M487" s="4" t="str">
        <f t="shared" si="46"/>
        <v>10%</v>
      </c>
      <c r="N487" s="4">
        <f t="shared" si="47"/>
        <v>8185.8</v>
      </c>
      <c r="O487" t="s">
        <v>4042</v>
      </c>
      <c r="P487" t="s">
        <v>4043</v>
      </c>
      <c r="Q487" t="s">
        <v>4044</v>
      </c>
      <c r="R487" t="s">
        <v>4045</v>
      </c>
      <c r="S487" t="s">
        <v>4046</v>
      </c>
      <c r="T487" t="s">
        <v>4047</v>
      </c>
      <c r="U487" t="s">
        <v>4048</v>
      </c>
      <c r="V487" t="s">
        <v>4049</v>
      </c>
    </row>
    <row r="488" spans="1:22" x14ac:dyDescent="0.25">
      <c r="A488" t="s">
        <v>4050</v>
      </c>
      <c r="B488" t="s">
        <v>4051</v>
      </c>
      <c r="C488" t="s">
        <v>18</v>
      </c>
      <c r="D488">
        <v>139</v>
      </c>
      <c r="E488">
        <v>249</v>
      </c>
      <c r="F488" s="1">
        <v>0.44</v>
      </c>
      <c r="G488" s="1" t="str">
        <f t="shared" si="42"/>
        <v>NO</v>
      </c>
      <c r="H488" s="1" t="str">
        <f t="shared" si="43"/>
        <v>$100-$199</v>
      </c>
      <c r="I488">
        <v>4</v>
      </c>
      <c r="J488" s="5">
        <f t="shared" si="44"/>
        <v>2334873</v>
      </c>
      <c r="K488" s="4">
        <v>9377</v>
      </c>
      <c r="L488" s="4" t="str">
        <f t="shared" si="45"/>
        <v>1000+</v>
      </c>
      <c r="M488" s="4" t="str">
        <f t="shared" si="46"/>
        <v>10%</v>
      </c>
      <c r="N488" s="4">
        <f t="shared" si="47"/>
        <v>37508</v>
      </c>
      <c r="O488" t="s">
        <v>764</v>
      </c>
      <c r="P488" t="s">
        <v>236</v>
      </c>
      <c r="Q488" t="s">
        <v>237</v>
      </c>
      <c r="R488" t="s">
        <v>238</v>
      </c>
      <c r="S488" t="s">
        <v>239</v>
      </c>
      <c r="T488" t="s">
        <v>240</v>
      </c>
      <c r="U488" t="s">
        <v>4052</v>
      </c>
      <c r="V488" t="s">
        <v>4053</v>
      </c>
    </row>
    <row r="489" spans="1:22" x14ac:dyDescent="0.25">
      <c r="A489" t="s">
        <v>4054</v>
      </c>
      <c r="B489" t="s">
        <v>4055</v>
      </c>
      <c r="C489" t="s">
        <v>2948</v>
      </c>
      <c r="D489" s="2">
        <v>4499</v>
      </c>
      <c r="E489" s="2">
        <v>7999</v>
      </c>
      <c r="F489" s="1">
        <v>0.44</v>
      </c>
      <c r="G489" s="1" t="str">
        <f t="shared" si="42"/>
        <v>NO</v>
      </c>
      <c r="H489" s="1" t="str">
        <f t="shared" si="43"/>
        <v>$2,000-$4,999</v>
      </c>
      <c r="I489">
        <v>3.5</v>
      </c>
      <c r="J489" s="5">
        <f t="shared" si="44"/>
        <v>295963</v>
      </c>
      <c r="K489" s="4">
        <v>37</v>
      </c>
      <c r="L489" s="4" t="str">
        <f t="shared" si="45"/>
        <v>BELOW1000</v>
      </c>
      <c r="M489" s="4" t="str">
        <f t="shared" si="46"/>
        <v>10%</v>
      </c>
      <c r="N489" s="4">
        <f t="shared" si="47"/>
        <v>129.5</v>
      </c>
      <c r="O489" t="s">
        <v>4056</v>
      </c>
      <c r="P489" t="s">
        <v>4057</v>
      </c>
      <c r="Q489" t="s">
        <v>4058</v>
      </c>
      <c r="R489" t="s">
        <v>4059</v>
      </c>
      <c r="S489" t="s">
        <v>4060</v>
      </c>
      <c r="T489" t="s">
        <v>4061</v>
      </c>
      <c r="U489" t="s">
        <v>4062</v>
      </c>
      <c r="V489" t="s">
        <v>4063</v>
      </c>
    </row>
    <row r="490" spans="1:22" x14ac:dyDescent="0.25">
      <c r="A490" t="s">
        <v>4064</v>
      </c>
      <c r="B490" t="s">
        <v>4065</v>
      </c>
      <c r="C490" t="s">
        <v>3495</v>
      </c>
      <c r="D490">
        <v>89</v>
      </c>
      <c r="E490">
        <v>599</v>
      </c>
      <c r="F490" s="1">
        <v>0.85</v>
      </c>
      <c r="G490" s="1" t="str">
        <f t="shared" si="42"/>
        <v>YES</v>
      </c>
      <c r="H490" s="1" t="str">
        <f t="shared" si="43"/>
        <v>$50-$99</v>
      </c>
      <c r="I490">
        <v>4.3</v>
      </c>
      <c r="J490" s="5">
        <f t="shared" si="44"/>
        <v>1408249</v>
      </c>
      <c r="K490" s="4">
        <v>2351</v>
      </c>
      <c r="L490" s="4" t="str">
        <f t="shared" si="45"/>
        <v>1000+</v>
      </c>
      <c r="M490" s="4" t="str">
        <f t="shared" si="46"/>
        <v>10%</v>
      </c>
      <c r="N490" s="4">
        <f t="shared" si="47"/>
        <v>10109.299999999999</v>
      </c>
      <c r="O490" t="s">
        <v>4066</v>
      </c>
      <c r="P490" t="s">
        <v>4067</v>
      </c>
      <c r="Q490" t="s">
        <v>4068</v>
      </c>
      <c r="R490" t="s">
        <v>4069</v>
      </c>
      <c r="S490" t="s">
        <v>4070</v>
      </c>
      <c r="T490" t="s">
        <v>4071</v>
      </c>
      <c r="U490" t="s">
        <v>4072</v>
      </c>
      <c r="V490" t="s">
        <v>4073</v>
      </c>
    </row>
    <row r="491" spans="1:22" x14ac:dyDescent="0.25">
      <c r="A491" t="s">
        <v>4074</v>
      </c>
      <c r="B491" t="s">
        <v>4075</v>
      </c>
      <c r="C491" t="s">
        <v>2990</v>
      </c>
      <c r="D491" s="2">
        <v>15499</v>
      </c>
      <c r="E491" s="2">
        <v>20999</v>
      </c>
      <c r="F491" s="1">
        <v>0.26</v>
      </c>
      <c r="G491" s="1" t="str">
        <f t="shared" si="42"/>
        <v>NO</v>
      </c>
      <c r="H491" s="1" t="str">
        <f t="shared" si="43"/>
        <v>$10,000-$19,999</v>
      </c>
      <c r="I491">
        <v>4.0999999999999996</v>
      </c>
      <c r="J491" s="5">
        <f t="shared" si="44"/>
        <v>404293747</v>
      </c>
      <c r="K491" s="4">
        <v>19253</v>
      </c>
      <c r="L491" s="4" t="str">
        <f t="shared" si="45"/>
        <v>1000+</v>
      </c>
      <c r="M491" s="4" t="str">
        <f t="shared" si="46"/>
        <v>10%</v>
      </c>
      <c r="N491" s="4">
        <f t="shared" si="47"/>
        <v>78937.299999999988</v>
      </c>
      <c r="O491" t="s">
        <v>3705</v>
      </c>
      <c r="P491" t="s">
        <v>3305</v>
      </c>
      <c r="Q491" t="s">
        <v>3306</v>
      </c>
      <c r="R491" t="s">
        <v>3307</v>
      </c>
      <c r="S491" t="s">
        <v>3308</v>
      </c>
      <c r="T491" t="s">
        <v>3309</v>
      </c>
      <c r="U491" t="s">
        <v>3757</v>
      </c>
      <c r="V491" t="s">
        <v>4076</v>
      </c>
    </row>
    <row r="492" spans="1:22" x14ac:dyDescent="0.25">
      <c r="A492" t="s">
        <v>4077</v>
      </c>
      <c r="B492" t="s">
        <v>4078</v>
      </c>
      <c r="C492" t="s">
        <v>2990</v>
      </c>
      <c r="D492" s="2">
        <v>13999</v>
      </c>
      <c r="E492" s="2">
        <v>15999</v>
      </c>
      <c r="F492" s="1">
        <v>0.13</v>
      </c>
      <c r="G492" s="1" t="str">
        <f t="shared" si="42"/>
        <v>NO</v>
      </c>
      <c r="H492" s="1" t="str">
        <f t="shared" si="43"/>
        <v>$10,000-$19,999</v>
      </c>
      <c r="I492">
        <v>3.9</v>
      </c>
      <c r="J492" s="5">
        <f t="shared" si="44"/>
        <v>34877820</v>
      </c>
      <c r="K492" s="4">
        <v>2180</v>
      </c>
      <c r="L492" s="4" t="str">
        <f t="shared" si="45"/>
        <v>1000+</v>
      </c>
      <c r="M492" s="4" t="str">
        <f t="shared" si="46"/>
        <v>10%</v>
      </c>
      <c r="N492" s="4">
        <f t="shared" si="47"/>
        <v>8502</v>
      </c>
      <c r="O492" t="s">
        <v>4079</v>
      </c>
      <c r="P492" t="s">
        <v>4080</v>
      </c>
      <c r="Q492" t="s">
        <v>4081</v>
      </c>
      <c r="R492" t="s">
        <v>4082</v>
      </c>
      <c r="S492" t="s">
        <v>4083</v>
      </c>
      <c r="T492" t="s">
        <v>4084</v>
      </c>
      <c r="U492" t="s">
        <v>4085</v>
      </c>
      <c r="V492" t="s">
        <v>4086</v>
      </c>
    </row>
    <row r="493" spans="1:22" x14ac:dyDescent="0.25">
      <c r="A493" t="s">
        <v>4087</v>
      </c>
      <c r="B493" t="s">
        <v>4088</v>
      </c>
      <c r="C493" t="s">
        <v>2948</v>
      </c>
      <c r="D493" s="2">
        <v>1999</v>
      </c>
      <c r="E493" s="2">
        <v>4999</v>
      </c>
      <c r="F493" s="1">
        <v>0.6</v>
      </c>
      <c r="G493" s="1" t="str">
        <f t="shared" si="42"/>
        <v>YES</v>
      </c>
      <c r="H493" s="1" t="str">
        <f t="shared" si="43"/>
        <v>$1,000-$1,999</v>
      </c>
      <c r="I493">
        <v>3.9</v>
      </c>
      <c r="J493" s="5">
        <f t="shared" si="44"/>
        <v>37847429</v>
      </c>
      <c r="K493" s="4">
        <v>7571</v>
      </c>
      <c r="L493" s="4" t="str">
        <f t="shared" si="45"/>
        <v>1000+</v>
      </c>
      <c r="M493" s="4" t="str">
        <f t="shared" si="46"/>
        <v>10%</v>
      </c>
      <c r="N493" s="4">
        <f t="shared" si="47"/>
        <v>29526.899999999998</v>
      </c>
      <c r="O493" t="s">
        <v>4089</v>
      </c>
      <c r="P493" t="s">
        <v>4090</v>
      </c>
      <c r="Q493" t="s">
        <v>4091</v>
      </c>
      <c r="R493" t="s">
        <v>4092</v>
      </c>
      <c r="S493" t="s">
        <v>4093</v>
      </c>
      <c r="T493" t="s">
        <v>4094</v>
      </c>
      <c r="U493" t="s">
        <v>4095</v>
      </c>
      <c r="V493" t="s">
        <v>4096</v>
      </c>
    </row>
    <row r="494" spans="1:22" x14ac:dyDescent="0.25">
      <c r="A494" t="s">
        <v>4097</v>
      </c>
      <c r="B494" t="s">
        <v>4098</v>
      </c>
      <c r="C494" t="s">
        <v>2948</v>
      </c>
      <c r="D494" s="2">
        <v>1399</v>
      </c>
      <c r="E494" s="2">
        <v>5999</v>
      </c>
      <c r="F494" s="1">
        <v>0.77</v>
      </c>
      <c r="G494" s="1" t="str">
        <f t="shared" si="42"/>
        <v>YES</v>
      </c>
      <c r="H494" s="1" t="str">
        <f t="shared" si="43"/>
        <v>$1,000-$1,999</v>
      </c>
      <c r="I494">
        <v>3.3</v>
      </c>
      <c r="J494" s="5">
        <f t="shared" si="44"/>
        <v>26485585</v>
      </c>
      <c r="K494" s="4">
        <v>4415</v>
      </c>
      <c r="L494" s="4" t="str">
        <f t="shared" si="45"/>
        <v>1000+</v>
      </c>
      <c r="M494" s="4" t="str">
        <f t="shared" si="46"/>
        <v>10%</v>
      </c>
      <c r="N494" s="4">
        <f t="shared" si="47"/>
        <v>14569.5</v>
      </c>
      <c r="O494" t="s">
        <v>4099</v>
      </c>
      <c r="P494" t="s">
        <v>3898</v>
      </c>
      <c r="Q494" t="s">
        <v>3899</v>
      </c>
      <c r="R494" t="s">
        <v>3900</v>
      </c>
      <c r="S494" t="s">
        <v>3901</v>
      </c>
      <c r="T494" t="s">
        <v>3902</v>
      </c>
      <c r="U494" t="s">
        <v>4100</v>
      </c>
      <c r="V494" t="s">
        <v>4101</v>
      </c>
    </row>
    <row r="495" spans="1:22" x14ac:dyDescent="0.25">
      <c r="A495" t="s">
        <v>4102</v>
      </c>
      <c r="B495" t="s">
        <v>4103</v>
      </c>
      <c r="C495" t="s">
        <v>3151</v>
      </c>
      <c r="D495">
        <v>599</v>
      </c>
      <c r="E495">
        <v>999</v>
      </c>
      <c r="F495" s="1">
        <v>0.4</v>
      </c>
      <c r="G495" s="1" t="str">
        <f t="shared" si="42"/>
        <v>NO</v>
      </c>
      <c r="H495" s="1" t="str">
        <f t="shared" si="43"/>
        <v>$500-$999</v>
      </c>
      <c r="I495">
        <v>4</v>
      </c>
      <c r="J495" s="5">
        <f t="shared" si="44"/>
        <v>18635346</v>
      </c>
      <c r="K495" s="4">
        <v>18654</v>
      </c>
      <c r="L495" s="4" t="str">
        <f t="shared" si="45"/>
        <v>1000+</v>
      </c>
      <c r="M495" s="4" t="str">
        <f t="shared" si="46"/>
        <v>10%</v>
      </c>
      <c r="N495" s="4">
        <f t="shared" si="47"/>
        <v>74616</v>
      </c>
      <c r="O495" t="s">
        <v>4104</v>
      </c>
      <c r="P495" t="s">
        <v>4105</v>
      </c>
      <c r="Q495" t="s">
        <v>4106</v>
      </c>
      <c r="R495" t="s">
        <v>4107</v>
      </c>
      <c r="S495" t="s">
        <v>4108</v>
      </c>
      <c r="T495" t="s">
        <v>4109</v>
      </c>
      <c r="U495" t="s">
        <v>4110</v>
      </c>
      <c r="V495" t="s">
        <v>4111</v>
      </c>
    </row>
    <row r="496" spans="1:22" x14ac:dyDescent="0.25">
      <c r="A496" t="s">
        <v>4112</v>
      </c>
      <c r="B496" t="s">
        <v>4113</v>
      </c>
      <c r="C496" t="s">
        <v>3162</v>
      </c>
      <c r="D496">
        <v>199</v>
      </c>
      <c r="E496" s="2">
        <v>1099</v>
      </c>
      <c r="F496" s="1">
        <v>0.82</v>
      </c>
      <c r="G496" s="1" t="str">
        <f t="shared" si="42"/>
        <v>YES</v>
      </c>
      <c r="H496" s="1" t="str">
        <f t="shared" si="43"/>
        <v>$100-$199</v>
      </c>
      <c r="I496">
        <v>4</v>
      </c>
      <c r="J496" s="5">
        <f t="shared" si="44"/>
        <v>3513503</v>
      </c>
      <c r="K496" s="4">
        <v>3197</v>
      </c>
      <c r="L496" s="4" t="str">
        <f t="shared" si="45"/>
        <v>1000+</v>
      </c>
      <c r="M496" s="4" t="str">
        <f t="shared" si="46"/>
        <v>10%</v>
      </c>
      <c r="N496" s="4">
        <f t="shared" si="47"/>
        <v>12788</v>
      </c>
      <c r="O496" t="s">
        <v>4114</v>
      </c>
      <c r="P496" t="s">
        <v>4115</v>
      </c>
      <c r="Q496" t="s">
        <v>4116</v>
      </c>
      <c r="R496" t="s">
        <v>4117</v>
      </c>
      <c r="S496" t="s">
        <v>4118</v>
      </c>
      <c r="T496" t="s">
        <v>4119</v>
      </c>
      <c r="U496" t="s">
        <v>4120</v>
      </c>
      <c r="V496" t="s">
        <v>4121</v>
      </c>
    </row>
    <row r="497" spans="1:22" x14ac:dyDescent="0.25">
      <c r="A497" t="s">
        <v>4122</v>
      </c>
      <c r="B497" t="s">
        <v>4123</v>
      </c>
      <c r="C497" t="s">
        <v>2948</v>
      </c>
      <c r="D497" s="2">
        <v>1799</v>
      </c>
      <c r="E497" s="2">
        <v>6990</v>
      </c>
      <c r="F497" s="1">
        <v>0.74</v>
      </c>
      <c r="G497" s="1" t="str">
        <f t="shared" si="42"/>
        <v>YES</v>
      </c>
      <c r="H497" s="1" t="str">
        <f t="shared" si="43"/>
        <v>$1,000-$1,999</v>
      </c>
      <c r="I497">
        <v>4</v>
      </c>
      <c r="J497" s="5">
        <f t="shared" si="44"/>
        <v>187891200</v>
      </c>
      <c r="K497" s="4">
        <v>26880</v>
      </c>
      <c r="L497" s="4" t="str">
        <f t="shared" si="45"/>
        <v>1000+</v>
      </c>
      <c r="M497" s="4" t="str">
        <f t="shared" si="46"/>
        <v>10%</v>
      </c>
      <c r="N497" s="4">
        <f t="shared" si="47"/>
        <v>107520</v>
      </c>
      <c r="O497" t="s">
        <v>4124</v>
      </c>
      <c r="P497" t="s">
        <v>4125</v>
      </c>
      <c r="Q497" t="s">
        <v>4126</v>
      </c>
      <c r="R497" t="s">
        <v>4127</v>
      </c>
      <c r="S497" t="s">
        <v>4128</v>
      </c>
      <c r="T497" t="s">
        <v>4129</v>
      </c>
      <c r="U497" t="s">
        <v>4130</v>
      </c>
      <c r="V497" t="s">
        <v>4131</v>
      </c>
    </row>
    <row r="498" spans="1:22" x14ac:dyDescent="0.25">
      <c r="A498" t="s">
        <v>4132</v>
      </c>
      <c r="B498" t="s">
        <v>4133</v>
      </c>
      <c r="C498" t="s">
        <v>2948</v>
      </c>
      <c r="D498" s="2">
        <v>1499</v>
      </c>
      <c r="E498" s="2">
        <v>6990</v>
      </c>
      <c r="F498" s="1">
        <v>0.79</v>
      </c>
      <c r="G498" s="1" t="str">
        <f t="shared" si="42"/>
        <v>YES</v>
      </c>
      <c r="H498" s="1" t="str">
        <f t="shared" si="43"/>
        <v>$1,000-$1,999</v>
      </c>
      <c r="I498">
        <v>3.9</v>
      </c>
      <c r="J498" s="5">
        <f t="shared" si="44"/>
        <v>152354040</v>
      </c>
      <c r="K498" s="4">
        <v>21796</v>
      </c>
      <c r="L498" s="4" t="str">
        <f t="shared" si="45"/>
        <v>1000+</v>
      </c>
      <c r="M498" s="4" t="str">
        <f t="shared" si="46"/>
        <v>10%</v>
      </c>
      <c r="N498" s="4">
        <f t="shared" si="47"/>
        <v>85004.4</v>
      </c>
      <c r="O498" t="s">
        <v>3056</v>
      </c>
      <c r="P498" t="s">
        <v>3057</v>
      </c>
      <c r="Q498" t="s">
        <v>3058</v>
      </c>
      <c r="R498" t="s">
        <v>3059</v>
      </c>
      <c r="S498" t="s">
        <v>3060</v>
      </c>
      <c r="T498" t="s">
        <v>3061</v>
      </c>
      <c r="U498" t="s">
        <v>4134</v>
      </c>
      <c r="V498" t="s">
        <v>4135</v>
      </c>
    </row>
    <row r="499" spans="1:22" x14ac:dyDescent="0.25">
      <c r="A499" t="s">
        <v>4136</v>
      </c>
      <c r="B499" t="s">
        <v>4137</v>
      </c>
      <c r="C499" t="s">
        <v>2990</v>
      </c>
      <c r="D499" s="2">
        <v>20999</v>
      </c>
      <c r="E499" s="2">
        <v>29990</v>
      </c>
      <c r="F499" s="1">
        <v>0.3</v>
      </c>
      <c r="G499" s="1" t="str">
        <f t="shared" si="42"/>
        <v>NO</v>
      </c>
      <c r="H499" s="1" t="str">
        <f t="shared" si="43"/>
        <v>&gt;$20,000</v>
      </c>
      <c r="I499">
        <v>4.3</v>
      </c>
      <c r="J499" s="5">
        <f t="shared" si="44"/>
        <v>284875010</v>
      </c>
      <c r="K499" s="4">
        <v>9499</v>
      </c>
      <c r="L499" s="4" t="str">
        <f t="shared" si="45"/>
        <v>1000+</v>
      </c>
      <c r="M499" s="4" t="str">
        <f t="shared" si="46"/>
        <v>10%</v>
      </c>
      <c r="N499" s="4">
        <f t="shared" si="47"/>
        <v>40845.699999999997</v>
      </c>
      <c r="O499" t="s">
        <v>3801</v>
      </c>
      <c r="P499" t="s">
        <v>3802</v>
      </c>
      <c r="Q499" t="s">
        <v>3803</v>
      </c>
      <c r="R499" t="s">
        <v>3804</v>
      </c>
      <c r="S499" t="s">
        <v>3805</v>
      </c>
      <c r="T499" t="s">
        <v>3806</v>
      </c>
      <c r="U499" t="s">
        <v>4138</v>
      </c>
      <c r="V499" t="s">
        <v>4139</v>
      </c>
    </row>
    <row r="500" spans="1:22" x14ac:dyDescent="0.25">
      <c r="A500" t="s">
        <v>4140</v>
      </c>
      <c r="B500" t="s">
        <v>4141</v>
      </c>
      <c r="C500" t="s">
        <v>2990</v>
      </c>
      <c r="D500" s="2">
        <v>12999</v>
      </c>
      <c r="E500" s="2">
        <v>13499</v>
      </c>
      <c r="F500" s="1">
        <v>0.04</v>
      </c>
      <c r="G500" s="1" t="str">
        <f t="shared" si="42"/>
        <v>NO</v>
      </c>
      <c r="H500" s="1" t="str">
        <f t="shared" si="43"/>
        <v>$10,000-$19,999</v>
      </c>
      <c r="I500">
        <v>4.0999999999999996</v>
      </c>
      <c r="J500" s="5">
        <f t="shared" si="44"/>
        <v>757266902</v>
      </c>
      <c r="K500" s="4">
        <v>56098</v>
      </c>
      <c r="L500" s="4" t="str">
        <f t="shared" si="45"/>
        <v>1000+</v>
      </c>
      <c r="M500" s="4" t="str">
        <f t="shared" si="46"/>
        <v>10%</v>
      </c>
      <c r="N500" s="4">
        <f t="shared" si="47"/>
        <v>230001.8</v>
      </c>
      <c r="O500" t="s">
        <v>4142</v>
      </c>
      <c r="P500" t="s">
        <v>4143</v>
      </c>
      <c r="Q500" t="s">
        <v>4144</v>
      </c>
      <c r="R500" t="s">
        <v>4145</v>
      </c>
      <c r="S500" t="s">
        <v>4146</v>
      </c>
      <c r="T500" t="s">
        <v>4147</v>
      </c>
      <c r="U500" t="s">
        <v>4148</v>
      </c>
      <c r="V500" t="s">
        <v>4149</v>
      </c>
    </row>
    <row r="501" spans="1:22" x14ac:dyDescent="0.25">
      <c r="A501" t="s">
        <v>4150</v>
      </c>
      <c r="B501" t="s">
        <v>4151</v>
      </c>
      <c r="C501" t="s">
        <v>2990</v>
      </c>
      <c r="D501" s="2">
        <v>16999</v>
      </c>
      <c r="E501" s="2">
        <v>20999</v>
      </c>
      <c r="F501" s="1">
        <v>0.19</v>
      </c>
      <c r="G501" s="1" t="str">
        <f t="shared" si="42"/>
        <v>NO</v>
      </c>
      <c r="H501" s="1" t="str">
        <f t="shared" si="43"/>
        <v>$10,000-$19,999</v>
      </c>
      <c r="I501">
        <v>4.0999999999999996</v>
      </c>
      <c r="J501" s="5">
        <f t="shared" si="44"/>
        <v>668230178</v>
      </c>
      <c r="K501" s="4">
        <v>31822</v>
      </c>
      <c r="L501" s="4" t="str">
        <f t="shared" si="45"/>
        <v>1000+</v>
      </c>
      <c r="M501" s="4" t="str">
        <f t="shared" si="46"/>
        <v>10%</v>
      </c>
      <c r="N501" s="4">
        <f t="shared" si="47"/>
        <v>130470.19999999998</v>
      </c>
      <c r="O501" t="s">
        <v>4152</v>
      </c>
      <c r="P501" t="s">
        <v>4153</v>
      </c>
      <c r="Q501" t="s">
        <v>4154</v>
      </c>
      <c r="R501" t="s">
        <v>4155</v>
      </c>
      <c r="S501" t="s">
        <v>4156</v>
      </c>
      <c r="T501" t="s">
        <v>4157</v>
      </c>
      <c r="U501" t="s">
        <v>4158</v>
      </c>
      <c r="V501" t="s">
        <v>4159</v>
      </c>
    </row>
    <row r="502" spans="1:22" x14ac:dyDescent="0.25">
      <c r="A502" t="s">
        <v>4160</v>
      </c>
      <c r="B502" t="s">
        <v>4161</v>
      </c>
      <c r="C502" t="s">
        <v>2990</v>
      </c>
      <c r="D502" s="2">
        <v>19999</v>
      </c>
      <c r="E502" s="2">
        <v>27990</v>
      </c>
      <c r="F502" s="1">
        <v>0.28999999999999998</v>
      </c>
      <c r="G502" s="1" t="str">
        <f t="shared" si="42"/>
        <v>NO</v>
      </c>
      <c r="H502" s="1" t="str">
        <f t="shared" si="43"/>
        <v>$10,000-$19,999</v>
      </c>
      <c r="I502">
        <v>4.3</v>
      </c>
      <c r="J502" s="5">
        <f t="shared" si="44"/>
        <v>265877010</v>
      </c>
      <c r="K502" s="4">
        <v>9499</v>
      </c>
      <c r="L502" s="4" t="str">
        <f t="shared" si="45"/>
        <v>1000+</v>
      </c>
      <c r="M502" s="4" t="str">
        <f t="shared" si="46"/>
        <v>10%</v>
      </c>
      <c r="N502" s="4">
        <f t="shared" si="47"/>
        <v>40845.699999999997</v>
      </c>
      <c r="O502" t="s">
        <v>4162</v>
      </c>
      <c r="P502" t="s">
        <v>3802</v>
      </c>
      <c r="Q502" t="s">
        <v>3803</v>
      </c>
      <c r="R502" t="s">
        <v>3804</v>
      </c>
      <c r="S502" t="s">
        <v>3805</v>
      </c>
      <c r="T502" t="s">
        <v>3806</v>
      </c>
      <c r="U502" t="s">
        <v>3807</v>
      </c>
      <c r="V502" t="s">
        <v>4163</v>
      </c>
    </row>
    <row r="503" spans="1:22" x14ac:dyDescent="0.25">
      <c r="A503" t="s">
        <v>4164</v>
      </c>
      <c r="B503" t="s">
        <v>4165</v>
      </c>
      <c r="C503" t="s">
        <v>2990</v>
      </c>
      <c r="D503" s="2">
        <v>12999</v>
      </c>
      <c r="E503" s="2">
        <v>18999</v>
      </c>
      <c r="F503" s="1">
        <v>0.32</v>
      </c>
      <c r="G503" s="1" t="str">
        <f t="shared" si="42"/>
        <v>NO</v>
      </c>
      <c r="H503" s="1" t="str">
        <f t="shared" si="43"/>
        <v>$10,000-$19,999</v>
      </c>
      <c r="I503">
        <v>4.0999999999999996</v>
      </c>
      <c r="J503" s="5">
        <f t="shared" si="44"/>
        <v>964617228</v>
      </c>
      <c r="K503" s="4">
        <v>50772</v>
      </c>
      <c r="L503" s="4" t="str">
        <f t="shared" si="45"/>
        <v>1000+</v>
      </c>
      <c r="M503" s="4" t="str">
        <f t="shared" si="46"/>
        <v>10%</v>
      </c>
      <c r="N503" s="4">
        <f t="shared" si="47"/>
        <v>208165.19999999998</v>
      </c>
      <c r="O503" t="s">
        <v>4166</v>
      </c>
      <c r="P503" t="s">
        <v>3650</v>
      </c>
      <c r="Q503" t="s">
        <v>3651</v>
      </c>
      <c r="R503" t="s">
        <v>3652</v>
      </c>
      <c r="S503" t="s">
        <v>3653</v>
      </c>
      <c r="T503" t="s">
        <v>3654</v>
      </c>
      <c r="U503" t="s">
        <v>4167</v>
      </c>
      <c r="V503" t="s">
        <v>4168</v>
      </c>
    </row>
    <row r="504" spans="1:22" x14ac:dyDescent="0.25">
      <c r="A504" t="s">
        <v>4169</v>
      </c>
      <c r="B504" t="s">
        <v>4170</v>
      </c>
      <c r="C504" t="s">
        <v>2948</v>
      </c>
      <c r="D504" s="2">
        <v>2999</v>
      </c>
      <c r="E504" s="2">
        <v>5999</v>
      </c>
      <c r="F504" s="1">
        <v>0.5</v>
      </c>
      <c r="G504" s="1" t="str">
        <f t="shared" si="42"/>
        <v>YES</v>
      </c>
      <c r="H504" s="1" t="str">
        <f t="shared" si="43"/>
        <v>$2,000-$4,999</v>
      </c>
      <c r="I504">
        <v>4.0999999999999996</v>
      </c>
      <c r="J504" s="5">
        <f t="shared" si="44"/>
        <v>42880852</v>
      </c>
      <c r="K504" s="4">
        <v>7148</v>
      </c>
      <c r="L504" s="4" t="str">
        <f t="shared" si="45"/>
        <v>1000+</v>
      </c>
      <c r="M504" s="4" t="str">
        <f t="shared" si="46"/>
        <v>10%</v>
      </c>
      <c r="N504" s="4">
        <f t="shared" si="47"/>
        <v>29306.799999999999</v>
      </c>
      <c r="O504" t="s">
        <v>4171</v>
      </c>
      <c r="P504" t="s">
        <v>4172</v>
      </c>
      <c r="Q504" t="s">
        <v>4173</v>
      </c>
      <c r="R504" t="s">
        <v>4174</v>
      </c>
      <c r="S504" t="s">
        <v>4175</v>
      </c>
      <c r="T504" t="s">
        <v>4176</v>
      </c>
      <c r="U504" t="s">
        <v>4177</v>
      </c>
      <c r="V504" t="s">
        <v>4178</v>
      </c>
    </row>
    <row r="505" spans="1:22" x14ac:dyDescent="0.25">
      <c r="A505" t="s">
        <v>292</v>
      </c>
      <c r="B505" t="s">
        <v>293</v>
      </c>
      <c r="C505" t="s">
        <v>18</v>
      </c>
      <c r="D505">
        <v>299</v>
      </c>
      <c r="E505">
        <v>999</v>
      </c>
      <c r="F505" s="1">
        <v>0.7</v>
      </c>
      <c r="G505" s="1" t="str">
        <f t="shared" si="42"/>
        <v>YES</v>
      </c>
      <c r="H505" s="1" t="str">
        <f t="shared" si="43"/>
        <v>$200-$200</v>
      </c>
      <c r="I505">
        <v>4.3</v>
      </c>
      <c r="J505" s="5">
        <f t="shared" si="44"/>
        <v>20829150</v>
      </c>
      <c r="K505" s="4">
        <v>20850</v>
      </c>
      <c r="L505" s="4" t="str">
        <f t="shared" si="45"/>
        <v>1000+</v>
      </c>
      <c r="M505" s="4" t="str">
        <f t="shared" si="46"/>
        <v>10%</v>
      </c>
      <c r="N505" s="4">
        <f t="shared" si="47"/>
        <v>89655</v>
      </c>
      <c r="O505" t="s">
        <v>294</v>
      </c>
      <c r="P505" t="s">
        <v>4179</v>
      </c>
      <c r="Q505" t="s">
        <v>4180</v>
      </c>
      <c r="R505" t="s">
        <v>4181</v>
      </c>
      <c r="S505" t="s">
        <v>4182</v>
      </c>
      <c r="T505" t="s">
        <v>4183</v>
      </c>
      <c r="U505" t="s">
        <v>4184</v>
      </c>
      <c r="V505" t="s">
        <v>4185</v>
      </c>
    </row>
    <row r="506" spans="1:22" x14ac:dyDescent="0.25">
      <c r="A506" t="s">
        <v>282</v>
      </c>
      <c r="B506" t="s">
        <v>283</v>
      </c>
      <c r="C506" t="s">
        <v>18</v>
      </c>
      <c r="D506">
        <v>970</v>
      </c>
      <c r="E506" s="2">
        <v>1999</v>
      </c>
      <c r="F506" s="1">
        <v>0.51</v>
      </c>
      <c r="G506" s="1" t="str">
        <f t="shared" si="42"/>
        <v>YES</v>
      </c>
      <c r="H506" s="1" t="str">
        <f t="shared" si="43"/>
        <v>$500-$999</v>
      </c>
      <c r="I506">
        <v>4.4000000000000004</v>
      </c>
      <c r="J506" s="5">
        <f t="shared" si="44"/>
        <v>367816</v>
      </c>
      <c r="K506" s="4">
        <v>184</v>
      </c>
      <c r="L506" s="4" t="str">
        <f t="shared" si="45"/>
        <v>BELOW1000</v>
      </c>
      <c r="M506" s="4" t="str">
        <f t="shared" si="46"/>
        <v>10%</v>
      </c>
      <c r="N506" s="4">
        <f t="shared" si="47"/>
        <v>809.6</v>
      </c>
      <c r="O506" t="s">
        <v>284</v>
      </c>
      <c r="P506" t="s">
        <v>285</v>
      </c>
      <c r="Q506" t="s">
        <v>286</v>
      </c>
      <c r="R506" t="s">
        <v>287</v>
      </c>
      <c r="S506" t="s">
        <v>288</v>
      </c>
      <c r="T506" t="s">
        <v>289</v>
      </c>
      <c r="U506" t="s">
        <v>4186</v>
      </c>
      <c r="V506" t="s">
        <v>4187</v>
      </c>
    </row>
    <row r="507" spans="1:22" x14ac:dyDescent="0.25">
      <c r="A507" t="s">
        <v>4188</v>
      </c>
      <c r="B507" t="s">
        <v>4189</v>
      </c>
      <c r="C507" t="s">
        <v>3162</v>
      </c>
      <c r="D507">
        <v>329</v>
      </c>
      <c r="E507">
        <v>999</v>
      </c>
      <c r="F507" s="1">
        <v>0.67</v>
      </c>
      <c r="G507" s="1" t="str">
        <f t="shared" si="42"/>
        <v>YES</v>
      </c>
      <c r="H507" s="1" t="str">
        <f t="shared" si="43"/>
        <v>$300-499</v>
      </c>
      <c r="I507">
        <v>4.2</v>
      </c>
      <c r="J507" s="5">
        <f t="shared" si="44"/>
        <v>3488508</v>
      </c>
      <c r="K507" s="4">
        <v>3492</v>
      </c>
      <c r="L507" s="4" t="str">
        <f t="shared" si="45"/>
        <v>1000+</v>
      </c>
      <c r="M507" s="4" t="str">
        <f t="shared" si="46"/>
        <v>10%</v>
      </c>
      <c r="N507" s="4">
        <f t="shared" si="47"/>
        <v>14666.400000000001</v>
      </c>
      <c r="O507" t="s">
        <v>4190</v>
      </c>
      <c r="P507" t="s">
        <v>4191</v>
      </c>
      <c r="Q507" t="s">
        <v>4192</v>
      </c>
      <c r="R507" t="s">
        <v>4193</v>
      </c>
      <c r="S507" t="s">
        <v>4194</v>
      </c>
      <c r="T507" t="s">
        <v>4195</v>
      </c>
      <c r="U507" t="s">
        <v>4196</v>
      </c>
      <c r="V507" t="s">
        <v>4197</v>
      </c>
    </row>
    <row r="508" spans="1:22" x14ac:dyDescent="0.25">
      <c r="A508" t="s">
        <v>4198</v>
      </c>
      <c r="B508" t="s">
        <v>4199</v>
      </c>
      <c r="C508" t="s">
        <v>2948</v>
      </c>
      <c r="D508" s="2">
        <v>1299</v>
      </c>
      <c r="E508" s="2">
        <v>5999</v>
      </c>
      <c r="F508" s="1">
        <v>0.78</v>
      </c>
      <c r="G508" s="1" t="str">
        <f t="shared" si="42"/>
        <v>YES</v>
      </c>
      <c r="H508" s="1" t="str">
        <f t="shared" si="43"/>
        <v>$1,000-$1,999</v>
      </c>
      <c r="I508">
        <v>3.3</v>
      </c>
      <c r="J508" s="5">
        <f t="shared" si="44"/>
        <v>26485585</v>
      </c>
      <c r="K508" s="4">
        <v>4415</v>
      </c>
      <c r="L508" s="4" t="str">
        <f t="shared" si="45"/>
        <v>1000+</v>
      </c>
      <c r="M508" s="4" t="str">
        <f t="shared" si="46"/>
        <v>10%</v>
      </c>
      <c r="N508" s="4">
        <f t="shared" si="47"/>
        <v>14569.5</v>
      </c>
      <c r="O508" t="s">
        <v>4200</v>
      </c>
      <c r="P508" t="s">
        <v>3898</v>
      </c>
      <c r="Q508" t="s">
        <v>3899</v>
      </c>
      <c r="R508" t="s">
        <v>3900</v>
      </c>
      <c r="S508" t="s">
        <v>3901</v>
      </c>
      <c r="T508" t="s">
        <v>3902</v>
      </c>
      <c r="U508" t="s">
        <v>4201</v>
      </c>
      <c r="V508" t="s">
        <v>4202</v>
      </c>
    </row>
    <row r="509" spans="1:22" x14ac:dyDescent="0.25">
      <c r="A509" t="s">
        <v>4203</v>
      </c>
      <c r="B509" t="s">
        <v>4204</v>
      </c>
      <c r="C509" t="s">
        <v>3024</v>
      </c>
      <c r="D509" s="2">
        <v>1989</v>
      </c>
      <c r="E509" s="2">
        <v>3500</v>
      </c>
      <c r="F509" s="1">
        <v>0.43</v>
      </c>
      <c r="G509" s="1" t="str">
        <f t="shared" si="42"/>
        <v>NO</v>
      </c>
      <c r="H509" s="1" t="str">
        <f t="shared" si="43"/>
        <v>$1,000-$1,999</v>
      </c>
      <c r="I509">
        <v>4.4000000000000004</v>
      </c>
      <c r="J509" s="5">
        <f t="shared" si="44"/>
        <v>235410000</v>
      </c>
      <c r="K509" s="4">
        <v>67260</v>
      </c>
      <c r="L509" s="4" t="str">
        <f t="shared" si="45"/>
        <v>1000+</v>
      </c>
      <c r="M509" s="4" t="str">
        <f t="shared" si="46"/>
        <v>10%</v>
      </c>
      <c r="N509" s="4">
        <f t="shared" si="47"/>
        <v>295944</v>
      </c>
      <c r="O509" t="s">
        <v>4205</v>
      </c>
      <c r="P509" t="s">
        <v>3026</v>
      </c>
      <c r="Q509" t="s">
        <v>3027</v>
      </c>
      <c r="R509" t="s">
        <v>3028</v>
      </c>
      <c r="S509" t="s">
        <v>3029</v>
      </c>
      <c r="T509" t="s">
        <v>3030</v>
      </c>
      <c r="U509" t="s">
        <v>4206</v>
      </c>
      <c r="V509" t="s">
        <v>4207</v>
      </c>
    </row>
    <row r="510" spans="1:22" x14ac:dyDescent="0.25">
      <c r="A510" t="s">
        <v>4208</v>
      </c>
      <c r="B510" t="s">
        <v>2958</v>
      </c>
      <c r="C510" t="s">
        <v>2948</v>
      </c>
      <c r="D510" s="2">
        <v>1999</v>
      </c>
      <c r="E510" s="2">
        <v>9999</v>
      </c>
      <c r="F510" s="1">
        <v>0.8</v>
      </c>
      <c r="G510" s="1" t="str">
        <f t="shared" si="42"/>
        <v>YES</v>
      </c>
      <c r="H510" s="1" t="str">
        <f t="shared" si="43"/>
        <v>$1,000-$1,999</v>
      </c>
      <c r="I510">
        <v>4.3</v>
      </c>
      <c r="J510" s="5">
        <f t="shared" si="44"/>
        <v>277012296</v>
      </c>
      <c r="K510" s="4">
        <v>27704</v>
      </c>
      <c r="L510" s="4" t="str">
        <f t="shared" si="45"/>
        <v>1000+</v>
      </c>
      <c r="M510" s="4" t="str">
        <f t="shared" si="46"/>
        <v>10%</v>
      </c>
      <c r="N510" s="4">
        <f t="shared" si="47"/>
        <v>119127.2</v>
      </c>
      <c r="O510" t="s">
        <v>3355</v>
      </c>
      <c r="P510" t="s">
        <v>2960</v>
      </c>
      <c r="Q510" t="s">
        <v>2961</v>
      </c>
      <c r="R510" t="s">
        <v>2962</v>
      </c>
      <c r="S510" t="s">
        <v>2963</v>
      </c>
      <c r="T510" t="s">
        <v>2964</v>
      </c>
      <c r="U510" t="s">
        <v>4209</v>
      </c>
      <c r="V510" t="s">
        <v>4210</v>
      </c>
    </row>
    <row r="511" spans="1:22" x14ac:dyDescent="0.25">
      <c r="A511" t="s">
        <v>4211</v>
      </c>
      <c r="B511" t="s">
        <v>4212</v>
      </c>
      <c r="C511" t="s">
        <v>2990</v>
      </c>
      <c r="D511" s="2">
        <v>12999</v>
      </c>
      <c r="E511" s="2">
        <v>18999</v>
      </c>
      <c r="F511" s="1">
        <v>0.32</v>
      </c>
      <c r="G511" s="1" t="str">
        <f t="shared" si="42"/>
        <v>NO</v>
      </c>
      <c r="H511" s="1" t="str">
        <f t="shared" si="43"/>
        <v>$10,000-$19,999</v>
      </c>
      <c r="I511">
        <v>4.0999999999999996</v>
      </c>
      <c r="J511" s="5">
        <f t="shared" si="44"/>
        <v>964617228</v>
      </c>
      <c r="K511" s="4">
        <v>50772</v>
      </c>
      <c r="L511" s="4" t="str">
        <f t="shared" si="45"/>
        <v>1000+</v>
      </c>
      <c r="M511" s="4" t="str">
        <f t="shared" si="46"/>
        <v>10%</v>
      </c>
      <c r="N511" s="4">
        <f t="shared" si="47"/>
        <v>208165.19999999998</v>
      </c>
      <c r="O511" t="s">
        <v>4166</v>
      </c>
      <c r="P511" t="s">
        <v>3650</v>
      </c>
      <c r="Q511" t="s">
        <v>3651</v>
      </c>
      <c r="R511" t="s">
        <v>3652</v>
      </c>
      <c r="S511" t="s">
        <v>3653</v>
      </c>
      <c r="T511" t="s">
        <v>3654</v>
      </c>
      <c r="U511" t="s">
        <v>3655</v>
      </c>
      <c r="V511" t="s">
        <v>4213</v>
      </c>
    </row>
    <row r="512" spans="1:22" x14ac:dyDescent="0.25">
      <c r="A512" t="s">
        <v>4214</v>
      </c>
      <c r="B512" t="s">
        <v>4215</v>
      </c>
      <c r="C512" t="s">
        <v>2948</v>
      </c>
      <c r="D512" s="2">
        <v>1499</v>
      </c>
      <c r="E512" s="2">
        <v>4999</v>
      </c>
      <c r="F512" s="1">
        <v>0.7</v>
      </c>
      <c r="G512" s="1" t="str">
        <f t="shared" si="42"/>
        <v>YES</v>
      </c>
      <c r="H512" s="1" t="str">
        <f t="shared" si="43"/>
        <v>$1,000-$1,999</v>
      </c>
      <c r="I512">
        <v>4</v>
      </c>
      <c r="J512" s="5">
        <f t="shared" si="44"/>
        <v>462847412</v>
      </c>
      <c r="K512" s="4">
        <v>92588</v>
      </c>
      <c r="L512" s="4" t="str">
        <f t="shared" si="45"/>
        <v>1000+</v>
      </c>
      <c r="M512" s="4" t="str">
        <f t="shared" si="46"/>
        <v>10%</v>
      </c>
      <c r="N512" s="4">
        <f t="shared" si="47"/>
        <v>370352</v>
      </c>
      <c r="O512" t="s">
        <v>4216</v>
      </c>
      <c r="P512" t="s">
        <v>4217</v>
      </c>
      <c r="Q512" t="s">
        <v>4218</v>
      </c>
      <c r="R512" t="s">
        <v>4219</v>
      </c>
      <c r="S512" t="s">
        <v>4220</v>
      </c>
      <c r="T512" t="s">
        <v>4221</v>
      </c>
      <c r="U512" t="s">
        <v>4222</v>
      </c>
      <c r="V512" t="s">
        <v>4223</v>
      </c>
    </row>
    <row r="513" spans="1:22" x14ac:dyDescent="0.25">
      <c r="A513" t="s">
        <v>4224</v>
      </c>
      <c r="B513" t="s">
        <v>4225</v>
      </c>
      <c r="C513" t="s">
        <v>2990</v>
      </c>
      <c r="D513" s="2">
        <v>16999</v>
      </c>
      <c r="E513" s="2">
        <v>20999</v>
      </c>
      <c r="F513" s="1">
        <v>0.19</v>
      </c>
      <c r="G513" s="1" t="str">
        <f t="shared" si="42"/>
        <v>NO</v>
      </c>
      <c r="H513" s="1" t="str">
        <f t="shared" si="43"/>
        <v>$10,000-$19,999</v>
      </c>
      <c r="I513">
        <v>4.0999999999999996</v>
      </c>
      <c r="J513" s="5">
        <f t="shared" si="44"/>
        <v>668230178</v>
      </c>
      <c r="K513" s="4">
        <v>31822</v>
      </c>
      <c r="L513" s="4" t="str">
        <f t="shared" si="45"/>
        <v>1000+</v>
      </c>
      <c r="M513" s="4" t="str">
        <f t="shared" si="46"/>
        <v>10%</v>
      </c>
      <c r="N513" s="4">
        <f t="shared" si="47"/>
        <v>130470.19999999998</v>
      </c>
      <c r="O513" t="s">
        <v>4226</v>
      </c>
      <c r="P513" t="s">
        <v>4153</v>
      </c>
      <c r="Q513" t="s">
        <v>4154</v>
      </c>
      <c r="R513" t="s">
        <v>4155</v>
      </c>
      <c r="S513" t="s">
        <v>4156</v>
      </c>
      <c r="T513" t="s">
        <v>4157</v>
      </c>
      <c r="U513" t="s">
        <v>4227</v>
      </c>
      <c r="V513" t="s">
        <v>4228</v>
      </c>
    </row>
    <row r="514" spans="1:22" x14ac:dyDescent="0.25">
      <c r="A514" t="s">
        <v>4229</v>
      </c>
      <c r="B514" t="s">
        <v>4230</v>
      </c>
      <c r="C514" t="s">
        <v>2948</v>
      </c>
      <c r="D514" s="2">
        <v>1999</v>
      </c>
      <c r="E514" s="2">
        <v>8499</v>
      </c>
      <c r="F514" s="1">
        <v>0.76</v>
      </c>
      <c r="G514" s="1" t="str">
        <f t="shared" ref="G514:G577" si="48">IF(F514&gt;=50%,"YES","NO")</f>
        <v>YES</v>
      </c>
      <c r="H514" s="1" t="str">
        <f t="shared" ref="H514:H577" si="49">IF(D514&lt;100,"$50-$99",IF(D514&lt;200,"$100-$199",IF(D514&lt;300,"$200-$200",IF(D514&lt;500,"$300-499",IF(D514&lt;1000,"$500-$999",IF(D514&lt;2000,"$1,000-$1,999",IF(D514&lt;5000,"$2,000-$4,999",IF(D514&lt;10000,"$5,000-$9,999",IF(D514&lt;20000,"$10,000-$19,999","&gt;$20,000")))))))))</f>
        <v>$1,000-$1,999</v>
      </c>
      <c r="I514">
        <v>4.3</v>
      </c>
      <c r="J514" s="5">
        <f t="shared" ref="J514:J577" si="50">(E514*K514)</f>
        <v>2039760</v>
      </c>
      <c r="K514" s="4">
        <v>240</v>
      </c>
      <c r="L514" s="4" t="str">
        <f t="shared" ref="L514:L577" si="51">IF(K514&lt;1000,"BELOW1000","1000+")</f>
        <v>BELOW1000</v>
      </c>
      <c r="M514" s="4" t="str">
        <f t="shared" ref="M514:M577" si="52">IF(F514&lt;10,"10%",IF(F514&lt;20,"10-19%",IF(F514&lt;30,"20-29%",IF(F514&lt;40,"30-39%",IF(F514&lt;50,"40-49%",IF(F514&lt;60,"50-59%","&gt;60%+"))))))</f>
        <v>10%</v>
      </c>
      <c r="N514" s="4">
        <f t="shared" ref="N514:N577" si="53">(I514*K514)</f>
        <v>1032</v>
      </c>
      <c r="O514" t="s">
        <v>4231</v>
      </c>
      <c r="P514" t="s">
        <v>4232</v>
      </c>
      <c r="Q514" t="s">
        <v>4233</v>
      </c>
      <c r="R514" t="s">
        <v>4234</v>
      </c>
      <c r="S514" t="s">
        <v>4235</v>
      </c>
      <c r="T514" t="s">
        <v>4236</v>
      </c>
      <c r="U514" t="s">
        <v>4237</v>
      </c>
      <c r="V514" t="s">
        <v>4238</v>
      </c>
    </row>
    <row r="515" spans="1:22" x14ac:dyDescent="0.25">
      <c r="A515" t="s">
        <v>4239</v>
      </c>
      <c r="B515" t="s">
        <v>4240</v>
      </c>
      <c r="C515" t="s">
        <v>2948</v>
      </c>
      <c r="D515" s="2">
        <v>4999</v>
      </c>
      <c r="E515" s="2">
        <v>6999</v>
      </c>
      <c r="F515" s="1">
        <v>0.28999999999999998</v>
      </c>
      <c r="G515" s="1" t="str">
        <f t="shared" si="48"/>
        <v>NO</v>
      </c>
      <c r="H515" s="1" t="str">
        <f t="shared" si="49"/>
        <v>$2,000-$4,999</v>
      </c>
      <c r="I515">
        <v>3.8</v>
      </c>
      <c r="J515" s="5">
        <f t="shared" si="50"/>
        <v>5305242</v>
      </c>
      <c r="K515" s="4">
        <v>758</v>
      </c>
      <c r="L515" s="4" t="str">
        <f t="shared" si="51"/>
        <v>BELOW1000</v>
      </c>
      <c r="M515" s="4" t="str">
        <f t="shared" si="52"/>
        <v>10%</v>
      </c>
      <c r="N515" s="4">
        <f t="shared" si="53"/>
        <v>2880.4</v>
      </c>
      <c r="O515" t="s">
        <v>4241</v>
      </c>
      <c r="P515" t="s">
        <v>4242</v>
      </c>
      <c r="Q515" t="s">
        <v>4243</v>
      </c>
      <c r="R515" t="s">
        <v>4244</v>
      </c>
      <c r="S515" t="s">
        <v>4245</v>
      </c>
      <c r="T515" t="s">
        <v>4246</v>
      </c>
      <c r="U515" t="s">
        <v>4247</v>
      </c>
      <c r="V515" t="s">
        <v>4248</v>
      </c>
    </row>
    <row r="516" spans="1:22" x14ac:dyDescent="0.25">
      <c r="A516" t="s">
        <v>350</v>
      </c>
      <c r="B516" t="s">
        <v>351</v>
      </c>
      <c r="C516" t="s">
        <v>18</v>
      </c>
      <c r="D516">
        <v>99</v>
      </c>
      <c r="E516">
        <v>666.66</v>
      </c>
      <c r="F516" s="1">
        <v>0.85</v>
      </c>
      <c r="G516" s="1" t="str">
        <f t="shared" si="48"/>
        <v>YES</v>
      </c>
      <c r="H516" s="1" t="str">
        <f t="shared" si="49"/>
        <v>$50-$99</v>
      </c>
      <c r="I516">
        <v>3.9</v>
      </c>
      <c r="J516" s="5">
        <f t="shared" si="50"/>
        <v>16579834.199999999</v>
      </c>
      <c r="K516" s="4">
        <v>24870</v>
      </c>
      <c r="L516" s="4" t="str">
        <f t="shared" si="51"/>
        <v>1000+</v>
      </c>
      <c r="M516" s="4" t="str">
        <f t="shared" si="52"/>
        <v>10%</v>
      </c>
      <c r="N516" s="4">
        <f t="shared" si="53"/>
        <v>96993</v>
      </c>
      <c r="O516" t="s">
        <v>352</v>
      </c>
      <c r="P516" t="s">
        <v>3486</v>
      </c>
      <c r="Q516" t="s">
        <v>3487</v>
      </c>
      <c r="R516" t="s">
        <v>3488</v>
      </c>
      <c r="S516" t="s">
        <v>3489</v>
      </c>
      <c r="T516" t="s">
        <v>3490</v>
      </c>
      <c r="U516" t="s">
        <v>4249</v>
      </c>
      <c r="V516" t="s">
        <v>4250</v>
      </c>
    </row>
    <row r="517" spans="1:22" x14ac:dyDescent="0.25">
      <c r="A517" t="s">
        <v>4251</v>
      </c>
      <c r="B517" t="s">
        <v>4252</v>
      </c>
      <c r="C517" t="s">
        <v>2948</v>
      </c>
      <c r="D517" s="2">
        <v>2499</v>
      </c>
      <c r="E517" s="2">
        <v>5999</v>
      </c>
      <c r="F517" s="1">
        <v>0.57999999999999996</v>
      </c>
      <c r="G517" s="1" t="str">
        <f t="shared" si="48"/>
        <v>YES</v>
      </c>
      <c r="H517" s="1" t="str">
        <f t="shared" si="49"/>
        <v>$2,000-$4,999</v>
      </c>
      <c r="I517">
        <v>3.7</v>
      </c>
      <c r="J517" s="5">
        <f t="shared" si="50"/>
        <v>4967172</v>
      </c>
      <c r="K517" s="4">
        <v>828</v>
      </c>
      <c r="L517" s="4" t="str">
        <f t="shared" si="51"/>
        <v>BELOW1000</v>
      </c>
      <c r="M517" s="4" t="str">
        <f t="shared" si="52"/>
        <v>10%</v>
      </c>
      <c r="N517" s="4">
        <f t="shared" si="53"/>
        <v>3063.6000000000004</v>
      </c>
      <c r="O517" t="s">
        <v>4253</v>
      </c>
      <c r="P517" t="s">
        <v>4254</v>
      </c>
      <c r="Q517" t="s">
        <v>4255</v>
      </c>
      <c r="R517" t="s">
        <v>4256</v>
      </c>
      <c r="S517" t="s">
        <v>4257</v>
      </c>
      <c r="T517" t="s">
        <v>4258</v>
      </c>
      <c r="U517" t="s">
        <v>4259</v>
      </c>
      <c r="V517" t="s">
        <v>4260</v>
      </c>
    </row>
    <row r="518" spans="1:22" x14ac:dyDescent="0.25">
      <c r="A518" t="s">
        <v>4261</v>
      </c>
      <c r="B518" t="s">
        <v>4262</v>
      </c>
      <c r="C518" t="s">
        <v>3045</v>
      </c>
      <c r="D518" s="2">
        <v>1399</v>
      </c>
      <c r="E518" s="2">
        <v>1630</v>
      </c>
      <c r="F518" s="1">
        <v>0.14000000000000001</v>
      </c>
      <c r="G518" s="1" t="str">
        <f t="shared" si="48"/>
        <v>NO</v>
      </c>
      <c r="H518" s="1" t="str">
        <f t="shared" si="49"/>
        <v>$1,000-$1,999</v>
      </c>
      <c r="I518">
        <v>4</v>
      </c>
      <c r="J518" s="5">
        <f t="shared" si="50"/>
        <v>15286140</v>
      </c>
      <c r="K518" s="4">
        <v>9378</v>
      </c>
      <c r="L518" s="4" t="str">
        <f t="shared" si="51"/>
        <v>1000+</v>
      </c>
      <c r="M518" s="4" t="str">
        <f t="shared" si="52"/>
        <v>10%</v>
      </c>
      <c r="N518" s="4">
        <f t="shared" si="53"/>
        <v>37512</v>
      </c>
      <c r="O518" t="s">
        <v>4263</v>
      </c>
      <c r="P518" t="s">
        <v>3838</v>
      </c>
      <c r="Q518" t="s">
        <v>3839</v>
      </c>
      <c r="R518" t="s">
        <v>3840</v>
      </c>
      <c r="S518" t="s">
        <v>3841</v>
      </c>
      <c r="T518" t="s">
        <v>3842</v>
      </c>
      <c r="U518" t="s">
        <v>4264</v>
      </c>
      <c r="V518" t="s">
        <v>4265</v>
      </c>
    </row>
    <row r="519" spans="1:22" x14ac:dyDescent="0.25">
      <c r="A519" t="s">
        <v>4266</v>
      </c>
      <c r="B519" t="s">
        <v>4267</v>
      </c>
      <c r="C519" t="s">
        <v>2948</v>
      </c>
      <c r="D519" s="2">
        <v>1499</v>
      </c>
      <c r="E519" s="2">
        <v>9999</v>
      </c>
      <c r="F519" s="1">
        <v>0.85</v>
      </c>
      <c r="G519" s="1" t="str">
        <f t="shared" si="48"/>
        <v>YES</v>
      </c>
      <c r="H519" s="1" t="str">
        <f t="shared" si="49"/>
        <v>$1,000-$1,999</v>
      </c>
      <c r="I519">
        <v>4.2</v>
      </c>
      <c r="J519" s="5">
        <f t="shared" si="50"/>
        <v>226357362</v>
      </c>
      <c r="K519" s="4">
        <v>22638</v>
      </c>
      <c r="L519" s="4" t="str">
        <f t="shared" si="51"/>
        <v>1000+</v>
      </c>
      <c r="M519" s="4" t="str">
        <f t="shared" si="52"/>
        <v>10%</v>
      </c>
      <c r="N519" s="4">
        <f t="shared" si="53"/>
        <v>95079.6</v>
      </c>
      <c r="O519" t="s">
        <v>4268</v>
      </c>
      <c r="P519" t="s">
        <v>3184</v>
      </c>
      <c r="Q519" t="s">
        <v>3185</v>
      </c>
      <c r="R519" t="s">
        <v>3186</v>
      </c>
      <c r="S519" t="s">
        <v>3187</v>
      </c>
      <c r="T519" t="s">
        <v>3188</v>
      </c>
      <c r="U519" t="s">
        <v>4269</v>
      </c>
      <c r="V519" t="s">
        <v>4270</v>
      </c>
    </row>
    <row r="520" spans="1:22" x14ac:dyDescent="0.25">
      <c r="A520" t="s">
        <v>356</v>
      </c>
      <c r="B520" t="s">
        <v>357</v>
      </c>
      <c r="C520" t="s">
        <v>18</v>
      </c>
      <c r="D520">
        <v>899</v>
      </c>
      <c r="E520" s="2">
        <v>1900</v>
      </c>
      <c r="F520" s="1">
        <v>0.53</v>
      </c>
      <c r="G520" s="1" t="str">
        <f t="shared" si="48"/>
        <v>YES</v>
      </c>
      <c r="H520" s="1" t="str">
        <f t="shared" si="49"/>
        <v>$500-$999</v>
      </c>
      <c r="I520">
        <v>4.4000000000000004</v>
      </c>
      <c r="J520" s="5">
        <f t="shared" si="50"/>
        <v>25748800</v>
      </c>
      <c r="K520" s="4">
        <v>13552</v>
      </c>
      <c r="L520" s="4" t="str">
        <f t="shared" si="51"/>
        <v>1000+</v>
      </c>
      <c r="M520" s="4" t="str">
        <f t="shared" si="52"/>
        <v>10%</v>
      </c>
      <c r="N520" s="4">
        <f t="shared" si="53"/>
        <v>59628.800000000003</v>
      </c>
      <c r="O520" t="s">
        <v>358</v>
      </c>
      <c r="P520" t="s">
        <v>359</v>
      </c>
      <c r="Q520" t="s">
        <v>360</v>
      </c>
      <c r="R520" t="s">
        <v>361</v>
      </c>
      <c r="S520" t="s">
        <v>362</v>
      </c>
      <c r="T520" t="s">
        <v>363</v>
      </c>
      <c r="U520" t="s">
        <v>4271</v>
      </c>
      <c r="V520" t="s">
        <v>4272</v>
      </c>
    </row>
    <row r="521" spans="1:22" x14ac:dyDescent="0.25">
      <c r="A521" t="s">
        <v>4273</v>
      </c>
      <c r="B521" t="s">
        <v>4274</v>
      </c>
      <c r="C521" t="s">
        <v>3162</v>
      </c>
      <c r="D521">
        <v>249</v>
      </c>
      <c r="E521">
        <v>599</v>
      </c>
      <c r="F521" s="1">
        <v>0.57999999999999996</v>
      </c>
      <c r="G521" s="1" t="str">
        <f t="shared" si="48"/>
        <v>YES</v>
      </c>
      <c r="H521" s="1" t="str">
        <f t="shared" si="49"/>
        <v>$200-$200</v>
      </c>
      <c r="I521">
        <v>3.9</v>
      </c>
      <c r="J521" s="5">
        <f t="shared" si="50"/>
        <v>1286053</v>
      </c>
      <c r="K521" s="4">
        <v>2147</v>
      </c>
      <c r="L521" s="4" t="str">
        <f t="shared" si="51"/>
        <v>1000+</v>
      </c>
      <c r="M521" s="4" t="str">
        <f t="shared" si="52"/>
        <v>10%</v>
      </c>
      <c r="N521" s="4">
        <f t="shared" si="53"/>
        <v>8373.2999999999993</v>
      </c>
      <c r="O521" t="s">
        <v>4275</v>
      </c>
      <c r="P521" t="s">
        <v>4276</v>
      </c>
      <c r="Q521" t="s">
        <v>4277</v>
      </c>
      <c r="R521" t="s">
        <v>4278</v>
      </c>
      <c r="S521" t="s">
        <v>4279</v>
      </c>
      <c r="T521" t="s">
        <v>4280</v>
      </c>
      <c r="U521" t="s">
        <v>4281</v>
      </c>
      <c r="V521" t="s">
        <v>4282</v>
      </c>
    </row>
    <row r="522" spans="1:22" x14ac:dyDescent="0.25">
      <c r="A522" t="s">
        <v>4283</v>
      </c>
      <c r="B522" t="s">
        <v>4284</v>
      </c>
      <c r="C522" t="s">
        <v>3777</v>
      </c>
      <c r="D522">
        <v>299</v>
      </c>
      <c r="E522" s="2">
        <v>1199</v>
      </c>
      <c r="F522" s="1">
        <v>0.75</v>
      </c>
      <c r="G522" s="1" t="str">
        <f t="shared" si="48"/>
        <v>YES</v>
      </c>
      <c r="H522" s="1" t="str">
        <f t="shared" si="49"/>
        <v>$200-$200</v>
      </c>
      <c r="I522">
        <v>4.5</v>
      </c>
      <c r="J522" s="5">
        <f t="shared" si="50"/>
        <v>714604</v>
      </c>
      <c r="K522" s="4">
        <v>596</v>
      </c>
      <c r="L522" s="4" t="str">
        <f t="shared" si="51"/>
        <v>BELOW1000</v>
      </c>
      <c r="M522" s="4" t="str">
        <f t="shared" si="52"/>
        <v>10%</v>
      </c>
      <c r="N522" s="4">
        <f t="shared" si="53"/>
        <v>2682</v>
      </c>
      <c r="O522" t="s">
        <v>4285</v>
      </c>
      <c r="P522" t="s">
        <v>4286</v>
      </c>
      <c r="Q522" t="s">
        <v>4287</v>
      </c>
      <c r="R522" t="s">
        <v>4288</v>
      </c>
      <c r="S522" t="s">
        <v>4289</v>
      </c>
      <c r="T522" t="s">
        <v>4290</v>
      </c>
      <c r="U522" t="s">
        <v>4291</v>
      </c>
      <c r="V522" t="s">
        <v>4292</v>
      </c>
    </row>
    <row r="523" spans="1:22" x14ac:dyDescent="0.25">
      <c r="A523" t="s">
        <v>4293</v>
      </c>
      <c r="B523" t="s">
        <v>4294</v>
      </c>
      <c r="C523" t="s">
        <v>3638</v>
      </c>
      <c r="D523">
        <v>79</v>
      </c>
      <c r="E523">
        <v>499</v>
      </c>
      <c r="F523" s="1">
        <v>0.84</v>
      </c>
      <c r="G523" s="1" t="str">
        <f t="shared" si="48"/>
        <v>YES</v>
      </c>
      <c r="H523" s="1" t="str">
        <f t="shared" si="49"/>
        <v>$50-$99</v>
      </c>
      <c r="I523">
        <v>4.2</v>
      </c>
      <c r="J523" s="5">
        <f t="shared" si="50"/>
        <v>972551</v>
      </c>
      <c r="K523" s="4">
        <v>1949</v>
      </c>
      <c r="L523" s="4" t="str">
        <f t="shared" si="51"/>
        <v>1000+</v>
      </c>
      <c r="M523" s="4" t="str">
        <f t="shared" si="52"/>
        <v>10%</v>
      </c>
      <c r="N523" s="4">
        <f t="shared" si="53"/>
        <v>8185.8</v>
      </c>
      <c r="O523" t="s">
        <v>4295</v>
      </c>
      <c r="P523" t="s">
        <v>4043</v>
      </c>
      <c r="Q523" t="s">
        <v>4044</v>
      </c>
      <c r="R523" t="s">
        <v>4045</v>
      </c>
      <c r="S523" t="s">
        <v>4046</v>
      </c>
      <c r="T523" t="s">
        <v>4047</v>
      </c>
      <c r="U523" t="s">
        <v>4296</v>
      </c>
      <c r="V523" t="s">
        <v>4297</v>
      </c>
    </row>
    <row r="524" spans="1:22" x14ac:dyDescent="0.25">
      <c r="A524" t="s">
        <v>4298</v>
      </c>
      <c r="B524" t="s">
        <v>4299</v>
      </c>
      <c r="C524" t="s">
        <v>2990</v>
      </c>
      <c r="D524" s="2">
        <v>13999</v>
      </c>
      <c r="E524" s="2">
        <v>15999</v>
      </c>
      <c r="F524" s="1">
        <v>0.13</v>
      </c>
      <c r="G524" s="1" t="str">
        <f t="shared" si="48"/>
        <v>NO</v>
      </c>
      <c r="H524" s="1" t="str">
        <f t="shared" si="49"/>
        <v>$10,000-$19,999</v>
      </c>
      <c r="I524">
        <v>3.9</v>
      </c>
      <c r="J524" s="5">
        <f t="shared" si="50"/>
        <v>34877820</v>
      </c>
      <c r="K524" s="4">
        <v>2180</v>
      </c>
      <c r="L524" s="4" t="str">
        <f t="shared" si="51"/>
        <v>1000+</v>
      </c>
      <c r="M524" s="4" t="str">
        <f t="shared" si="52"/>
        <v>10%</v>
      </c>
      <c r="N524" s="4">
        <f t="shared" si="53"/>
        <v>8502</v>
      </c>
      <c r="O524" t="s">
        <v>4079</v>
      </c>
      <c r="P524" t="s">
        <v>4300</v>
      </c>
      <c r="Q524" t="s">
        <v>4301</v>
      </c>
      <c r="R524" t="s">
        <v>4302</v>
      </c>
      <c r="S524" t="s">
        <v>4303</v>
      </c>
      <c r="T524" t="s">
        <v>4304</v>
      </c>
      <c r="U524" t="s">
        <v>4305</v>
      </c>
      <c r="V524" t="s">
        <v>4306</v>
      </c>
    </row>
    <row r="525" spans="1:22" x14ac:dyDescent="0.25">
      <c r="A525" t="s">
        <v>4307</v>
      </c>
      <c r="B525" t="s">
        <v>4308</v>
      </c>
      <c r="C525" t="s">
        <v>3066</v>
      </c>
      <c r="D525">
        <v>949</v>
      </c>
      <c r="E525">
        <v>999</v>
      </c>
      <c r="F525" s="1">
        <v>0.05</v>
      </c>
      <c r="G525" s="1" t="str">
        <f t="shared" si="48"/>
        <v>NO</v>
      </c>
      <c r="H525" s="1" t="str">
        <f t="shared" si="49"/>
        <v>$500-$999</v>
      </c>
      <c r="I525">
        <v>4.2</v>
      </c>
      <c r="J525" s="5">
        <f t="shared" si="50"/>
        <v>31507461</v>
      </c>
      <c r="K525" s="4">
        <v>31539</v>
      </c>
      <c r="L525" s="4" t="str">
        <f t="shared" si="51"/>
        <v>1000+</v>
      </c>
      <c r="M525" s="4" t="str">
        <f t="shared" si="52"/>
        <v>10%</v>
      </c>
      <c r="N525" s="4">
        <f t="shared" si="53"/>
        <v>132463.80000000002</v>
      </c>
      <c r="O525" t="s">
        <v>4309</v>
      </c>
      <c r="P525" t="s">
        <v>3915</v>
      </c>
      <c r="Q525" t="s">
        <v>3916</v>
      </c>
      <c r="R525" t="s">
        <v>3917</v>
      </c>
      <c r="S525" t="s">
        <v>3918</v>
      </c>
      <c r="T525" t="s">
        <v>3919</v>
      </c>
      <c r="U525" t="s">
        <v>4310</v>
      </c>
      <c r="V525" t="s">
        <v>4311</v>
      </c>
    </row>
    <row r="526" spans="1:22" x14ac:dyDescent="0.25">
      <c r="A526" t="s">
        <v>4312</v>
      </c>
      <c r="B526" t="s">
        <v>4313</v>
      </c>
      <c r="C526" t="s">
        <v>3495</v>
      </c>
      <c r="D526">
        <v>99</v>
      </c>
      <c r="E526">
        <v>499</v>
      </c>
      <c r="F526" s="1">
        <v>0.8</v>
      </c>
      <c r="G526" s="1" t="str">
        <f t="shared" si="48"/>
        <v>YES</v>
      </c>
      <c r="H526" s="1" t="str">
        <f t="shared" si="49"/>
        <v>$50-$99</v>
      </c>
      <c r="I526">
        <v>4.0999999999999996</v>
      </c>
      <c r="J526" s="5">
        <f t="shared" si="50"/>
        <v>1223049</v>
      </c>
      <c r="K526" s="4">
        <v>2451</v>
      </c>
      <c r="L526" s="4" t="str">
        <f t="shared" si="51"/>
        <v>1000+</v>
      </c>
      <c r="M526" s="4" t="str">
        <f t="shared" si="52"/>
        <v>10%</v>
      </c>
      <c r="N526" s="4">
        <f t="shared" si="53"/>
        <v>10049.099999999999</v>
      </c>
      <c r="O526" t="s">
        <v>4314</v>
      </c>
      <c r="P526" t="s">
        <v>4315</v>
      </c>
      <c r="Q526" t="s">
        <v>4316</v>
      </c>
      <c r="R526" t="s">
        <v>4317</v>
      </c>
      <c r="S526" t="s">
        <v>4318</v>
      </c>
      <c r="T526" t="s">
        <v>4319</v>
      </c>
      <c r="U526" t="s">
        <v>4320</v>
      </c>
      <c r="V526" t="s">
        <v>4321</v>
      </c>
    </row>
    <row r="527" spans="1:22" x14ac:dyDescent="0.25">
      <c r="A527" t="s">
        <v>4322</v>
      </c>
      <c r="B527" t="s">
        <v>4323</v>
      </c>
      <c r="C527" t="s">
        <v>2948</v>
      </c>
      <c r="D527" s="2">
        <v>2499</v>
      </c>
      <c r="E527" s="2">
        <v>7990</v>
      </c>
      <c r="F527" s="1">
        <v>0.69</v>
      </c>
      <c r="G527" s="1" t="str">
        <f t="shared" si="48"/>
        <v>YES</v>
      </c>
      <c r="H527" s="1" t="str">
        <f t="shared" si="49"/>
        <v>$2,000-$4,999</v>
      </c>
      <c r="I527">
        <v>4.0999999999999996</v>
      </c>
      <c r="J527" s="5">
        <f t="shared" si="50"/>
        <v>1230460</v>
      </c>
      <c r="K527" s="4">
        <v>154</v>
      </c>
      <c r="L527" s="4" t="str">
        <f t="shared" si="51"/>
        <v>BELOW1000</v>
      </c>
      <c r="M527" s="4" t="str">
        <f t="shared" si="52"/>
        <v>10%</v>
      </c>
      <c r="N527" s="4">
        <f t="shared" si="53"/>
        <v>631.4</v>
      </c>
      <c r="O527" t="s">
        <v>4324</v>
      </c>
      <c r="P527" t="s">
        <v>3889</v>
      </c>
      <c r="Q527" t="s">
        <v>3890</v>
      </c>
      <c r="R527" t="s">
        <v>3891</v>
      </c>
      <c r="S527" t="s">
        <v>13040</v>
      </c>
      <c r="T527" t="s">
        <v>3892</v>
      </c>
      <c r="U527" t="s">
        <v>4325</v>
      </c>
      <c r="V527" t="s">
        <v>4326</v>
      </c>
    </row>
    <row r="528" spans="1:22" x14ac:dyDescent="0.25">
      <c r="A528" t="s">
        <v>4327</v>
      </c>
      <c r="B528" t="s">
        <v>4328</v>
      </c>
      <c r="C528" t="s">
        <v>4329</v>
      </c>
      <c r="D528">
        <v>689</v>
      </c>
      <c r="E528" s="2">
        <v>1999</v>
      </c>
      <c r="F528" s="1">
        <v>0.66</v>
      </c>
      <c r="G528" s="1" t="str">
        <f t="shared" si="48"/>
        <v>YES</v>
      </c>
      <c r="H528" s="1" t="str">
        <f t="shared" si="49"/>
        <v>$500-$999</v>
      </c>
      <c r="I528">
        <v>4.3</v>
      </c>
      <c r="J528" s="5">
        <f t="shared" si="50"/>
        <v>2384807</v>
      </c>
      <c r="K528" s="4">
        <v>1193</v>
      </c>
      <c r="L528" s="4" t="str">
        <f t="shared" si="51"/>
        <v>1000+</v>
      </c>
      <c r="M528" s="4" t="str">
        <f t="shared" si="52"/>
        <v>10%</v>
      </c>
      <c r="N528" s="4">
        <f t="shared" si="53"/>
        <v>5129.8999999999996</v>
      </c>
      <c r="O528" t="s">
        <v>4330</v>
      </c>
      <c r="P528" t="s">
        <v>4331</v>
      </c>
      <c r="Q528" t="s">
        <v>4332</v>
      </c>
      <c r="R528" t="s">
        <v>4333</v>
      </c>
      <c r="S528" t="s">
        <v>4334</v>
      </c>
      <c r="T528" t="s">
        <v>4335</v>
      </c>
      <c r="U528" t="s">
        <v>4336</v>
      </c>
      <c r="V528" t="s">
        <v>4337</v>
      </c>
    </row>
    <row r="529" spans="1:22" x14ac:dyDescent="0.25">
      <c r="A529" t="s">
        <v>4338</v>
      </c>
      <c r="B529" t="s">
        <v>4339</v>
      </c>
      <c r="C529" t="s">
        <v>3940</v>
      </c>
      <c r="D529">
        <v>499</v>
      </c>
      <c r="E529" s="2">
        <v>1899</v>
      </c>
      <c r="F529" s="1">
        <v>0.74</v>
      </c>
      <c r="G529" s="1" t="str">
        <f t="shared" si="48"/>
        <v>YES</v>
      </c>
      <c r="H529" s="1" t="str">
        <f t="shared" si="49"/>
        <v>$300-499</v>
      </c>
      <c r="I529">
        <v>4.0999999999999996</v>
      </c>
      <c r="J529" s="5">
        <f t="shared" si="50"/>
        <v>2801025</v>
      </c>
      <c r="K529" s="4">
        <v>1475</v>
      </c>
      <c r="L529" s="4" t="str">
        <f t="shared" si="51"/>
        <v>1000+</v>
      </c>
      <c r="M529" s="4" t="str">
        <f t="shared" si="52"/>
        <v>10%</v>
      </c>
      <c r="N529" s="4">
        <f t="shared" si="53"/>
        <v>6047.4999999999991</v>
      </c>
      <c r="O529" t="s">
        <v>4340</v>
      </c>
      <c r="P529" t="s">
        <v>4341</v>
      </c>
      <c r="Q529" t="s">
        <v>4342</v>
      </c>
      <c r="R529" t="s">
        <v>4343</v>
      </c>
      <c r="S529" t="s">
        <v>4344</v>
      </c>
      <c r="T529" t="s">
        <v>4345</v>
      </c>
      <c r="U529" t="s">
        <v>4346</v>
      </c>
      <c r="V529" t="s">
        <v>4347</v>
      </c>
    </row>
    <row r="530" spans="1:22" x14ac:dyDescent="0.25">
      <c r="A530" t="s">
        <v>4348</v>
      </c>
      <c r="B530" t="s">
        <v>4349</v>
      </c>
      <c r="C530" t="s">
        <v>3777</v>
      </c>
      <c r="D530">
        <v>299</v>
      </c>
      <c r="E530">
        <v>999</v>
      </c>
      <c r="F530" s="1">
        <v>0.7</v>
      </c>
      <c r="G530" s="1" t="str">
        <f t="shared" si="48"/>
        <v>YES</v>
      </c>
      <c r="H530" s="1" t="str">
        <f t="shared" si="49"/>
        <v>$200-$200</v>
      </c>
      <c r="I530">
        <v>4.3</v>
      </c>
      <c r="J530" s="5">
        <f t="shared" si="50"/>
        <v>8882109</v>
      </c>
      <c r="K530" s="4">
        <v>8891</v>
      </c>
      <c r="L530" s="4" t="str">
        <f t="shared" si="51"/>
        <v>1000+</v>
      </c>
      <c r="M530" s="4" t="str">
        <f t="shared" si="52"/>
        <v>10%</v>
      </c>
      <c r="N530" s="4">
        <f t="shared" si="53"/>
        <v>38231.299999999996</v>
      </c>
      <c r="O530" t="s">
        <v>4350</v>
      </c>
      <c r="P530" t="s">
        <v>4351</v>
      </c>
      <c r="Q530" t="s">
        <v>4352</v>
      </c>
      <c r="R530" t="s">
        <v>4353</v>
      </c>
      <c r="S530" t="s">
        <v>4354</v>
      </c>
      <c r="T530" t="s">
        <v>4355</v>
      </c>
      <c r="U530" t="s">
        <v>4356</v>
      </c>
      <c r="V530" t="s">
        <v>4357</v>
      </c>
    </row>
    <row r="531" spans="1:22" x14ac:dyDescent="0.25">
      <c r="A531" t="s">
        <v>4358</v>
      </c>
      <c r="B531" t="s">
        <v>4359</v>
      </c>
      <c r="C531" t="s">
        <v>3495</v>
      </c>
      <c r="D531">
        <v>209</v>
      </c>
      <c r="E531">
        <v>499</v>
      </c>
      <c r="F531" s="1">
        <v>0.57999999999999996</v>
      </c>
      <c r="G531" s="1" t="str">
        <f t="shared" si="48"/>
        <v>YES</v>
      </c>
      <c r="H531" s="1" t="str">
        <f t="shared" si="49"/>
        <v>$200-$200</v>
      </c>
      <c r="I531">
        <v>3.6</v>
      </c>
      <c r="J531" s="5">
        <f t="shared" si="50"/>
        <v>51896</v>
      </c>
      <c r="K531" s="4">
        <v>104</v>
      </c>
      <c r="L531" s="4" t="str">
        <f t="shared" si="51"/>
        <v>BELOW1000</v>
      </c>
      <c r="M531" s="4" t="str">
        <f t="shared" si="52"/>
        <v>10%</v>
      </c>
      <c r="N531" s="4">
        <f t="shared" si="53"/>
        <v>374.40000000000003</v>
      </c>
      <c r="O531" t="s">
        <v>4360</v>
      </c>
      <c r="P531" t="s">
        <v>4361</v>
      </c>
      <c r="Q531" t="s">
        <v>4362</v>
      </c>
      <c r="R531" t="s">
        <v>4363</v>
      </c>
      <c r="S531" t="s">
        <v>4364</v>
      </c>
      <c r="T531" t="s">
        <v>4365</v>
      </c>
      <c r="U531" t="s">
        <v>4366</v>
      </c>
      <c r="V531" t="s">
        <v>4367</v>
      </c>
    </row>
    <row r="532" spans="1:22" x14ac:dyDescent="0.25">
      <c r="A532" t="s">
        <v>4368</v>
      </c>
      <c r="B532" t="s">
        <v>4369</v>
      </c>
      <c r="C532" t="s">
        <v>2990</v>
      </c>
      <c r="D532" s="2">
        <v>8499</v>
      </c>
      <c r="E532" s="2">
        <v>12999</v>
      </c>
      <c r="F532" s="1">
        <v>0.35</v>
      </c>
      <c r="G532" s="1" t="str">
        <f t="shared" si="48"/>
        <v>NO</v>
      </c>
      <c r="H532" s="1" t="str">
        <f t="shared" si="49"/>
        <v>$5,000-$9,999</v>
      </c>
      <c r="I532">
        <v>4.0999999999999996</v>
      </c>
      <c r="J532" s="5">
        <f t="shared" si="50"/>
        <v>86599338</v>
      </c>
      <c r="K532" s="4">
        <v>6662</v>
      </c>
      <c r="L532" s="4" t="str">
        <f t="shared" si="51"/>
        <v>1000+</v>
      </c>
      <c r="M532" s="4" t="str">
        <f t="shared" si="52"/>
        <v>10%</v>
      </c>
      <c r="N532" s="4">
        <f t="shared" si="53"/>
        <v>27314.199999999997</v>
      </c>
      <c r="O532" t="s">
        <v>4370</v>
      </c>
      <c r="P532" t="s">
        <v>4371</v>
      </c>
      <c r="Q532" t="s">
        <v>4372</v>
      </c>
      <c r="R532" t="s">
        <v>4373</v>
      </c>
      <c r="S532" t="s">
        <v>4374</v>
      </c>
      <c r="T532" t="s">
        <v>4375</v>
      </c>
      <c r="U532" t="s">
        <v>4376</v>
      </c>
      <c r="V532" t="s">
        <v>4377</v>
      </c>
    </row>
    <row r="533" spans="1:22" x14ac:dyDescent="0.25">
      <c r="A533" t="s">
        <v>4378</v>
      </c>
      <c r="B533" t="s">
        <v>4379</v>
      </c>
      <c r="C533" t="s">
        <v>2979</v>
      </c>
      <c r="D533" s="2">
        <v>2179</v>
      </c>
      <c r="E533" s="2">
        <v>3999</v>
      </c>
      <c r="F533" s="1">
        <v>0.46</v>
      </c>
      <c r="G533" s="1" t="str">
        <f t="shared" si="48"/>
        <v>NO</v>
      </c>
      <c r="H533" s="1" t="str">
        <f t="shared" si="49"/>
        <v>$2,000-$4,999</v>
      </c>
      <c r="I533">
        <v>4</v>
      </c>
      <c r="J533" s="5">
        <f t="shared" si="50"/>
        <v>33511620</v>
      </c>
      <c r="K533" s="4">
        <v>8380</v>
      </c>
      <c r="L533" s="4" t="str">
        <f t="shared" si="51"/>
        <v>1000+</v>
      </c>
      <c r="M533" s="4" t="str">
        <f t="shared" si="52"/>
        <v>10%</v>
      </c>
      <c r="N533" s="4">
        <f t="shared" si="53"/>
        <v>33520</v>
      </c>
      <c r="O533" t="s">
        <v>4380</v>
      </c>
      <c r="P533" t="s">
        <v>4381</v>
      </c>
      <c r="Q533" t="s">
        <v>4382</v>
      </c>
      <c r="R533" t="s">
        <v>4383</v>
      </c>
      <c r="S533" t="s">
        <v>4384</v>
      </c>
      <c r="T533" t="s">
        <v>4385</v>
      </c>
      <c r="U533" t="s">
        <v>4386</v>
      </c>
      <c r="V533" t="s">
        <v>4387</v>
      </c>
    </row>
    <row r="534" spans="1:22" x14ac:dyDescent="0.25">
      <c r="A534" t="s">
        <v>4388</v>
      </c>
      <c r="B534" t="s">
        <v>4389</v>
      </c>
      <c r="C534" t="s">
        <v>2990</v>
      </c>
      <c r="D534" s="2">
        <v>16999</v>
      </c>
      <c r="E534" s="2">
        <v>20999</v>
      </c>
      <c r="F534" s="1">
        <v>0.19</v>
      </c>
      <c r="G534" s="1" t="str">
        <f t="shared" si="48"/>
        <v>NO</v>
      </c>
      <c r="H534" s="1" t="str">
        <f t="shared" si="49"/>
        <v>$10,000-$19,999</v>
      </c>
      <c r="I534">
        <v>4.0999999999999996</v>
      </c>
      <c r="J534" s="5">
        <f t="shared" si="50"/>
        <v>668230178</v>
      </c>
      <c r="K534" s="4">
        <v>31822</v>
      </c>
      <c r="L534" s="4" t="str">
        <f t="shared" si="51"/>
        <v>1000+</v>
      </c>
      <c r="M534" s="4" t="str">
        <f t="shared" si="52"/>
        <v>10%</v>
      </c>
      <c r="N534" s="4">
        <f t="shared" si="53"/>
        <v>130470.19999999998</v>
      </c>
      <c r="O534" t="s">
        <v>4390</v>
      </c>
      <c r="P534" t="s">
        <v>4153</v>
      </c>
      <c r="Q534" t="s">
        <v>4154</v>
      </c>
      <c r="R534" t="s">
        <v>4155</v>
      </c>
      <c r="S534" t="s">
        <v>4156</v>
      </c>
      <c r="T534" t="s">
        <v>4157</v>
      </c>
      <c r="U534" t="s">
        <v>4391</v>
      </c>
      <c r="V534" t="s">
        <v>4392</v>
      </c>
    </row>
    <row r="535" spans="1:22" x14ac:dyDescent="0.25">
      <c r="A535" t="s">
        <v>4393</v>
      </c>
      <c r="B535" t="s">
        <v>4394</v>
      </c>
      <c r="C535" t="s">
        <v>2990</v>
      </c>
      <c r="D535" s="2">
        <v>44999</v>
      </c>
      <c r="E535" s="2">
        <v>49999</v>
      </c>
      <c r="F535" s="1">
        <v>0.1</v>
      </c>
      <c r="G535" s="1" t="str">
        <f t="shared" si="48"/>
        <v>NO</v>
      </c>
      <c r="H535" s="1" t="str">
        <f t="shared" si="49"/>
        <v>&gt;$20,000</v>
      </c>
      <c r="I535">
        <v>4.3</v>
      </c>
      <c r="J535" s="5">
        <f t="shared" si="50"/>
        <v>153746925</v>
      </c>
      <c r="K535" s="4">
        <v>3075</v>
      </c>
      <c r="L535" s="4" t="str">
        <f t="shared" si="51"/>
        <v>1000+</v>
      </c>
      <c r="M535" s="4" t="str">
        <f t="shared" si="52"/>
        <v>10%</v>
      </c>
      <c r="N535" s="4">
        <f t="shared" si="53"/>
        <v>13222.5</v>
      </c>
      <c r="O535" t="s">
        <v>4395</v>
      </c>
      <c r="P535" t="s">
        <v>4396</v>
      </c>
      <c r="Q535" t="s">
        <v>4397</v>
      </c>
      <c r="R535" t="s">
        <v>4398</v>
      </c>
      <c r="S535" t="s">
        <v>4399</v>
      </c>
      <c r="T535" t="s">
        <v>4400</v>
      </c>
      <c r="U535" t="s">
        <v>4401</v>
      </c>
      <c r="V535" t="s">
        <v>4402</v>
      </c>
    </row>
    <row r="536" spans="1:22" x14ac:dyDescent="0.25">
      <c r="A536" t="s">
        <v>4403</v>
      </c>
      <c r="B536" t="s">
        <v>4404</v>
      </c>
      <c r="C536" t="s">
        <v>3045</v>
      </c>
      <c r="D536" s="2">
        <v>2599</v>
      </c>
      <c r="E536" s="2">
        <v>2999</v>
      </c>
      <c r="F536" s="1">
        <v>0.13</v>
      </c>
      <c r="G536" s="1" t="str">
        <f t="shared" si="48"/>
        <v>NO</v>
      </c>
      <c r="H536" s="1" t="str">
        <f t="shared" si="49"/>
        <v>$2,000-$4,999</v>
      </c>
      <c r="I536">
        <v>3.9</v>
      </c>
      <c r="J536" s="5">
        <f t="shared" si="50"/>
        <v>42783734</v>
      </c>
      <c r="K536" s="4">
        <v>14266</v>
      </c>
      <c r="L536" s="4" t="str">
        <f t="shared" si="51"/>
        <v>1000+</v>
      </c>
      <c r="M536" s="4" t="str">
        <f t="shared" si="52"/>
        <v>10%</v>
      </c>
      <c r="N536" s="4">
        <f t="shared" si="53"/>
        <v>55637.4</v>
      </c>
      <c r="O536" t="s">
        <v>4405</v>
      </c>
      <c r="P536" t="s">
        <v>4406</v>
      </c>
      <c r="Q536" t="s">
        <v>4407</v>
      </c>
      <c r="R536" t="s">
        <v>4408</v>
      </c>
      <c r="S536" t="s">
        <v>4409</v>
      </c>
      <c r="T536" t="s">
        <v>4410</v>
      </c>
      <c r="U536" t="s">
        <v>4411</v>
      </c>
      <c r="V536" t="s">
        <v>4412</v>
      </c>
    </row>
    <row r="537" spans="1:22" x14ac:dyDescent="0.25">
      <c r="A537" t="s">
        <v>4413</v>
      </c>
      <c r="B537" t="s">
        <v>4414</v>
      </c>
      <c r="C537" t="s">
        <v>2948</v>
      </c>
      <c r="D537" s="2">
        <v>2799</v>
      </c>
      <c r="E537" s="2">
        <v>6499</v>
      </c>
      <c r="F537" s="1">
        <v>0.56999999999999995</v>
      </c>
      <c r="G537" s="1" t="str">
        <f t="shared" si="48"/>
        <v>YES</v>
      </c>
      <c r="H537" s="1" t="str">
        <f t="shared" si="49"/>
        <v>$2,000-$4,999</v>
      </c>
      <c r="I537">
        <v>4.0999999999999996</v>
      </c>
      <c r="J537" s="5">
        <f t="shared" si="50"/>
        <v>252674621</v>
      </c>
      <c r="K537" s="4">
        <v>38879</v>
      </c>
      <c r="L537" s="4" t="str">
        <f t="shared" si="51"/>
        <v>1000+</v>
      </c>
      <c r="M537" s="4" t="str">
        <f t="shared" si="52"/>
        <v>10%</v>
      </c>
      <c r="N537" s="4">
        <f t="shared" si="53"/>
        <v>159403.9</v>
      </c>
      <c r="O537" t="s">
        <v>4415</v>
      </c>
      <c r="P537" t="s">
        <v>4416</v>
      </c>
      <c r="Q537" t="s">
        <v>4417</v>
      </c>
      <c r="R537" t="s">
        <v>4418</v>
      </c>
      <c r="S537" t="s">
        <v>4419</v>
      </c>
      <c r="T537" t="s">
        <v>4420</v>
      </c>
      <c r="U537" t="s">
        <v>4421</v>
      </c>
      <c r="V537" t="s">
        <v>4422</v>
      </c>
    </row>
    <row r="538" spans="1:22" x14ac:dyDescent="0.25">
      <c r="A538" t="s">
        <v>4423</v>
      </c>
      <c r="B538" t="s">
        <v>4424</v>
      </c>
      <c r="C538" t="s">
        <v>4425</v>
      </c>
      <c r="D538" s="2">
        <v>1399</v>
      </c>
      <c r="E538" s="2">
        <v>2990</v>
      </c>
      <c r="F538" s="1">
        <v>0.53</v>
      </c>
      <c r="G538" s="1" t="str">
        <f t="shared" si="48"/>
        <v>YES</v>
      </c>
      <c r="H538" s="1" t="str">
        <f t="shared" si="49"/>
        <v>$1,000-$1,999</v>
      </c>
      <c r="I538">
        <v>4.0999999999999996</v>
      </c>
      <c r="J538" s="5">
        <f t="shared" si="50"/>
        <v>290553250</v>
      </c>
      <c r="K538" s="4">
        <v>97175</v>
      </c>
      <c r="L538" s="4" t="str">
        <f t="shared" si="51"/>
        <v>1000+</v>
      </c>
      <c r="M538" s="4" t="str">
        <f t="shared" si="52"/>
        <v>10%</v>
      </c>
      <c r="N538" s="4">
        <f t="shared" si="53"/>
        <v>398417.49999999994</v>
      </c>
      <c r="O538" t="s">
        <v>4426</v>
      </c>
      <c r="P538" t="s">
        <v>4427</v>
      </c>
      <c r="Q538" t="s">
        <v>4428</v>
      </c>
      <c r="R538" t="s">
        <v>4429</v>
      </c>
      <c r="S538" t="s">
        <v>4430</v>
      </c>
      <c r="T538" t="s">
        <v>4431</v>
      </c>
      <c r="U538" t="s">
        <v>4432</v>
      </c>
      <c r="V538" t="s">
        <v>4433</v>
      </c>
    </row>
    <row r="539" spans="1:22" x14ac:dyDescent="0.25">
      <c r="A539" t="s">
        <v>4434</v>
      </c>
      <c r="B539" t="s">
        <v>4435</v>
      </c>
      <c r="C539" t="s">
        <v>3024</v>
      </c>
      <c r="D539">
        <v>649</v>
      </c>
      <c r="E539" s="2">
        <v>2400</v>
      </c>
      <c r="F539" s="1">
        <v>0.73</v>
      </c>
      <c r="G539" s="1" t="str">
        <f t="shared" si="48"/>
        <v>YES</v>
      </c>
      <c r="H539" s="1" t="str">
        <f t="shared" si="49"/>
        <v>$500-$999</v>
      </c>
      <c r="I539">
        <v>4.4000000000000004</v>
      </c>
      <c r="J539" s="5">
        <f t="shared" si="50"/>
        <v>161424000</v>
      </c>
      <c r="K539" s="4">
        <v>67260</v>
      </c>
      <c r="L539" s="4" t="str">
        <f t="shared" si="51"/>
        <v>1000+</v>
      </c>
      <c r="M539" s="4" t="str">
        <f t="shared" si="52"/>
        <v>10%</v>
      </c>
      <c r="N539" s="4">
        <f t="shared" si="53"/>
        <v>295944</v>
      </c>
      <c r="O539" t="s">
        <v>4436</v>
      </c>
      <c r="P539" t="s">
        <v>3026</v>
      </c>
      <c r="Q539" t="s">
        <v>3027</v>
      </c>
      <c r="R539" t="s">
        <v>3028</v>
      </c>
      <c r="S539" t="s">
        <v>3029</v>
      </c>
      <c r="T539" t="s">
        <v>3030</v>
      </c>
      <c r="U539" t="s">
        <v>3031</v>
      </c>
      <c r="V539" t="s">
        <v>4437</v>
      </c>
    </row>
    <row r="540" spans="1:22" x14ac:dyDescent="0.25">
      <c r="A540" t="s">
        <v>4438</v>
      </c>
      <c r="B540" t="s">
        <v>4439</v>
      </c>
      <c r="C540" t="s">
        <v>3162</v>
      </c>
      <c r="D540">
        <v>799</v>
      </c>
      <c r="E540" s="2">
        <v>3990</v>
      </c>
      <c r="F540" s="1">
        <v>0.8</v>
      </c>
      <c r="G540" s="1" t="str">
        <f t="shared" si="48"/>
        <v>YES</v>
      </c>
      <c r="H540" s="1" t="str">
        <f t="shared" si="49"/>
        <v>$500-$999</v>
      </c>
      <c r="I540">
        <v>3.8</v>
      </c>
      <c r="J540" s="5">
        <f t="shared" si="50"/>
        <v>474810</v>
      </c>
      <c r="K540" s="4">
        <v>119</v>
      </c>
      <c r="L540" s="4" t="str">
        <f t="shared" si="51"/>
        <v>BELOW1000</v>
      </c>
      <c r="M540" s="4" t="str">
        <f t="shared" si="52"/>
        <v>10%</v>
      </c>
      <c r="N540" s="4">
        <f t="shared" si="53"/>
        <v>452.2</v>
      </c>
      <c r="O540" t="s">
        <v>4440</v>
      </c>
      <c r="P540" t="s">
        <v>4441</v>
      </c>
      <c r="Q540" t="s">
        <v>4442</v>
      </c>
      <c r="R540" t="s">
        <v>4443</v>
      </c>
      <c r="S540" t="s">
        <v>4444</v>
      </c>
      <c r="T540" t="s">
        <v>4445</v>
      </c>
      <c r="U540" t="s">
        <v>4446</v>
      </c>
      <c r="V540" t="s">
        <v>4447</v>
      </c>
    </row>
    <row r="541" spans="1:22" x14ac:dyDescent="0.25">
      <c r="A541" t="s">
        <v>4448</v>
      </c>
      <c r="B541" t="s">
        <v>4449</v>
      </c>
      <c r="C541" t="s">
        <v>4450</v>
      </c>
      <c r="D541">
        <v>149</v>
      </c>
      <c r="E541">
        <v>149</v>
      </c>
      <c r="F541" s="1">
        <v>0</v>
      </c>
      <c r="G541" s="1" t="str">
        <f t="shared" si="48"/>
        <v>NO</v>
      </c>
      <c r="H541" s="1" t="str">
        <f t="shared" si="49"/>
        <v>$100-$199</v>
      </c>
      <c r="I541">
        <v>4.3</v>
      </c>
      <c r="J541" s="5">
        <f t="shared" si="50"/>
        <v>1614117</v>
      </c>
      <c r="K541" s="4">
        <v>10833</v>
      </c>
      <c r="L541" s="4" t="str">
        <f t="shared" si="51"/>
        <v>1000+</v>
      </c>
      <c r="M541" s="4" t="str">
        <f t="shared" si="52"/>
        <v>10%</v>
      </c>
      <c r="N541" s="4">
        <f t="shared" si="53"/>
        <v>46581.9</v>
      </c>
      <c r="O541" t="s">
        <v>4451</v>
      </c>
      <c r="P541" t="s">
        <v>4452</v>
      </c>
      <c r="Q541" t="s">
        <v>4453</v>
      </c>
      <c r="R541" t="s">
        <v>4454</v>
      </c>
      <c r="S541" t="s">
        <v>4455</v>
      </c>
      <c r="T541" t="s">
        <v>4456</v>
      </c>
      <c r="U541" t="s">
        <v>4457</v>
      </c>
      <c r="V541" t="s">
        <v>4458</v>
      </c>
    </row>
    <row r="542" spans="1:22" x14ac:dyDescent="0.25">
      <c r="A542" t="s">
        <v>496</v>
      </c>
      <c r="B542" t="s">
        <v>497</v>
      </c>
      <c r="C542" t="s">
        <v>18</v>
      </c>
      <c r="D542">
        <v>799</v>
      </c>
      <c r="E542" s="2">
        <v>2100</v>
      </c>
      <c r="F542" s="1">
        <v>0.62</v>
      </c>
      <c r="G542" s="1" t="str">
        <f t="shared" si="48"/>
        <v>YES</v>
      </c>
      <c r="H542" s="1" t="str">
        <f t="shared" si="49"/>
        <v>$500-$999</v>
      </c>
      <c r="I542">
        <v>4.3</v>
      </c>
      <c r="J542" s="5">
        <f t="shared" si="50"/>
        <v>17194800</v>
      </c>
      <c r="K542" s="4">
        <v>8188</v>
      </c>
      <c r="L542" s="4" t="str">
        <f t="shared" si="51"/>
        <v>1000+</v>
      </c>
      <c r="M542" s="4" t="str">
        <f t="shared" si="52"/>
        <v>10%</v>
      </c>
      <c r="N542" s="4">
        <f t="shared" si="53"/>
        <v>35208.400000000001</v>
      </c>
      <c r="O542" t="s">
        <v>498</v>
      </c>
      <c r="P542" t="s">
        <v>499</v>
      </c>
      <c r="Q542" t="s">
        <v>500</v>
      </c>
      <c r="R542" t="s">
        <v>501</v>
      </c>
      <c r="S542" t="s">
        <v>502</v>
      </c>
      <c r="T542" t="s">
        <v>503</v>
      </c>
      <c r="U542" t="s">
        <v>4459</v>
      </c>
      <c r="V542" t="s">
        <v>4460</v>
      </c>
    </row>
    <row r="543" spans="1:22" x14ac:dyDescent="0.25">
      <c r="A543" t="s">
        <v>4461</v>
      </c>
      <c r="B543" t="s">
        <v>4462</v>
      </c>
      <c r="C543" t="s">
        <v>3045</v>
      </c>
      <c r="D543" s="2">
        <v>3799</v>
      </c>
      <c r="E543" s="2">
        <v>5299</v>
      </c>
      <c r="F543" s="1">
        <v>0.28000000000000003</v>
      </c>
      <c r="G543" s="1" t="str">
        <f t="shared" si="48"/>
        <v>NO</v>
      </c>
      <c r="H543" s="1" t="str">
        <f t="shared" si="49"/>
        <v>$2,000-$4,999</v>
      </c>
      <c r="I543">
        <v>3.5</v>
      </c>
      <c r="J543" s="5">
        <f t="shared" si="50"/>
        <v>8695659</v>
      </c>
      <c r="K543" s="4">
        <v>1641</v>
      </c>
      <c r="L543" s="4" t="str">
        <f t="shared" si="51"/>
        <v>1000+</v>
      </c>
      <c r="M543" s="4" t="str">
        <f t="shared" si="52"/>
        <v>10%</v>
      </c>
      <c r="N543" s="4">
        <f t="shared" si="53"/>
        <v>5743.5</v>
      </c>
      <c r="O543" t="s">
        <v>4463</v>
      </c>
      <c r="P543" t="s">
        <v>4464</v>
      </c>
      <c r="Q543" t="s">
        <v>4465</v>
      </c>
      <c r="R543" t="s">
        <v>4466</v>
      </c>
      <c r="S543" t="s">
        <v>4467</v>
      </c>
      <c r="T543" t="s">
        <v>4468</v>
      </c>
      <c r="U543" t="s">
        <v>4469</v>
      </c>
      <c r="V543" t="s">
        <v>4470</v>
      </c>
    </row>
    <row r="544" spans="1:22" x14ac:dyDescent="0.25">
      <c r="A544" t="s">
        <v>4471</v>
      </c>
      <c r="B544" t="s">
        <v>4472</v>
      </c>
      <c r="C544" t="s">
        <v>3973</v>
      </c>
      <c r="D544">
        <v>199</v>
      </c>
      <c r="E544" s="2">
        <v>1899</v>
      </c>
      <c r="F544" s="1">
        <v>0.9</v>
      </c>
      <c r="G544" s="1" t="str">
        <f t="shared" si="48"/>
        <v>YES</v>
      </c>
      <c r="H544" s="1" t="str">
        <f t="shared" si="49"/>
        <v>$100-$199</v>
      </c>
      <c r="I544">
        <v>4</v>
      </c>
      <c r="J544" s="5">
        <f t="shared" si="50"/>
        <v>9001260</v>
      </c>
      <c r="K544" s="4">
        <v>4740</v>
      </c>
      <c r="L544" s="4" t="str">
        <f t="shared" si="51"/>
        <v>1000+</v>
      </c>
      <c r="M544" s="4" t="str">
        <f t="shared" si="52"/>
        <v>10%</v>
      </c>
      <c r="N544" s="4">
        <f t="shared" si="53"/>
        <v>18960</v>
      </c>
      <c r="O544" t="s">
        <v>4473</v>
      </c>
      <c r="P544" t="s">
        <v>4474</v>
      </c>
      <c r="Q544" t="s">
        <v>4475</v>
      </c>
      <c r="R544" t="s">
        <v>4476</v>
      </c>
      <c r="S544" t="s">
        <v>4477</v>
      </c>
      <c r="T544" t="s">
        <v>4478</v>
      </c>
      <c r="U544" t="s">
        <v>4479</v>
      </c>
      <c r="V544" t="s">
        <v>4480</v>
      </c>
    </row>
    <row r="545" spans="1:22" x14ac:dyDescent="0.25">
      <c r="A545" t="s">
        <v>4481</v>
      </c>
      <c r="B545" t="s">
        <v>4482</v>
      </c>
      <c r="C545" t="s">
        <v>2990</v>
      </c>
      <c r="D545" s="2">
        <v>23999</v>
      </c>
      <c r="E545" s="2">
        <v>32999</v>
      </c>
      <c r="F545" s="1">
        <v>0.27</v>
      </c>
      <c r="G545" s="1" t="str">
        <f t="shared" si="48"/>
        <v>NO</v>
      </c>
      <c r="H545" s="1" t="str">
        <f t="shared" si="49"/>
        <v>&gt;$20,000</v>
      </c>
      <c r="I545">
        <v>3.9</v>
      </c>
      <c r="J545" s="5">
        <f t="shared" si="50"/>
        <v>292569134</v>
      </c>
      <c r="K545" s="4">
        <v>8866</v>
      </c>
      <c r="L545" s="4" t="str">
        <f t="shared" si="51"/>
        <v>1000+</v>
      </c>
      <c r="M545" s="4" t="str">
        <f t="shared" si="52"/>
        <v>10%</v>
      </c>
      <c r="N545" s="4">
        <f t="shared" si="53"/>
        <v>34577.4</v>
      </c>
      <c r="O545" t="s">
        <v>4483</v>
      </c>
      <c r="P545" t="s">
        <v>4484</v>
      </c>
      <c r="Q545" t="s">
        <v>4485</v>
      </c>
      <c r="R545" t="s">
        <v>4486</v>
      </c>
      <c r="S545" t="s">
        <v>4487</v>
      </c>
      <c r="T545" t="s">
        <v>4488</v>
      </c>
      <c r="U545" t="s">
        <v>4489</v>
      </c>
      <c r="V545" t="s">
        <v>4490</v>
      </c>
    </row>
    <row r="546" spans="1:22" x14ac:dyDescent="0.25">
      <c r="A546" t="s">
        <v>4491</v>
      </c>
      <c r="B546" t="s">
        <v>4492</v>
      </c>
      <c r="C546" t="s">
        <v>2990</v>
      </c>
      <c r="D546" s="2">
        <v>29990</v>
      </c>
      <c r="E546" s="2">
        <v>39990</v>
      </c>
      <c r="F546" s="1">
        <v>0.25</v>
      </c>
      <c r="G546" s="1" t="str">
        <f t="shared" si="48"/>
        <v>NO</v>
      </c>
      <c r="H546" s="1" t="str">
        <f t="shared" si="49"/>
        <v>&gt;$20,000</v>
      </c>
      <c r="I546">
        <v>4.3</v>
      </c>
      <c r="J546" s="5">
        <f t="shared" si="50"/>
        <v>335876010</v>
      </c>
      <c r="K546" s="4">
        <v>8399</v>
      </c>
      <c r="L546" s="4" t="str">
        <f t="shared" si="51"/>
        <v>1000+</v>
      </c>
      <c r="M546" s="4" t="str">
        <f t="shared" si="52"/>
        <v>10%</v>
      </c>
      <c r="N546" s="4">
        <f t="shared" si="53"/>
        <v>36115.699999999997</v>
      </c>
      <c r="O546" t="s">
        <v>4493</v>
      </c>
      <c r="P546" t="s">
        <v>4494</v>
      </c>
      <c r="Q546" t="s">
        <v>4495</v>
      </c>
      <c r="R546" t="s">
        <v>4496</v>
      </c>
      <c r="S546" t="s">
        <v>4497</v>
      </c>
      <c r="T546" t="s">
        <v>4498</v>
      </c>
      <c r="U546" t="s">
        <v>4499</v>
      </c>
      <c r="V546" t="s">
        <v>4500</v>
      </c>
    </row>
    <row r="547" spans="1:22" x14ac:dyDescent="0.25">
      <c r="A547" t="s">
        <v>4501</v>
      </c>
      <c r="B547" t="s">
        <v>4502</v>
      </c>
      <c r="C547" t="s">
        <v>2948</v>
      </c>
      <c r="D547">
        <v>281</v>
      </c>
      <c r="E547" s="2">
        <v>1999</v>
      </c>
      <c r="F547" s="1">
        <v>0.86</v>
      </c>
      <c r="G547" s="1" t="str">
        <f t="shared" si="48"/>
        <v>YES</v>
      </c>
      <c r="H547" s="1" t="str">
        <f t="shared" si="49"/>
        <v>$200-$200</v>
      </c>
      <c r="I547">
        <v>2.8</v>
      </c>
      <c r="J547" s="5">
        <f t="shared" si="50"/>
        <v>173913</v>
      </c>
      <c r="K547" s="4">
        <v>87</v>
      </c>
      <c r="L547" s="4" t="str">
        <f t="shared" si="51"/>
        <v>BELOW1000</v>
      </c>
      <c r="M547" s="4" t="str">
        <f t="shared" si="52"/>
        <v>10%</v>
      </c>
      <c r="N547" s="4">
        <f t="shared" si="53"/>
        <v>243.6</v>
      </c>
      <c r="O547" t="s">
        <v>4503</v>
      </c>
      <c r="P547" t="s">
        <v>4504</v>
      </c>
      <c r="Q547" t="s">
        <v>4505</v>
      </c>
      <c r="R547" t="s">
        <v>4506</v>
      </c>
      <c r="S547" t="s">
        <v>4507</v>
      </c>
      <c r="T547" t="s">
        <v>4508</v>
      </c>
      <c r="U547" t="s">
        <v>4509</v>
      </c>
      <c r="V547" t="s">
        <v>4510</v>
      </c>
    </row>
    <row r="548" spans="1:22" x14ac:dyDescent="0.25">
      <c r="A548" t="s">
        <v>4511</v>
      </c>
      <c r="B548" t="s">
        <v>4512</v>
      </c>
      <c r="C548" t="s">
        <v>2990</v>
      </c>
      <c r="D548" s="2">
        <v>7998</v>
      </c>
      <c r="E548" s="2">
        <v>11999</v>
      </c>
      <c r="F548" s="1">
        <v>0.33</v>
      </c>
      <c r="G548" s="1" t="str">
        <f t="shared" si="48"/>
        <v>NO</v>
      </c>
      <c r="H548" s="1" t="str">
        <f t="shared" si="49"/>
        <v>$5,000-$9,999</v>
      </c>
      <c r="I548">
        <v>3.8</v>
      </c>
      <c r="J548" s="5">
        <f t="shared" si="50"/>
        <v>1499875</v>
      </c>
      <c r="K548" s="4">
        <v>125</v>
      </c>
      <c r="L548" s="4" t="str">
        <f t="shared" si="51"/>
        <v>BELOW1000</v>
      </c>
      <c r="M548" s="4" t="str">
        <f t="shared" si="52"/>
        <v>10%</v>
      </c>
      <c r="N548" s="4">
        <f t="shared" si="53"/>
        <v>475</v>
      </c>
      <c r="O548" t="s">
        <v>4513</v>
      </c>
      <c r="P548" t="s">
        <v>4514</v>
      </c>
      <c r="Q548" t="s">
        <v>4515</v>
      </c>
      <c r="R548" t="s">
        <v>4516</v>
      </c>
      <c r="S548" t="s">
        <v>4517</v>
      </c>
      <c r="T548" t="s">
        <v>4518</v>
      </c>
      <c r="U548" t="s">
        <v>4519</v>
      </c>
      <c r="V548" t="s">
        <v>4520</v>
      </c>
    </row>
    <row r="549" spans="1:22" x14ac:dyDescent="0.25">
      <c r="A549" t="s">
        <v>4521</v>
      </c>
      <c r="B549" t="s">
        <v>4522</v>
      </c>
      <c r="C549" t="s">
        <v>2948</v>
      </c>
      <c r="D549">
        <v>249</v>
      </c>
      <c r="E549">
        <v>999</v>
      </c>
      <c r="F549" s="1">
        <v>0.75</v>
      </c>
      <c r="G549" s="1" t="str">
        <f t="shared" si="48"/>
        <v>YES</v>
      </c>
      <c r="H549" s="1" t="str">
        <f t="shared" si="49"/>
        <v>$200-$200</v>
      </c>
      <c r="I549">
        <v>4.5</v>
      </c>
      <c r="J549" s="5">
        <f t="shared" si="50"/>
        <v>37962</v>
      </c>
      <c r="K549" s="4">
        <v>38</v>
      </c>
      <c r="L549" s="4" t="str">
        <f t="shared" si="51"/>
        <v>BELOW1000</v>
      </c>
      <c r="M549" s="4" t="str">
        <f t="shared" si="52"/>
        <v>10%</v>
      </c>
      <c r="N549" s="4">
        <f t="shared" si="53"/>
        <v>171</v>
      </c>
      <c r="O549" t="s">
        <v>4523</v>
      </c>
      <c r="P549" t="s">
        <v>4524</v>
      </c>
      <c r="Q549" t="s">
        <v>4525</v>
      </c>
      <c r="R549" t="s">
        <v>4526</v>
      </c>
      <c r="S549" t="s">
        <v>4527</v>
      </c>
      <c r="T549" t="s">
        <v>4528</v>
      </c>
      <c r="U549" t="s">
        <v>4529</v>
      </c>
      <c r="V549" t="s">
        <v>4530</v>
      </c>
    </row>
    <row r="550" spans="1:22" x14ac:dyDescent="0.25">
      <c r="A550" t="s">
        <v>4531</v>
      </c>
      <c r="B550" t="s">
        <v>4532</v>
      </c>
      <c r="C550" t="s">
        <v>3777</v>
      </c>
      <c r="D550">
        <v>299</v>
      </c>
      <c r="E550">
        <v>599</v>
      </c>
      <c r="F550" s="1">
        <v>0.5</v>
      </c>
      <c r="G550" s="1" t="str">
        <f t="shared" si="48"/>
        <v>YES</v>
      </c>
      <c r="H550" s="1" t="str">
        <f t="shared" si="49"/>
        <v>$200-$200</v>
      </c>
      <c r="I550">
        <v>4.3</v>
      </c>
      <c r="J550" s="5">
        <f t="shared" si="50"/>
        <v>2799726</v>
      </c>
      <c r="K550" s="4">
        <v>4674</v>
      </c>
      <c r="L550" s="4" t="str">
        <f t="shared" si="51"/>
        <v>1000+</v>
      </c>
      <c r="M550" s="4" t="str">
        <f t="shared" si="52"/>
        <v>10%</v>
      </c>
      <c r="N550" s="4">
        <f t="shared" si="53"/>
        <v>20098.2</v>
      </c>
      <c r="O550" t="s">
        <v>4533</v>
      </c>
      <c r="P550" t="s">
        <v>4534</v>
      </c>
      <c r="Q550" t="s">
        <v>4535</v>
      </c>
      <c r="R550" t="s">
        <v>4536</v>
      </c>
      <c r="S550" t="s">
        <v>4537</v>
      </c>
      <c r="T550" t="s">
        <v>4538</v>
      </c>
      <c r="U550" t="s">
        <v>4539</v>
      </c>
      <c r="V550" t="s">
        <v>4540</v>
      </c>
    </row>
    <row r="551" spans="1:22" x14ac:dyDescent="0.25">
      <c r="A551" t="s">
        <v>4541</v>
      </c>
      <c r="B551" t="s">
        <v>4542</v>
      </c>
      <c r="C551" t="s">
        <v>2948</v>
      </c>
      <c r="D551">
        <v>499</v>
      </c>
      <c r="E551" s="2">
        <v>1899</v>
      </c>
      <c r="F551" s="1">
        <v>0.74</v>
      </c>
      <c r="G551" s="1" t="str">
        <f t="shared" si="48"/>
        <v>YES</v>
      </c>
      <c r="H551" s="1" t="str">
        <f t="shared" si="49"/>
        <v>$300-499</v>
      </c>
      <c r="I551">
        <v>4.0999999999999996</v>
      </c>
      <c r="J551" s="5">
        <f t="shared" si="50"/>
        <v>782388</v>
      </c>
      <c r="K551" s="4">
        <v>412</v>
      </c>
      <c r="L551" s="4" t="str">
        <f t="shared" si="51"/>
        <v>BELOW1000</v>
      </c>
      <c r="M551" s="4" t="str">
        <f t="shared" si="52"/>
        <v>10%</v>
      </c>
      <c r="N551" s="4">
        <f t="shared" si="53"/>
        <v>1689.1999999999998</v>
      </c>
      <c r="O551" t="s">
        <v>4543</v>
      </c>
      <c r="P551" t="s">
        <v>4544</v>
      </c>
      <c r="Q551" t="s">
        <v>4545</v>
      </c>
      <c r="R551" t="s">
        <v>4546</v>
      </c>
      <c r="S551" t="s">
        <v>4547</v>
      </c>
      <c r="T551" t="s">
        <v>4548</v>
      </c>
      <c r="U551" t="s">
        <v>4549</v>
      </c>
      <c r="V551" t="s">
        <v>4550</v>
      </c>
    </row>
    <row r="552" spans="1:22" x14ac:dyDescent="0.25">
      <c r="A552" t="s">
        <v>4551</v>
      </c>
      <c r="B552" t="s">
        <v>4552</v>
      </c>
      <c r="C552" t="s">
        <v>2948</v>
      </c>
      <c r="D552">
        <v>899</v>
      </c>
      <c r="E552" s="2">
        <v>3499</v>
      </c>
      <c r="F552" s="1">
        <v>0.74</v>
      </c>
      <c r="G552" s="1" t="str">
        <f t="shared" si="48"/>
        <v>YES</v>
      </c>
      <c r="H552" s="1" t="str">
        <f t="shared" si="49"/>
        <v>$500-$999</v>
      </c>
      <c r="I552">
        <v>3</v>
      </c>
      <c r="J552" s="5">
        <f t="shared" si="50"/>
        <v>2382819</v>
      </c>
      <c r="K552" s="4">
        <v>681</v>
      </c>
      <c r="L552" s="4" t="str">
        <f t="shared" si="51"/>
        <v>BELOW1000</v>
      </c>
      <c r="M552" s="4" t="str">
        <f t="shared" si="52"/>
        <v>10%</v>
      </c>
      <c r="N552" s="4">
        <f t="shared" si="53"/>
        <v>2043</v>
      </c>
      <c r="O552" t="s">
        <v>4553</v>
      </c>
      <c r="P552" t="s">
        <v>4554</v>
      </c>
      <c r="Q552" t="s">
        <v>4555</v>
      </c>
      <c r="R552" t="s">
        <v>4556</v>
      </c>
      <c r="S552" t="s">
        <v>4557</v>
      </c>
      <c r="T552" t="s">
        <v>4558</v>
      </c>
      <c r="U552" t="s">
        <v>4559</v>
      </c>
      <c r="V552" t="s">
        <v>4560</v>
      </c>
    </row>
    <row r="553" spans="1:22" x14ac:dyDescent="0.25">
      <c r="A553" t="s">
        <v>4561</v>
      </c>
      <c r="B553" t="s">
        <v>4562</v>
      </c>
      <c r="C553" t="s">
        <v>2979</v>
      </c>
      <c r="D553" s="2">
        <v>1599</v>
      </c>
      <c r="E553" s="2">
        <v>3499</v>
      </c>
      <c r="F553" s="1">
        <v>0.54</v>
      </c>
      <c r="G553" s="1" t="str">
        <f t="shared" si="48"/>
        <v>YES</v>
      </c>
      <c r="H553" s="1" t="str">
        <f t="shared" si="49"/>
        <v>$1,000-$1,999</v>
      </c>
      <c r="I553">
        <v>4</v>
      </c>
      <c r="J553" s="5">
        <f t="shared" si="50"/>
        <v>127307616</v>
      </c>
      <c r="K553" s="4">
        <v>36384</v>
      </c>
      <c r="L553" s="4" t="str">
        <f t="shared" si="51"/>
        <v>1000+</v>
      </c>
      <c r="M553" s="4" t="str">
        <f t="shared" si="52"/>
        <v>10%</v>
      </c>
      <c r="N553" s="4">
        <f t="shared" si="53"/>
        <v>145536</v>
      </c>
      <c r="O553" t="s">
        <v>4563</v>
      </c>
      <c r="P553" t="s">
        <v>4564</v>
      </c>
      <c r="Q553" t="s">
        <v>4565</v>
      </c>
      <c r="R553" t="s">
        <v>4566</v>
      </c>
      <c r="S553" t="s">
        <v>4567</v>
      </c>
      <c r="T553" t="s">
        <v>4568</v>
      </c>
      <c r="U553" t="s">
        <v>4569</v>
      </c>
      <c r="V553" t="s">
        <v>4570</v>
      </c>
    </row>
    <row r="554" spans="1:22" x14ac:dyDescent="0.25">
      <c r="A554" t="s">
        <v>4571</v>
      </c>
      <c r="B554" t="s">
        <v>4572</v>
      </c>
      <c r="C554" t="s">
        <v>4573</v>
      </c>
      <c r="D554">
        <v>120</v>
      </c>
      <c r="E554">
        <v>999</v>
      </c>
      <c r="F554" s="1">
        <v>0.88</v>
      </c>
      <c r="G554" s="1" t="str">
        <f t="shared" si="48"/>
        <v>YES</v>
      </c>
      <c r="H554" s="1" t="str">
        <f t="shared" si="49"/>
        <v>$100-$199</v>
      </c>
      <c r="I554">
        <v>3.9</v>
      </c>
      <c r="J554" s="5">
        <f t="shared" si="50"/>
        <v>6484509</v>
      </c>
      <c r="K554" s="4">
        <v>6491</v>
      </c>
      <c r="L554" s="4" t="str">
        <f t="shared" si="51"/>
        <v>1000+</v>
      </c>
      <c r="M554" s="4" t="str">
        <f t="shared" si="52"/>
        <v>10%</v>
      </c>
      <c r="N554" s="4">
        <f t="shared" si="53"/>
        <v>25314.899999999998</v>
      </c>
      <c r="O554" t="s">
        <v>4574</v>
      </c>
      <c r="P554" t="s">
        <v>4575</v>
      </c>
      <c r="Q554" t="s">
        <v>4576</v>
      </c>
      <c r="R554" t="s">
        <v>4577</v>
      </c>
      <c r="S554" t="s">
        <v>4578</v>
      </c>
      <c r="T554" t="s">
        <v>4579</v>
      </c>
      <c r="U554" t="s">
        <v>4580</v>
      </c>
      <c r="V554" t="s">
        <v>4581</v>
      </c>
    </row>
    <row r="555" spans="1:22" x14ac:dyDescent="0.25">
      <c r="A555" t="s">
        <v>4582</v>
      </c>
      <c r="B555" t="s">
        <v>4583</v>
      </c>
      <c r="C555" t="s">
        <v>2948</v>
      </c>
      <c r="D555" s="2">
        <v>3999</v>
      </c>
      <c r="E555" s="2">
        <v>6999</v>
      </c>
      <c r="F555" s="1">
        <v>0.43</v>
      </c>
      <c r="G555" s="1" t="str">
        <f t="shared" si="48"/>
        <v>NO</v>
      </c>
      <c r="H555" s="1" t="str">
        <f t="shared" si="49"/>
        <v>$2,000-$4,999</v>
      </c>
      <c r="I555">
        <v>4.0999999999999996</v>
      </c>
      <c r="J555" s="5">
        <f t="shared" si="50"/>
        <v>71592771</v>
      </c>
      <c r="K555" s="4">
        <v>10229</v>
      </c>
      <c r="L555" s="4" t="str">
        <f t="shared" si="51"/>
        <v>1000+</v>
      </c>
      <c r="M555" s="4" t="str">
        <f t="shared" si="52"/>
        <v>10%</v>
      </c>
      <c r="N555" s="4">
        <f t="shared" si="53"/>
        <v>41938.899999999994</v>
      </c>
      <c r="O555" t="s">
        <v>4584</v>
      </c>
      <c r="P555" t="s">
        <v>4585</v>
      </c>
      <c r="Q555" t="s">
        <v>4586</v>
      </c>
      <c r="R555" t="s">
        <v>4587</v>
      </c>
      <c r="S555" t="s">
        <v>4588</v>
      </c>
      <c r="T555" t="s">
        <v>4589</v>
      </c>
      <c r="U555" t="s">
        <v>4590</v>
      </c>
      <c r="V555" t="s">
        <v>4591</v>
      </c>
    </row>
    <row r="556" spans="1:22" x14ac:dyDescent="0.25">
      <c r="A556" t="s">
        <v>4592</v>
      </c>
      <c r="B556" t="s">
        <v>4165</v>
      </c>
      <c r="C556" t="s">
        <v>2990</v>
      </c>
      <c r="D556" s="2">
        <v>12999</v>
      </c>
      <c r="E556" s="2">
        <v>18999</v>
      </c>
      <c r="F556" s="1">
        <v>0.32</v>
      </c>
      <c r="G556" s="1" t="str">
        <f t="shared" si="48"/>
        <v>NO</v>
      </c>
      <c r="H556" s="1" t="str">
        <f t="shared" si="49"/>
        <v>$10,000-$19,999</v>
      </c>
      <c r="I556">
        <v>4.0999999999999996</v>
      </c>
      <c r="J556" s="5">
        <f t="shared" si="50"/>
        <v>964617228</v>
      </c>
      <c r="K556" s="4">
        <v>50772</v>
      </c>
      <c r="L556" s="4" t="str">
        <f t="shared" si="51"/>
        <v>1000+</v>
      </c>
      <c r="M556" s="4" t="str">
        <f t="shared" si="52"/>
        <v>10%</v>
      </c>
      <c r="N556" s="4">
        <f t="shared" si="53"/>
        <v>208165.19999999998</v>
      </c>
      <c r="O556" t="s">
        <v>4166</v>
      </c>
      <c r="P556" t="s">
        <v>3650</v>
      </c>
      <c r="Q556" t="s">
        <v>3651</v>
      </c>
      <c r="R556" t="s">
        <v>3652</v>
      </c>
      <c r="S556" t="s">
        <v>3653</v>
      </c>
      <c r="T556" t="s">
        <v>3654</v>
      </c>
      <c r="U556" t="s">
        <v>4167</v>
      </c>
      <c r="V556" t="s">
        <v>4593</v>
      </c>
    </row>
    <row r="557" spans="1:22" x14ac:dyDescent="0.25">
      <c r="A557" t="s">
        <v>4594</v>
      </c>
      <c r="B557" t="s">
        <v>4595</v>
      </c>
      <c r="C557" t="s">
        <v>3973</v>
      </c>
      <c r="D557" s="2">
        <v>1599</v>
      </c>
      <c r="E557" s="2">
        <v>2599</v>
      </c>
      <c r="F557" s="1">
        <v>0.38</v>
      </c>
      <c r="G557" s="1" t="str">
        <f t="shared" si="48"/>
        <v>NO</v>
      </c>
      <c r="H557" s="1" t="str">
        <f t="shared" si="49"/>
        <v>$1,000-$1,999</v>
      </c>
      <c r="I557">
        <v>4.3</v>
      </c>
      <c r="J557" s="5">
        <f t="shared" si="50"/>
        <v>4680799</v>
      </c>
      <c r="K557" s="4">
        <v>1801</v>
      </c>
      <c r="L557" s="4" t="str">
        <f t="shared" si="51"/>
        <v>1000+</v>
      </c>
      <c r="M557" s="4" t="str">
        <f t="shared" si="52"/>
        <v>10%</v>
      </c>
      <c r="N557" s="4">
        <f t="shared" si="53"/>
        <v>7744.2999999999993</v>
      </c>
      <c r="O557" t="s">
        <v>4596</v>
      </c>
      <c r="P557" t="s">
        <v>4597</v>
      </c>
      <c r="Q557" t="s">
        <v>4598</v>
      </c>
      <c r="R557" t="s">
        <v>4599</v>
      </c>
      <c r="S557" t="s">
        <v>4600</v>
      </c>
      <c r="T557" t="s">
        <v>4601</v>
      </c>
      <c r="U557" t="s">
        <v>4602</v>
      </c>
      <c r="V557" t="s">
        <v>4603</v>
      </c>
    </row>
    <row r="558" spans="1:22" x14ac:dyDescent="0.25">
      <c r="A558" t="s">
        <v>4604</v>
      </c>
      <c r="B558" t="s">
        <v>4605</v>
      </c>
      <c r="C558" t="s">
        <v>3162</v>
      </c>
      <c r="D558">
        <v>699</v>
      </c>
      <c r="E558" s="2">
        <v>1199</v>
      </c>
      <c r="F558" s="1">
        <v>0.42</v>
      </c>
      <c r="G558" s="1" t="str">
        <f t="shared" si="48"/>
        <v>NO</v>
      </c>
      <c r="H558" s="1" t="str">
        <f t="shared" si="49"/>
        <v>$500-$999</v>
      </c>
      <c r="I558">
        <v>4</v>
      </c>
      <c r="J558" s="5">
        <f t="shared" si="50"/>
        <v>17270396</v>
      </c>
      <c r="K558" s="4">
        <v>14404</v>
      </c>
      <c r="L558" s="4" t="str">
        <f t="shared" si="51"/>
        <v>1000+</v>
      </c>
      <c r="M558" s="4" t="str">
        <f t="shared" si="52"/>
        <v>10%</v>
      </c>
      <c r="N558" s="4">
        <f t="shared" si="53"/>
        <v>57616</v>
      </c>
      <c r="O558" t="s">
        <v>4606</v>
      </c>
      <c r="P558" t="s">
        <v>3666</v>
      </c>
      <c r="Q558" t="s">
        <v>3667</v>
      </c>
      <c r="R558" t="s">
        <v>3668</v>
      </c>
      <c r="S558" t="s">
        <v>3669</v>
      </c>
      <c r="T558" t="s">
        <v>3670</v>
      </c>
      <c r="U558" t="s">
        <v>4607</v>
      </c>
      <c r="V558" t="s">
        <v>4608</v>
      </c>
    </row>
    <row r="559" spans="1:22" x14ac:dyDescent="0.25">
      <c r="A559" t="s">
        <v>4609</v>
      </c>
      <c r="B559" t="s">
        <v>4610</v>
      </c>
      <c r="C559" t="s">
        <v>4611</v>
      </c>
      <c r="D559">
        <v>99</v>
      </c>
      <c r="E559">
        <v>999</v>
      </c>
      <c r="F559" s="1">
        <v>0.9</v>
      </c>
      <c r="G559" s="1" t="str">
        <f t="shared" si="48"/>
        <v>YES</v>
      </c>
      <c r="H559" s="1" t="str">
        <f t="shared" si="49"/>
        <v>$50-$99</v>
      </c>
      <c r="I559">
        <v>4.4000000000000004</v>
      </c>
      <c r="J559" s="5">
        <f t="shared" si="50"/>
        <v>304695</v>
      </c>
      <c r="K559" s="4">
        <v>305</v>
      </c>
      <c r="L559" s="4" t="str">
        <f t="shared" si="51"/>
        <v>BELOW1000</v>
      </c>
      <c r="M559" s="4" t="str">
        <f t="shared" si="52"/>
        <v>10%</v>
      </c>
      <c r="N559" s="4">
        <f t="shared" si="53"/>
        <v>1342</v>
      </c>
      <c r="O559" t="s">
        <v>4612</v>
      </c>
      <c r="P559" t="s">
        <v>4613</v>
      </c>
      <c r="Q559" t="s">
        <v>4614</v>
      </c>
      <c r="R559" t="s">
        <v>4615</v>
      </c>
      <c r="S559" t="s">
        <v>4616</v>
      </c>
      <c r="T559" t="s">
        <v>4617</v>
      </c>
      <c r="U559" t="s">
        <v>4618</v>
      </c>
      <c r="V559" t="s">
        <v>4619</v>
      </c>
    </row>
    <row r="560" spans="1:22" x14ac:dyDescent="0.25">
      <c r="A560" t="s">
        <v>4620</v>
      </c>
      <c r="B560" t="s">
        <v>4621</v>
      </c>
      <c r="C560" t="s">
        <v>2990</v>
      </c>
      <c r="D560" s="2">
        <v>7915</v>
      </c>
      <c r="E560" s="2">
        <v>9999</v>
      </c>
      <c r="F560" s="1">
        <v>0.21</v>
      </c>
      <c r="G560" s="1" t="str">
        <f t="shared" si="48"/>
        <v>NO</v>
      </c>
      <c r="H560" s="1" t="str">
        <f t="shared" si="49"/>
        <v>$5,000-$9,999</v>
      </c>
      <c r="I560">
        <v>4.3</v>
      </c>
      <c r="J560" s="5">
        <f t="shared" si="50"/>
        <v>13758624</v>
      </c>
      <c r="K560" s="4">
        <v>1376</v>
      </c>
      <c r="L560" s="4" t="str">
        <f t="shared" si="51"/>
        <v>1000+</v>
      </c>
      <c r="M560" s="4" t="str">
        <f t="shared" si="52"/>
        <v>10%</v>
      </c>
      <c r="N560" s="4">
        <f t="shared" si="53"/>
        <v>5916.8</v>
      </c>
      <c r="O560" t="s">
        <v>4622</v>
      </c>
      <c r="P560" t="s">
        <v>4623</v>
      </c>
      <c r="Q560" t="s">
        <v>4624</v>
      </c>
      <c r="R560" t="s">
        <v>4625</v>
      </c>
      <c r="S560" t="s">
        <v>4626</v>
      </c>
      <c r="T560" t="s">
        <v>4627</v>
      </c>
      <c r="U560" t="s">
        <v>4628</v>
      </c>
      <c r="V560" t="s">
        <v>4629</v>
      </c>
    </row>
    <row r="561" spans="1:22" x14ac:dyDescent="0.25">
      <c r="A561" t="s">
        <v>4630</v>
      </c>
      <c r="B561" t="s">
        <v>4631</v>
      </c>
      <c r="C561" t="s">
        <v>2948</v>
      </c>
      <c r="D561" s="2">
        <v>1499</v>
      </c>
      <c r="E561" s="2">
        <v>7999</v>
      </c>
      <c r="F561" s="1">
        <v>0.81</v>
      </c>
      <c r="G561" s="1" t="str">
        <f t="shared" si="48"/>
        <v>YES</v>
      </c>
      <c r="H561" s="1" t="str">
        <f t="shared" si="49"/>
        <v>$1,000-$1,999</v>
      </c>
      <c r="I561">
        <v>4.2</v>
      </c>
      <c r="J561" s="5">
        <f t="shared" si="50"/>
        <v>181081362</v>
      </c>
      <c r="K561" s="4">
        <v>22638</v>
      </c>
      <c r="L561" s="4" t="str">
        <f t="shared" si="51"/>
        <v>1000+</v>
      </c>
      <c r="M561" s="4" t="str">
        <f t="shared" si="52"/>
        <v>10%</v>
      </c>
      <c r="N561" s="4">
        <f t="shared" si="53"/>
        <v>95079.6</v>
      </c>
      <c r="O561" t="s">
        <v>4632</v>
      </c>
      <c r="P561" t="s">
        <v>3184</v>
      </c>
      <c r="Q561" t="s">
        <v>3185</v>
      </c>
      <c r="R561" t="s">
        <v>3186</v>
      </c>
      <c r="S561" t="s">
        <v>3187</v>
      </c>
      <c r="T561" t="s">
        <v>3188</v>
      </c>
      <c r="U561" t="s">
        <v>4633</v>
      </c>
      <c r="V561" t="s">
        <v>4634</v>
      </c>
    </row>
    <row r="562" spans="1:22" x14ac:dyDescent="0.25">
      <c r="A562" t="s">
        <v>4635</v>
      </c>
      <c r="B562" t="s">
        <v>4636</v>
      </c>
      <c r="C562" t="s">
        <v>3045</v>
      </c>
      <c r="D562" s="2">
        <v>1055</v>
      </c>
      <c r="E562" s="2">
        <v>1249</v>
      </c>
      <c r="F562" s="1">
        <v>0.16</v>
      </c>
      <c r="G562" s="1" t="str">
        <f t="shared" si="48"/>
        <v>NO</v>
      </c>
      <c r="H562" s="1" t="str">
        <f t="shared" si="49"/>
        <v>$1,000-$1,999</v>
      </c>
      <c r="I562">
        <v>3.8</v>
      </c>
      <c r="J562" s="5">
        <f t="shared" si="50"/>
        <v>2937648</v>
      </c>
      <c r="K562" s="4">
        <v>2352</v>
      </c>
      <c r="L562" s="4" t="str">
        <f t="shared" si="51"/>
        <v>1000+</v>
      </c>
      <c r="M562" s="4" t="str">
        <f t="shared" si="52"/>
        <v>10%</v>
      </c>
      <c r="N562" s="4">
        <f t="shared" si="53"/>
        <v>8937.6</v>
      </c>
      <c r="O562" t="s">
        <v>4637</v>
      </c>
      <c r="P562" t="s">
        <v>4638</v>
      </c>
      <c r="Q562" t="s">
        <v>4639</v>
      </c>
      <c r="R562" t="s">
        <v>4640</v>
      </c>
      <c r="S562" t="s">
        <v>4641</v>
      </c>
      <c r="T562" t="s">
        <v>4642</v>
      </c>
      <c r="U562" t="s">
        <v>4643</v>
      </c>
      <c r="V562" t="s">
        <v>4644</v>
      </c>
    </row>
    <row r="563" spans="1:22" x14ac:dyDescent="0.25">
      <c r="A563" t="s">
        <v>4645</v>
      </c>
      <c r="B563" t="s">
        <v>4646</v>
      </c>
      <c r="C563" t="s">
        <v>3777</v>
      </c>
      <c r="D563">
        <v>150</v>
      </c>
      <c r="E563">
        <v>599</v>
      </c>
      <c r="F563" s="1">
        <v>0.75</v>
      </c>
      <c r="G563" s="1" t="str">
        <f t="shared" si="48"/>
        <v>YES</v>
      </c>
      <c r="H563" s="1" t="str">
        <f t="shared" si="49"/>
        <v>$100-$199</v>
      </c>
      <c r="I563">
        <v>4.3</v>
      </c>
      <c r="J563" s="5">
        <f t="shared" si="50"/>
        <v>427686</v>
      </c>
      <c r="K563" s="4">
        <v>714</v>
      </c>
      <c r="L563" s="4" t="str">
        <f t="shared" si="51"/>
        <v>BELOW1000</v>
      </c>
      <c r="M563" s="4" t="str">
        <f t="shared" si="52"/>
        <v>10%</v>
      </c>
      <c r="N563" s="4">
        <f t="shared" si="53"/>
        <v>3070.2</v>
      </c>
      <c r="O563" t="s">
        <v>4647</v>
      </c>
      <c r="P563" t="s">
        <v>4648</v>
      </c>
      <c r="Q563" t="s">
        <v>4649</v>
      </c>
      <c r="R563" t="s">
        <v>4650</v>
      </c>
      <c r="S563" t="s">
        <v>4651</v>
      </c>
      <c r="T563" t="s">
        <v>4652</v>
      </c>
      <c r="U563" t="s">
        <v>4653</v>
      </c>
      <c r="V563" t="s">
        <v>4654</v>
      </c>
    </row>
    <row r="564" spans="1:22" x14ac:dyDescent="0.25">
      <c r="A564" t="s">
        <v>652</v>
      </c>
      <c r="B564" t="s">
        <v>653</v>
      </c>
      <c r="C564" t="s">
        <v>18</v>
      </c>
      <c r="D564">
        <v>219</v>
      </c>
      <c r="E564">
        <v>700</v>
      </c>
      <c r="F564" s="1">
        <v>0.69</v>
      </c>
      <c r="G564" s="1" t="str">
        <f t="shared" si="48"/>
        <v>YES</v>
      </c>
      <c r="H564" s="1" t="str">
        <f t="shared" si="49"/>
        <v>$200-$200</v>
      </c>
      <c r="I564">
        <v>4.3</v>
      </c>
      <c r="J564" s="5">
        <f t="shared" si="50"/>
        <v>14036400</v>
      </c>
      <c r="K564" s="4">
        <v>20052</v>
      </c>
      <c r="L564" s="4" t="str">
        <f t="shared" si="51"/>
        <v>1000+</v>
      </c>
      <c r="M564" s="4" t="str">
        <f t="shared" si="52"/>
        <v>10%</v>
      </c>
      <c r="N564" s="4">
        <f t="shared" si="53"/>
        <v>86223.599999999991</v>
      </c>
      <c r="O564" t="s">
        <v>654</v>
      </c>
      <c r="P564" t="s">
        <v>655</v>
      </c>
      <c r="Q564" t="s">
        <v>656</v>
      </c>
      <c r="R564" t="s">
        <v>657</v>
      </c>
      <c r="S564" t="s">
        <v>658</v>
      </c>
      <c r="T564" t="s">
        <v>659</v>
      </c>
      <c r="U564" t="s">
        <v>4655</v>
      </c>
      <c r="V564" t="s">
        <v>4656</v>
      </c>
    </row>
    <row r="565" spans="1:22" x14ac:dyDescent="0.25">
      <c r="A565" t="s">
        <v>4657</v>
      </c>
      <c r="B565" t="s">
        <v>4658</v>
      </c>
      <c r="C565" t="s">
        <v>3973</v>
      </c>
      <c r="D565">
        <v>474</v>
      </c>
      <c r="E565" s="2">
        <v>1799</v>
      </c>
      <c r="F565" s="1">
        <v>0.74</v>
      </c>
      <c r="G565" s="1" t="str">
        <f t="shared" si="48"/>
        <v>YES</v>
      </c>
      <c r="H565" s="1" t="str">
        <f t="shared" si="49"/>
        <v>$300-499</v>
      </c>
      <c r="I565">
        <v>4.3</v>
      </c>
      <c r="J565" s="5">
        <f t="shared" si="50"/>
        <v>2615746</v>
      </c>
      <c r="K565" s="4">
        <v>1454</v>
      </c>
      <c r="L565" s="4" t="str">
        <f t="shared" si="51"/>
        <v>1000+</v>
      </c>
      <c r="M565" s="4" t="str">
        <f t="shared" si="52"/>
        <v>10%</v>
      </c>
      <c r="N565" s="4">
        <f t="shared" si="53"/>
        <v>6252.2</v>
      </c>
      <c r="O565" t="s">
        <v>4659</v>
      </c>
      <c r="P565" t="s">
        <v>4660</v>
      </c>
      <c r="Q565" t="s">
        <v>4661</v>
      </c>
      <c r="R565" t="s">
        <v>4662</v>
      </c>
      <c r="S565" t="s">
        <v>4663</v>
      </c>
      <c r="T565" t="s">
        <v>13042</v>
      </c>
      <c r="U565" t="s">
        <v>4664</v>
      </c>
      <c r="V565" t="s">
        <v>4665</v>
      </c>
    </row>
    <row r="566" spans="1:22" x14ac:dyDescent="0.25">
      <c r="A566" t="s">
        <v>687</v>
      </c>
      <c r="B566" t="s">
        <v>688</v>
      </c>
      <c r="C566" t="s">
        <v>18</v>
      </c>
      <c r="D566">
        <v>115</v>
      </c>
      <c r="E566">
        <v>499</v>
      </c>
      <c r="F566" s="1">
        <v>0.77</v>
      </c>
      <c r="G566" s="1" t="str">
        <f t="shared" si="48"/>
        <v>YES</v>
      </c>
      <c r="H566" s="1" t="str">
        <f t="shared" si="49"/>
        <v>$100-$199</v>
      </c>
      <c r="I566">
        <v>4</v>
      </c>
      <c r="J566" s="5">
        <f t="shared" si="50"/>
        <v>3858268</v>
      </c>
      <c r="K566" s="4">
        <v>7732</v>
      </c>
      <c r="L566" s="4" t="str">
        <f t="shared" si="51"/>
        <v>1000+</v>
      </c>
      <c r="M566" s="4" t="str">
        <f t="shared" si="52"/>
        <v>10%</v>
      </c>
      <c r="N566" s="4">
        <f t="shared" si="53"/>
        <v>30928</v>
      </c>
      <c r="O566" t="s">
        <v>689</v>
      </c>
      <c r="P566" t="s">
        <v>690</v>
      </c>
      <c r="Q566" t="s">
        <v>691</v>
      </c>
      <c r="R566" t="s">
        <v>692</v>
      </c>
      <c r="S566" t="s">
        <v>693</v>
      </c>
      <c r="T566" t="s">
        <v>694</v>
      </c>
      <c r="U566" t="s">
        <v>4666</v>
      </c>
      <c r="V566" t="s">
        <v>4667</v>
      </c>
    </row>
    <row r="567" spans="1:22" x14ac:dyDescent="0.25">
      <c r="A567" t="s">
        <v>4668</v>
      </c>
      <c r="B567" t="s">
        <v>4669</v>
      </c>
      <c r="C567" t="s">
        <v>3162</v>
      </c>
      <c r="D567">
        <v>239</v>
      </c>
      <c r="E567">
        <v>599</v>
      </c>
      <c r="F567" s="1">
        <v>0.6</v>
      </c>
      <c r="G567" s="1" t="str">
        <f t="shared" si="48"/>
        <v>YES</v>
      </c>
      <c r="H567" s="1" t="str">
        <f t="shared" si="49"/>
        <v>$200-$200</v>
      </c>
      <c r="I567">
        <v>3.9</v>
      </c>
      <c r="J567" s="5">
        <f t="shared" si="50"/>
        <v>1286053</v>
      </c>
      <c r="K567" s="4">
        <v>2147</v>
      </c>
      <c r="L567" s="4" t="str">
        <f t="shared" si="51"/>
        <v>1000+</v>
      </c>
      <c r="M567" s="4" t="str">
        <f t="shared" si="52"/>
        <v>10%</v>
      </c>
      <c r="N567" s="4">
        <f t="shared" si="53"/>
        <v>8373.2999999999993</v>
      </c>
      <c r="O567" t="s">
        <v>4670</v>
      </c>
      <c r="P567" t="s">
        <v>4276</v>
      </c>
      <c r="Q567" t="s">
        <v>4277</v>
      </c>
      <c r="R567" t="s">
        <v>4278</v>
      </c>
      <c r="S567" t="s">
        <v>4279</v>
      </c>
      <c r="T567" t="s">
        <v>4280</v>
      </c>
      <c r="U567" t="s">
        <v>4671</v>
      </c>
      <c r="V567" t="s">
        <v>4672</v>
      </c>
    </row>
    <row r="568" spans="1:22" x14ac:dyDescent="0.25">
      <c r="A568" t="s">
        <v>4673</v>
      </c>
      <c r="B568" t="s">
        <v>4674</v>
      </c>
      <c r="C568" t="s">
        <v>2990</v>
      </c>
      <c r="D568" s="2">
        <v>7499</v>
      </c>
      <c r="E568" s="2">
        <v>9499</v>
      </c>
      <c r="F568" s="1">
        <v>0.21</v>
      </c>
      <c r="G568" s="1" t="str">
        <f t="shared" si="48"/>
        <v>NO</v>
      </c>
      <c r="H568" s="1" t="str">
        <f t="shared" si="49"/>
        <v>$5,000-$9,999</v>
      </c>
      <c r="I568">
        <v>4.0999999999999996</v>
      </c>
      <c r="J568" s="5">
        <f t="shared" si="50"/>
        <v>2981090168</v>
      </c>
      <c r="K568" s="4">
        <v>313832</v>
      </c>
      <c r="L568" s="4" t="str">
        <f t="shared" si="51"/>
        <v>1000+</v>
      </c>
      <c r="M568" s="4" t="str">
        <f t="shared" si="52"/>
        <v>10%</v>
      </c>
      <c r="N568" s="4">
        <f t="shared" si="53"/>
        <v>1286711.2</v>
      </c>
      <c r="O568" t="s">
        <v>4675</v>
      </c>
      <c r="P568" t="s">
        <v>3253</v>
      </c>
      <c r="Q568" t="s">
        <v>3254</v>
      </c>
      <c r="R568" t="s">
        <v>3255</v>
      </c>
      <c r="S568" t="s">
        <v>3256</v>
      </c>
      <c r="T568" t="s">
        <v>3257</v>
      </c>
      <c r="U568" t="s">
        <v>3263</v>
      </c>
      <c r="V568" t="s">
        <v>4676</v>
      </c>
    </row>
    <row r="569" spans="1:22" x14ac:dyDescent="0.25">
      <c r="A569" t="s">
        <v>4677</v>
      </c>
      <c r="B569" t="s">
        <v>4678</v>
      </c>
      <c r="C569" t="s">
        <v>2948</v>
      </c>
      <c r="D569">
        <v>265</v>
      </c>
      <c r="E569">
        <v>999</v>
      </c>
      <c r="F569" s="1">
        <v>0.73</v>
      </c>
      <c r="G569" s="1" t="str">
        <f t="shared" si="48"/>
        <v>YES</v>
      </c>
      <c r="H569" s="1" t="str">
        <f t="shared" si="49"/>
        <v>$200-$200</v>
      </c>
      <c r="I569">
        <v>3.7</v>
      </c>
      <c r="J569" s="5">
        <f t="shared" si="50"/>
        <v>464535</v>
      </c>
      <c r="K569" s="4">
        <v>465</v>
      </c>
      <c r="L569" s="4" t="str">
        <f t="shared" si="51"/>
        <v>BELOW1000</v>
      </c>
      <c r="M569" s="4" t="str">
        <f t="shared" si="52"/>
        <v>10%</v>
      </c>
      <c r="N569" s="4">
        <f t="shared" si="53"/>
        <v>1720.5</v>
      </c>
      <c r="O569" t="s">
        <v>4679</v>
      </c>
      <c r="P569" t="s">
        <v>4680</v>
      </c>
      <c r="Q569" t="s">
        <v>4681</v>
      </c>
      <c r="R569" t="s">
        <v>4682</v>
      </c>
      <c r="S569" t="s">
        <v>4683</v>
      </c>
      <c r="T569" t="s">
        <v>4684</v>
      </c>
      <c r="U569" t="s">
        <v>4685</v>
      </c>
      <c r="V569" t="s">
        <v>4686</v>
      </c>
    </row>
    <row r="570" spans="1:22" x14ac:dyDescent="0.25">
      <c r="A570" t="s">
        <v>4687</v>
      </c>
      <c r="B570" t="s">
        <v>4688</v>
      </c>
      <c r="C570" t="s">
        <v>2990</v>
      </c>
      <c r="D570" s="2">
        <v>37990</v>
      </c>
      <c r="E570" s="2">
        <v>74999</v>
      </c>
      <c r="F570" s="1">
        <v>0.49</v>
      </c>
      <c r="G570" s="1" t="str">
        <f t="shared" si="48"/>
        <v>NO</v>
      </c>
      <c r="H570" s="1" t="str">
        <f t="shared" si="49"/>
        <v>&gt;$20,000</v>
      </c>
      <c r="I570">
        <v>4.2</v>
      </c>
      <c r="J570" s="5">
        <f t="shared" si="50"/>
        <v>2084222210</v>
      </c>
      <c r="K570" s="4">
        <v>27790</v>
      </c>
      <c r="L570" s="4" t="str">
        <f t="shared" si="51"/>
        <v>1000+</v>
      </c>
      <c r="M570" s="4" t="str">
        <f t="shared" si="52"/>
        <v>10%</v>
      </c>
      <c r="N570" s="4">
        <f t="shared" si="53"/>
        <v>116718</v>
      </c>
      <c r="O570" t="s">
        <v>4689</v>
      </c>
      <c r="P570" t="s">
        <v>4690</v>
      </c>
      <c r="Q570" t="s">
        <v>4691</v>
      </c>
      <c r="R570" t="s">
        <v>4692</v>
      </c>
      <c r="S570" t="s">
        <v>4693</v>
      </c>
      <c r="T570" t="s">
        <v>4694</v>
      </c>
      <c r="U570" t="s">
        <v>4695</v>
      </c>
      <c r="V570" t="s">
        <v>4696</v>
      </c>
    </row>
    <row r="571" spans="1:22" x14ac:dyDescent="0.25">
      <c r="A571" t="s">
        <v>707</v>
      </c>
      <c r="B571" t="s">
        <v>708</v>
      </c>
      <c r="C571" t="s">
        <v>18</v>
      </c>
      <c r="D571">
        <v>199</v>
      </c>
      <c r="E571">
        <v>499</v>
      </c>
      <c r="F571" s="1">
        <v>0.6</v>
      </c>
      <c r="G571" s="1" t="str">
        <f t="shared" si="48"/>
        <v>YES</v>
      </c>
      <c r="H571" s="1" t="str">
        <f t="shared" si="49"/>
        <v>$100-$199</v>
      </c>
      <c r="I571">
        <v>4.0999999999999996</v>
      </c>
      <c r="J571" s="5">
        <f t="shared" si="50"/>
        <v>300398</v>
      </c>
      <c r="K571" s="4">
        <v>602</v>
      </c>
      <c r="L571" s="4" t="str">
        <f t="shared" si="51"/>
        <v>BELOW1000</v>
      </c>
      <c r="M571" s="4" t="str">
        <f t="shared" si="52"/>
        <v>10%</v>
      </c>
      <c r="N571" s="4">
        <f t="shared" si="53"/>
        <v>2468.1999999999998</v>
      </c>
      <c r="O571" t="s">
        <v>709</v>
      </c>
      <c r="P571" t="s">
        <v>710</v>
      </c>
      <c r="Q571" t="s">
        <v>711</v>
      </c>
      <c r="R571" t="s">
        <v>712</v>
      </c>
      <c r="S571" t="s">
        <v>713</v>
      </c>
      <c r="T571" t="s">
        <v>714</v>
      </c>
      <c r="U571" t="s">
        <v>4697</v>
      </c>
      <c r="V571" t="s">
        <v>4698</v>
      </c>
    </row>
    <row r="572" spans="1:22" x14ac:dyDescent="0.25">
      <c r="A572" t="s">
        <v>717</v>
      </c>
      <c r="B572" t="s">
        <v>718</v>
      </c>
      <c r="C572" t="s">
        <v>18</v>
      </c>
      <c r="D572">
        <v>179</v>
      </c>
      <c r="E572">
        <v>399</v>
      </c>
      <c r="F572" s="1">
        <v>0.55000000000000004</v>
      </c>
      <c r="G572" s="1" t="str">
        <f t="shared" si="48"/>
        <v>YES</v>
      </c>
      <c r="H572" s="1" t="str">
        <f t="shared" si="49"/>
        <v>$100-$199</v>
      </c>
      <c r="I572">
        <v>4</v>
      </c>
      <c r="J572" s="5">
        <f t="shared" si="50"/>
        <v>567777</v>
      </c>
      <c r="K572" s="4">
        <v>1423</v>
      </c>
      <c r="L572" s="4" t="str">
        <f t="shared" si="51"/>
        <v>1000+</v>
      </c>
      <c r="M572" s="4" t="str">
        <f t="shared" si="52"/>
        <v>10%</v>
      </c>
      <c r="N572" s="4">
        <f t="shared" si="53"/>
        <v>5692</v>
      </c>
      <c r="O572" t="s">
        <v>719</v>
      </c>
      <c r="P572" t="s">
        <v>720</v>
      </c>
      <c r="Q572" t="s">
        <v>721</v>
      </c>
      <c r="R572" t="s">
        <v>722</v>
      </c>
      <c r="S572" t="s">
        <v>723</v>
      </c>
      <c r="T572" t="s">
        <v>13029</v>
      </c>
      <c r="U572" t="s">
        <v>4699</v>
      </c>
      <c r="V572" t="s">
        <v>4700</v>
      </c>
    </row>
    <row r="573" spans="1:22" x14ac:dyDescent="0.25">
      <c r="A573" t="s">
        <v>4701</v>
      </c>
      <c r="B573" t="s">
        <v>4702</v>
      </c>
      <c r="C573" t="s">
        <v>3433</v>
      </c>
      <c r="D573" s="2">
        <v>1799</v>
      </c>
      <c r="E573" s="2">
        <v>3999</v>
      </c>
      <c r="F573" s="1">
        <v>0.55000000000000004</v>
      </c>
      <c r="G573" s="1" t="str">
        <f t="shared" si="48"/>
        <v>YES</v>
      </c>
      <c r="H573" s="1" t="str">
        <f t="shared" si="49"/>
        <v>$1,000-$1,999</v>
      </c>
      <c r="I573">
        <v>4.5999999999999996</v>
      </c>
      <c r="J573" s="5">
        <f t="shared" si="50"/>
        <v>979755</v>
      </c>
      <c r="K573" s="4">
        <v>245</v>
      </c>
      <c r="L573" s="4" t="str">
        <f t="shared" si="51"/>
        <v>BELOW1000</v>
      </c>
      <c r="M573" s="4" t="str">
        <f t="shared" si="52"/>
        <v>10%</v>
      </c>
      <c r="N573" s="4">
        <f t="shared" si="53"/>
        <v>1127</v>
      </c>
      <c r="O573" t="s">
        <v>4703</v>
      </c>
      <c r="P573" t="s">
        <v>4704</v>
      </c>
      <c r="Q573" t="s">
        <v>4705</v>
      </c>
      <c r="R573" t="s">
        <v>4706</v>
      </c>
      <c r="S573" t="s">
        <v>4707</v>
      </c>
      <c r="T573" t="s">
        <v>4708</v>
      </c>
      <c r="U573" t="s">
        <v>4709</v>
      </c>
      <c r="V573" t="s">
        <v>4710</v>
      </c>
    </row>
    <row r="574" spans="1:22" x14ac:dyDescent="0.25">
      <c r="A574" t="s">
        <v>4711</v>
      </c>
      <c r="B574" t="s">
        <v>4712</v>
      </c>
      <c r="C574" t="s">
        <v>2990</v>
      </c>
      <c r="D574" s="2">
        <v>8499</v>
      </c>
      <c r="E574" s="2">
        <v>11999</v>
      </c>
      <c r="F574" s="1">
        <v>0.28999999999999998</v>
      </c>
      <c r="G574" s="1" t="str">
        <f t="shared" si="48"/>
        <v>NO</v>
      </c>
      <c r="H574" s="1" t="str">
        <f t="shared" si="49"/>
        <v>$5,000-$9,999</v>
      </c>
      <c r="I574">
        <v>3.9</v>
      </c>
      <c r="J574" s="5">
        <f t="shared" si="50"/>
        <v>3311724</v>
      </c>
      <c r="K574" s="4">
        <v>276</v>
      </c>
      <c r="L574" s="4" t="str">
        <f t="shared" si="51"/>
        <v>BELOW1000</v>
      </c>
      <c r="M574" s="4" t="str">
        <f t="shared" si="52"/>
        <v>10%</v>
      </c>
      <c r="N574" s="4">
        <f t="shared" si="53"/>
        <v>1076.3999999999999</v>
      </c>
      <c r="O574" t="s">
        <v>4713</v>
      </c>
      <c r="P574" t="s">
        <v>4714</v>
      </c>
      <c r="Q574" t="s">
        <v>4715</v>
      </c>
      <c r="R574" t="s">
        <v>4716</v>
      </c>
      <c r="S574" t="s">
        <v>4717</v>
      </c>
      <c r="T574" t="s">
        <v>4718</v>
      </c>
      <c r="U574" t="s">
        <v>4719</v>
      </c>
      <c r="V574" t="s">
        <v>4720</v>
      </c>
    </row>
    <row r="575" spans="1:22" x14ac:dyDescent="0.25">
      <c r="A575" t="s">
        <v>4721</v>
      </c>
      <c r="B575" t="s">
        <v>4722</v>
      </c>
      <c r="C575" t="s">
        <v>2948</v>
      </c>
      <c r="D575" s="2">
        <v>1999</v>
      </c>
      <c r="E575" s="2">
        <v>3999</v>
      </c>
      <c r="F575" s="1">
        <v>0.5</v>
      </c>
      <c r="G575" s="1" t="str">
        <f t="shared" si="48"/>
        <v>YES</v>
      </c>
      <c r="H575" s="1" t="str">
        <f t="shared" si="49"/>
        <v>$1,000-$1,999</v>
      </c>
      <c r="I575">
        <v>4</v>
      </c>
      <c r="J575" s="5">
        <f t="shared" si="50"/>
        <v>120985746</v>
      </c>
      <c r="K575" s="4">
        <v>30254</v>
      </c>
      <c r="L575" s="4" t="str">
        <f t="shared" si="51"/>
        <v>1000+</v>
      </c>
      <c r="M575" s="4" t="str">
        <f t="shared" si="52"/>
        <v>10%</v>
      </c>
      <c r="N575" s="4">
        <f t="shared" si="53"/>
        <v>121016</v>
      </c>
      <c r="O575" t="s">
        <v>4723</v>
      </c>
      <c r="P575" t="s">
        <v>4724</v>
      </c>
      <c r="Q575" t="s">
        <v>4725</v>
      </c>
      <c r="R575" t="s">
        <v>4726</v>
      </c>
      <c r="S575" t="s">
        <v>4727</v>
      </c>
      <c r="T575" t="s">
        <v>4728</v>
      </c>
      <c r="U575" t="s">
        <v>4729</v>
      </c>
      <c r="V575" t="s">
        <v>4730</v>
      </c>
    </row>
    <row r="576" spans="1:22" x14ac:dyDescent="0.25">
      <c r="A576" t="s">
        <v>4731</v>
      </c>
      <c r="B576" t="s">
        <v>3281</v>
      </c>
      <c r="C576" t="s">
        <v>2948</v>
      </c>
      <c r="D576" s="2">
        <v>3999</v>
      </c>
      <c r="E576" s="2">
        <v>17999</v>
      </c>
      <c r="F576" s="1">
        <v>0.78</v>
      </c>
      <c r="G576" s="1" t="str">
        <f t="shared" si="48"/>
        <v>YES</v>
      </c>
      <c r="H576" s="1" t="str">
        <f t="shared" si="49"/>
        <v>$2,000-$4,999</v>
      </c>
      <c r="I576">
        <v>4.3</v>
      </c>
      <c r="J576" s="5">
        <f t="shared" si="50"/>
        <v>308880839</v>
      </c>
      <c r="K576" s="4">
        <v>17161</v>
      </c>
      <c r="L576" s="4" t="str">
        <f t="shared" si="51"/>
        <v>1000+</v>
      </c>
      <c r="M576" s="4" t="str">
        <f t="shared" si="52"/>
        <v>10%</v>
      </c>
      <c r="N576" s="4">
        <f t="shared" si="53"/>
        <v>73792.3</v>
      </c>
      <c r="O576" t="s">
        <v>4732</v>
      </c>
      <c r="P576" t="s">
        <v>3283</v>
      </c>
      <c r="Q576" t="s">
        <v>3284</v>
      </c>
      <c r="R576" t="s">
        <v>3285</v>
      </c>
      <c r="S576" t="s">
        <v>3286</v>
      </c>
      <c r="T576" t="s">
        <v>3287</v>
      </c>
      <c r="U576" t="s">
        <v>4733</v>
      </c>
      <c r="V576" t="s">
        <v>4734</v>
      </c>
    </row>
    <row r="577" spans="1:22" x14ac:dyDescent="0.25">
      <c r="A577" t="s">
        <v>4735</v>
      </c>
      <c r="B577" t="s">
        <v>4736</v>
      </c>
      <c r="C577" t="s">
        <v>3162</v>
      </c>
      <c r="D577">
        <v>219</v>
      </c>
      <c r="E577">
        <v>499</v>
      </c>
      <c r="F577" s="1">
        <v>0.56000000000000005</v>
      </c>
      <c r="G577" s="1" t="str">
        <f t="shared" si="48"/>
        <v>YES</v>
      </c>
      <c r="H577" s="1" t="str">
        <f t="shared" si="49"/>
        <v>$200-$200</v>
      </c>
      <c r="I577">
        <v>4.4000000000000004</v>
      </c>
      <c r="J577" s="5">
        <f t="shared" si="50"/>
        <v>6986</v>
      </c>
      <c r="K577" s="4">
        <v>14</v>
      </c>
      <c r="L577" s="4" t="str">
        <f t="shared" si="51"/>
        <v>BELOW1000</v>
      </c>
      <c r="M577" s="4" t="str">
        <f t="shared" si="52"/>
        <v>10%</v>
      </c>
      <c r="N577" s="4">
        <f t="shared" si="53"/>
        <v>61.600000000000009</v>
      </c>
      <c r="O577" t="s">
        <v>4737</v>
      </c>
      <c r="P577" t="s">
        <v>4738</v>
      </c>
      <c r="Q577" t="s">
        <v>4739</v>
      </c>
      <c r="R577" t="s">
        <v>4740</v>
      </c>
      <c r="S577" t="s">
        <v>4741</v>
      </c>
      <c r="T577" t="s">
        <v>4742</v>
      </c>
      <c r="U577" t="s">
        <v>4743</v>
      </c>
      <c r="V577" t="s">
        <v>4744</v>
      </c>
    </row>
    <row r="578" spans="1:22" x14ac:dyDescent="0.25">
      <c r="A578" t="s">
        <v>4745</v>
      </c>
      <c r="B578" t="s">
        <v>4746</v>
      </c>
      <c r="C578" t="s">
        <v>3433</v>
      </c>
      <c r="D578">
        <v>599</v>
      </c>
      <c r="E578" s="2">
        <v>1399</v>
      </c>
      <c r="F578" s="1">
        <v>0.56999999999999995</v>
      </c>
      <c r="G578" s="1" t="str">
        <f t="shared" ref="G578:G641" si="54">IF(F578&gt;=50%,"YES","NO")</f>
        <v>YES</v>
      </c>
      <c r="H578" s="1" t="str">
        <f t="shared" ref="H578:H641" si="55">IF(D578&lt;100,"$50-$99",IF(D578&lt;200,"$100-$199",IF(D578&lt;300,"$200-$200",IF(D578&lt;500,"$300-499",IF(D578&lt;1000,"$500-$999",IF(D578&lt;2000,"$1,000-$1,999",IF(D578&lt;5000,"$2,000-$4,999",IF(D578&lt;10000,"$5,000-$9,999",IF(D578&lt;20000,"$10,000-$19,999","&gt;$20,000")))))))))</f>
        <v>$500-$999</v>
      </c>
      <c r="I578">
        <v>4.0999999999999996</v>
      </c>
      <c r="J578" s="5">
        <f t="shared" ref="J578:J641" si="56">(E578*K578)</f>
        <v>20369440</v>
      </c>
      <c r="K578" s="4">
        <v>14560</v>
      </c>
      <c r="L578" s="4" t="str">
        <f t="shared" ref="L578:L641" si="57">IF(K578&lt;1000,"BELOW1000","1000+")</f>
        <v>1000+</v>
      </c>
      <c r="M578" s="4" t="str">
        <f t="shared" ref="M578:M641" si="58">IF(F578&lt;10,"10%",IF(F578&lt;20,"10-19%",IF(F578&lt;30,"20-29%",IF(F578&lt;40,"30-39%",IF(F578&lt;50,"40-49%",IF(F578&lt;60,"50-59%","&gt;60%+"))))))</f>
        <v>10%</v>
      </c>
      <c r="N578" s="4">
        <f t="shared" ref="N578:N641" si="59">(I578*K578)</f>
        <v>59695.999999999993</v>
      </c>
      <c r="O578" t="s">
        <v>4747</v>
      </c>
      <c r="P578" t="s">
        <v>4748</v>
      </c>
      <c r="Q578" t="s">
        <v>4749</v>
      </c>
      <c r="R578" t="s">
        <v>4750</v>
      </c>
      <c r="S578" t="s">
        <v>4751</v>
      </c>
      <c r="T578" t="s">
        <v>4752</v>
      </c>
      <c r="U578" t="s">
        <v>4753</v>
      </c>
      <c r="V578" t="s">
        <v>4754</v>
      </c>
    </row>
    <row r="579" spans="1:22" x14ac:dyDescent="0.25">
      <c r="A579" t="s">
        <v>4755</v>
      </c>
      <c r="B579" t="s">
        <v>4756</v>
      </c>
      <c r="C579" t="s">
        <v>2979</v>
      </c>
      <c r="D579" s="2">
        <v>2499</v>
      </c>
      <c r="E579" s="2">
        <v>2999</v>
      </c>
      <c r="F579" s="1">
        <v>0.17</v>
      </c>
      <c r="G579" s="1" t="str">
        <f t="shared" si="54"/>
        <v>NO</v>
      </c>
      <c r="H579" s="1" t="str">
        <f t="shared" si="55"/>
        <v>$2,000-$4,999</v>
      </c>
      <c r="I579">
        <v>4.0999999999999996</v>
      </c>
      <c r="J579" s="5">
        <f t="shared" si="56"/>
        <v>9464844</v>
      </c>
      <c r="K579" s="4">
        <v>3156</v>
      </c>
      <c r="L579" s="4" t="str">
        <f t="shared" si="57"/>
        <v>1000+</v>
      </c>
      <c r="M579" s="4" t="str">
        <f t="shared" si="58"/>
        <v>10%</v>
      </c>
      <c r="N579" s="4">
        <f t="shared" si="59"/>
        <v>12939.599999999999</v>
      </c>
      <c r="O579" t="s">
        <v>4757</v>
      </c>
      <c r="P579" t="s">
        <v>4758</v>
      </c>
      <c r="Q579" t="s">
        <v>4759</v>
      </c>
      <c r="R579" t="s">
        <v>4760</v>
      </c>
      <c r="S579" t="s">
        <v>4761</v>
      </c>
      <c r="T579" t="s">
        <v>4762</v>
      </c>
      <c r="U579" t="s">
        <v>4763</v>
      </c>
      <c r="V579" t="s">
        <v>4764</v>
      </c>
    </row>
    <row r="580" spans="1:22" x14ac:dyDescent="0.25">
      <c r="A580" t="s">
        <v>4765</v>
      </c>
      <c r="B580" t="s">
        <v>4766</v>
      </c>
      <c r="C580" t="s">
        <v>4767</v>
      </c>
      <c r="D580">
        <v>89</v>
      </c>
      <c r="E580">
        <v>499</v>
      </c>
      <c r="F580" s="1">
        <v>0.82</v>
      </c>
      <c r="G580" s="1" t="str">
        <f t="shared" si="54"/>
        <v>YES</v>
      </c>
      <c r="H580" s="1" t="str">
        <f t="shared" si="55"/>
        <v>$50-$99</v>
      </c>
      <c r="I580">
        <v>4.0999999999999996</v>
      </c>
      <c r="J580" s="5">
        <f t="shared" si="56"/>
        <v>4660660</v>
      </c>
      <c r="K580" s="4">
        <v>9340</v>
      </c>
      <c r="L580" s="4" t="str">
        <f t="shared" si="57"/>
        <v>1000+</v>
      </c>
      <c r="M580" s="4" t="str">
        <f t="shared" si="58"/>
        <v>10%</v>
      </c>
      <c r="N580" s="4">
        <f t="shared" si="59"/>
        <v>38294</v>
      </c>
      <c r="O580" t="s">
        <v>4768</v>
      </c>
      <c r="P580" t="s">
        <v>4769</v>
      </c>
      <c r="Q580" t="s">
        <v>4770</v>
      </c>
      <c r="R580" t="s">
        <v>4771</v>
      </c>
      <c r="S580" t="s">
        <v>4772</v>
      </c>
      <c r="T580" t="s">
        <v>4773</v>
      </c>
      <c r="U580" t="s">
        <v>4774</v>
      </c>
      <c r="V580" t="s">
        <v>4775</v>
      </c>
    </row>
    <row r="581" spans="1:22" x14ac:dyDescent="0.25">
      <c r="A581" t="s">
        <v>4776</v>
      </c>
      <c r="B581" t="s">
        <v>4777</v>
      </c>
      <c r="C581" t="s">
        <v>2948</v>
      </c>
      <c r="D581" s="2">
        <v>2999</v>
      </c>
      <c r="E581" s="2">
        <v>11999</v>
      </c>
      <c r="F581" s="1">
        <v>0.75</v>
      </c>
      <c r="G581" s="1" t="str">
        <f t="shared" si="54"/>
        <v>YES</v>
      </c>
      <c r="H581" s="1" t="str">
        <f t="shared" si="55"/>
        <v>$2,000-$4,999</v>
      </c>
      <c r="I581">
        <v>4.4000000000000004</v>
      </c>
      <c r="J581" s="5">
        <f t="shared" si="56"/>
        <v>9215232</v>
      </c>
      <c r="K581" s="4">
        <v>768</v>
      </c>
      <c r="L581" s="4" t="str">
        <f t="shared" si="57"/>
        <v>BELOW1000</v>
      </c>
      <c r="M581" s="4" t="str">
        <f t="shared" si="58"/>
        <v>10%</v>
      </c>
      <c r="N581" s="4">
        <f t="shared" si="59"/>
        <v>3379.2000000000003</v>
      </c>
      <c r="O581" t="s">
        <v>4778</v>
      </c>
      <c r="P581" t="s">
        <v>4779</v>
      </c>
      <c r="Q581" t="s">
        <v>4780</v>
      </c>
      <c r="R581" t="s">
        <v>4781</v>
      </c>
      <c r="S581" t="s">
        <v>4782</v>
      </c>
      <c r="T581" t="s">
        <v>13043</v>
      </c>
      <c r="U581" t="s">
        <v>4783</v>
      </c>
      <c r="V581" t="s">
        <v>4784</v>
      </c>
    </row>
    <row r="582" spans="1:22" x14ac:dyDescent="0.25">
      <c r="A582" t="s">
        <v>4785</v>
      </c>
      <c r="B582" t="s">
        <v>4786</v>
      </c>
      <c r="C582" t="s">
        <v>3495</v>
      </c>
      <c r="D582">
        <v>314</v>
      </c>
      <c r="E582" s="2">
        <v>1499</v>
      </c>
      <c r="F582" s="1">
        <v>0.79</v>
      </c>
      <c r="G582" s="1" t="str">
        <f t="shared" si="54"/>
        <v>YES</v>
      </c>
      <c r="H582" s="1" t="str">
        <f t="shared" si="55"/>
        <v>$300-499</v>
      </c>
      <c r="I582">
        <v>4.5</v>
      </c>
      <c r="J582" s="5">
        <f t="shared" si="56"/>
        <v>43438022</v>
      </c>
      <c r="K582" s="4">
        <v>28978</v>
      </c>
      <c r="L582" s="4" t="str">
        <f t="shared" si="57"/>
        <v>1000+</v>
      </c>
      <c r="M582" s="4" t="str">
        <f t="shared" si="58"/>
        <v>10%</v>
      </c>
      <c r="N582" s="4">
        <f t="shared" si="59"/>
        <v>130401</v>
      </c>
      <c r="O582" t="s">
        <v>4787</v>
      </c>
      <c r="P582" t="s">
        <v>3985</v>
      </c>
      <c r="Q582" t="s">
        <v>3986</v>
      </c>
      <c r="R582" t="s">
        <v>3987</v>
      </c>
      <c r="S582" t="s">
        <v>3988</v>
      </c>
      <c r="T582" t="s">
        <v>3989</v>
      </c>
      <c r="U582" t="s">
        <v>4788</v>
      </c>
      <c r="V582" t="s">
        <v>4789</v>
      </c>
    </row>
    <row r="583" spans="1:22" x14ac:dyDescent="0.25">
      <c r="A583" t="s">
        <v>4790</v>
      </c>
      <c r="B583" t="s">
        <v>4791</v>
      </c>
      <c r="C583" t="s">
        <v>2990</v>
      </c>
      <c r="D583" s="2">
        <v>13999</v>
      </c>
      <c r="E583" s="2">
        <v>19499</v>
      </c>
      <c r="F583" s="1">
        <v>0.28000000000000003</v>
      </c>
      <c r="G583" s="1" t="str">
        <f t="shared" si="54"/>
        <v>NO</v>
      </c>
      <c r="H583" s="1" t="str">
        <f t="shared" si="55"/>
        <v>$10,000-$19,999</v>
      </c>
      <c r="I583">
        <v>4.0999999999999996</v>
      </c>
      <c r="J583" s="5">
        <f t="shared" si="56"/>
        <v>370442002</v>
      </c>
      <c r="K583" s="4">
        <v>18998</v>
      </c>
      <c r="L583" s="4" t="str">
        <f t="shared" si="57"/>
        <v>1000+</v>
      </c>
      <c r="M583" s="4" t="str">
        <f t="shared" si="58"/>
        <v>10%</v>
      </c>
      <c r="N583" s="4">
        <f t="shared" si="59"/>
        <v>77891.799999999988</v>
      </c>
      <c r="O583" t="s">
        <v>3463</v>
      </c>
      <c r="P583" t="s">
        <v>3209</v>
      </c>
      <c r="Q583" t="s">
        <v>3210</v>
      </c>
      <c r="R583" t="s">
        <v>3211</v>
      </c>
      <c r="S583" t="s">
        <v>3212</v>
      </c>
      <c r="T583" t="s">
        <v>3213</v>
      </c>
      <c r="U583" t="s">
        <v>4792</v>
      </c>
      <c r="V583" t="s">
        <v>4793</v>
      </c>
    </row>
    <row r="584" spans="1:22" x14ac:dyDescent="0.25">
      <c r="A584" t="s">
        <v>4794</v>
      </c>
      <c r="B584" t="s">
        <v>4795</v>
      </c>
      <c r="C584" t="s">
        <v>3275</v>
      </c>
      <c r="D584">
        <v>139</v>
      </c>
      <c r="E584">
        <v>499</v>
      </c>
      <c r="F584" s="1">
        <v>0.72</v>
      </c>
      <c r="G584" s="1" t="str">
        <f t="shared" si="54"/>
        <v>YES</v>
      </c>
      <c r="H584" s="1" t="str">
        <f t="shared" si="55"/>
        <v>$100-$199</v>
      </c>
      <c r="I584">
        <v>4.2</v>
      </c>
      <c r="J584" s="5">
        <f t="shared" si="56"/>
        <v>2480529</v>
      </c>
      <c r="K584" s="4">
        <v>4971</v>
      </c>
      <c r="L584" s="4" t="str">
        <f t="shared" si="57"/>
        <v>1000+</v>
      </c>
      <c r="M584" s="4" t="str">
        <f t="shared" si="58"/>
        <v>10%</v>
      </c>
      <c r="N584" s="4">
        <f t="shared" si="59"/>
        <v>20878.2</v>
      </c>
      <c r="O584" t="s">
        <v>4796</v>
      </c>
      <c r="P584" t="s">
        <v>4797</v>
      </c>
      <c r="Q584" t="s">
        <v>4798</v>
      </c>
      <c r="R584" t="s">
        <v>4799</v>
      </c>
      <c r="S584" t="s">
        <v>4800</v>
      </c>
      <c r="T584" t="s">
        <v>4801</v>
      </c>
      <c r="U584" t="s">
        <v>4802</v>
      </c>
      <c r="V584" t="s">
        <v>4803</v>
      </c>
    </row>
    <row r="585" spans="1:22" x14ac:dyDescent="0.25">
      <c r="A585" t="s">
        <v>4804</v>
      </c>
      <c r="B585" t="s">
        <v>4805</v>
      </c>
      <c r="C585" t="s">
        <v>3867</v>
      </c>
      <c r="D585" s="2">
        <v>2599</v>
      </c>
      <c r="E585" s="2">
        <v>6999</v>
      </c>
      <c r="F585" s="1">
        <v>0.63</v>
      </c>
      <c r="G585" s="1" t="str">
        <f t="shared" si="54"/>
        <v>YES</v>
      </c>
      <c r="H585" s="1" t="str">
        <f t="shared" si="55"/>
        <v>$2,000-$4,999</v>
      </c>
      <c r="I585">
        <v>4.5</v>
      </c>
      <c r="J585" s="5">
        <f t="shared" si="56"/>
        <v>10680474</v>
      </c>
      <c r="K585" s="4">
        <v>1526</v>
      </c>
      <c r="L585" s="4" t="str">
        <f t="shared" si="57"/>
        <v>1000+</v>
      </c>
      <c r="M585" s="4" t="str">
        <f t="shared" si="58"/>
        <v>10%</v>
      </c>
      <c r="N585" s="4">
        <f t="shared" si="59"/>
        <v>6867</v>
      </c>
      <c r="O585" t="s">
        <v>4806</v>
      </c>
      <c r="P585" t="s">
        <v>4807</v>
      </c>
      <c r="Q585" t="s">
        <v>4808</v>
      </c>
      <c r="R585" t="s">
        <v>4809</v>
      </c>
      <c r="S585" t="s">
        <v>4810</v>
      </c>
      <c r="T585" t="s">
        <v>4811</v>
      </c>
      <c r="U585" t="s">
        <v>4812</v>
      </c>
      <c r="V585" t="s">
        <v>4813</v>
      </c>
    </row>
    <row r="586" spans="1:22" x14ac:dyDescent="0.25">
      <c r="A586" t="s">
        <v>4814</v>
      </c>
      <c r="B586" t="s">
        <v>4815</v>
      </c>
      <c r="C586" t="s">
        <v>3066</v>
      </c>
      <c r="D586">
        <v>365</v>
      </c>
      <c r="E586">
        <v>999</v>
      </c>
      <c r="F586" s="1">
        <v>0.63</v>
      </c>
      <c r="G586" s="1" t="str">
        <f t="shared" si="54"/>
        <v>YES</v>
      </c>
      <c r="H586" s="1" t="str">
        <f t="shared" si="55"/>
        <v>$300-499</v>
      </c>
      <c r="I586">
        <v>4.0999999999999996</v>
      </c>
      <c r="J586" s="5">
        <f t="shared" si="56"/>
        <v>363347289</v>
      </c>
      <c r="K586" s="4">
        <v>363711</v>
      </c>
      <c r="L586" s="4" t="str">
        <f t="shared" si="57"/>
        <v>1000+</v>
      </c>
      <c r="M586" s="4" t="str">
        <f t="shared" si="58"/>
        <v>10%</v>
      </c>
      <c r="N586" s="4">
        <f t="shared" si="59"/>
        <v>1491215.0999999999</v>
      </c>
      <c r="O586" t="s">
        <v>3468</v>
      </c>
      <c r="P586" t="s">
        <v>3119</v>
      </c>
      <c r="Q586" t="s">
        <v>3120</v>
      </c>
      <c r="R586" t="s">
        <v>3121</v>
      </c>
      <c r="S586" t="s">
        <v>3122</v>
      </c>
      <c r="T586" t="s">
        <v>3123</v>
      </c>
      <c r="U586" t="s">
        <v>4816</v>
      </c>
      <c r="V586" t="s">
        <v>4817</v>
      </c>
    </row>
    <row r="587" spans="1:22" x14ac:dyDescent="0.25">
      <c r="A587" t="s">
        <v>4818</v>
      </c>
      <c r="B587" t="s">
        <v>4819</v>
      </c>
      <c r="C587" t="s">
        <v>3066</v>
      </c>
      <c r="D587" s="2">
        <v>1499</v>
      </c>
      <c r="E587" s="2">
        <v>4490</v>
      </c>
      <c r="F587" s="1">
        <v>0.67</v>
      </c>
      <c r="G587" s="1" t="str">
        <f t="shared" si="54"/>
        <v>YES</v>
      </c>
      <c r="H587" s="1" t="str">
        <f t="shared" si="55"/>
        <v>$1,000-$1,999</v>
      </c>
      <c r="I587">
        <v>3.9</v>
      </c>
      <c r="J587" s="5">
        <f t="shared" si="56"/>
        <v>614923460</v>
      </c>
      <c r="K587" s="4">
        <v>136954</v>
      </c>
      <c r="L587" s="4" t="str">
        <f t="shared" si="57"/>
        <v>1000+</v>
      </c>
      <c r="M587" s="4" t="str">
        <f t="shared" si="58"/>
        <v>10%</v>
      </c>
      <c r="N587" s="4">
        <f t="shared" si="59"/>
        <v>534120.6</v>
      </c>
      <c r="O587" t="s">
        <v>4820</v>
      </c>
      <c r="P587" t="s">
        <v>4821</v>
      </c>
      <c r="Q587" t="s">
        <v>4822</v>
      </c>
      <c r="R587" t="s">
        <v>4823</v>
      </c>
      <c r="S587" t="s">
        <v>4824</v>
      </c>
      <c r="T587" t="s">
        <v>4825</v>
      </c>
      <c r="U587" t="s">
        <v>4826</v>
      </c>
      <c r="V587" t="s">
        <v>4827</v>
      </c>
    </row>
    <row r="588" spans="1:22" x14ac:dyDescent="0.25">
      <c r="A588" t="s">
        <v>2957</v>
      </c>
      <c r="B588" t="s">
        <v>2958</v>
      </c>
      <c r="C588" t="s">
        <v>2948</v>
      </c>
      <c r="D588" s="2">
        <v>1998</v>
      </c>
      <c r="E588" s="2">
        <v>9999</v>
      </c>
      <c r="F588" s="1">
        <v>0.8</v>
      </c>
      <c r="G588" s="1" t="str">
        <f t="shared" si="54"/>
        <v>YES</v>
      </c>
      <c r="H588" s="1" t="str">
        <f t="shared" si="55"/>
        <v>$1,000-$1,999</v>
      </c>
      <c r="I588">
        <v>4.3</v>
      </c>
      <c r="J588" s="5">
        <f t="shared" si="56"/>
        <v>277062291</v>
      </c>
      <c r="K588" s="4">
        <v>27709</v>
      </c>
      <c r="L588" s="4" t="str">
        <f t="shared" si="57"/>
        <v>1000+</v>
      </c>
      <c r="M588" s="4" t="str">
        <f t="shared" si="58"/>
        <v>10%</v>
      </c>
      <c r="N588" s="4">
        <f t="shared" si="59"/>
        <v>119148.7</v>
      </c>
      <c r="O588" t="s">
        <v>2959</v>
      </c>
      <c r="P588" t="s">
        <v>2960</v>
      </c>
      <c r="Q588" t="s">
        <v>2961</v>
      </c>
      <c r="R588" t="s">
        <v>2962</v>
      </c>
      <c r="S588" t="s">
        <v>2963</v>
      </c>
      <c r="T588" t="s">
        <v>2964</v>
      </c>
      <c r="U588" t="s">
        <v>4828</v>
      </c>
      <c r="V588" t="s">
        <v>4829</v>
      </c>
    </row>
    <row r="589" spans="1:22" x14ac:dyDescent="0.25">
      <c r="A589" t="s">
        <v>2967</v>
      </c>
      <c r="B589" t="s">
        <v>2968</v>
      </c>
      <c r="C589" t="s">
        <v>2948</v>
      </c>
      <c r="D589" s="2">
        <v>1799</v>
      </c>
      <c r="E589" s="2">
        <v>7990</v>
      </c>
      <c r="F589" s="1">
        <v>0.77</v>
      </c>
      <c r="G589" s="1" t="str">
        <f t="shared" si="54"/>
        <v>YES</v>
      </c>
      <c r="H589" s="1" t="str">
        <f t="shared" si="55"/>
        <v>$1,000-$1,999</v>
      </c>
      <c r="I589">
        <v>3.8</v>
      </c>
      <c r="J589" s="5">
        <f t="shared" si="56"/>
        <v>142485670</v>
      </c>
      <c r="K589" s="4">
        <v>17833</v>
      </c>
      <c r="L589" s="4" t="str">
        <f t="shared" si="57"/>
        <v>1000+</v>
      </c>
      <c r="M589" s="4" t="str">
        <f t="shared" si="58"/>
        <v>10%</v>
      </c>
      <c r="N589" s="4">
        <f t="shared" si="59"/>
        <v>67765.399999999994</v>
      </c>
      <c r="O589" t="s">
        <v>2969</v>
      </c>
      <c r="P589" t="s">
        <v>2970</v>
      </c>
      <c r="Q589" t="s">
        <v>2971</v>
      </c>
      <c r="R589" t="s">
        <v>2972</v>
      </c>
      <c r="S589" t="s">
        <v>2973</v>
      </c>
      <c r="T589" t="s">
        <v>2974</v>
      </c>
      <c r="U589" t="s">
        <v>4830</v>
      </c>
      <c r="V589" t="s">
        <v>4831</v>
      </c>
    </row>
    <row r="590" spans="1:22" x14ac:dyDescent="0.25">
      <c r="A590" t="s">
        <v>4832</v>
      </c>
      <c r="B590" t="s">
        <v>4833</v>
      </c>
      <c r="C590" t="s">
        <v>4834</v>
      </c>
      <c r="D590">
        <v>289</v>
      </c>
      <c r="E590">
        <v>650</v>
      </c>
      <c r="F590" s="1">
        <v>0.56000000000000005</v>
      </c>
      <c r="G590" s="1" t="str">
        <f t="shared" si="54"/>
        <v>YES</v>
      </c>
      <c r="H590" s="1" t="str">
        <f t="shared" si="55"/>
        <v>$200-$200</v>
      </c>
      <c r="I590">
        <v>4.3</v>
      </c>
      <c r="J590" s="5">
        <f t="shared" si="56"/>
        <v>164518250</v>
      </c>
      <c r="K590" s="4">
        <v>253105</v>
      </c>
      <c r="L590" s="4" t="str">
        <f t="shared" si="57"/>
        <v>1000+</v>
      </c>
      <c r="M590" s="4" t="str">
        <f t="shared" si="58"/>
        <v>10%</v>
      </c>
      <c r="N590" s="4">
        <f t="shared" si="59"/>
        <v>1088351.5</v>
      </c>
      <c r="O590" t="s">
        <v>4835</v>
      </c>
      <c r="P590" t="s">
        <v>4836</v>
      </c>
      <c r="Q590" t="s">
        <v>4837</v>
      </c>
      <c r="R590" t="s">
        <v>4838</v>
      </c>
      <c r="S590" t="s">
        <v>4839</v>
      </c>
      <c r="T590" t="s">
        <v>4840</v>
      </c>
      <c r="U590" t="s">
        <v>4841</v>
      </c>
      <c r="V590" t="s">
        <v>4842</v>
      </c>
    </row>
    <row r="591" spans="1:22" x14ac:dyDescent="0.25">
      <c r="A591" t="s">
        <v>4843</v>
      </c>
      <c r="B591" t="s">
        <v>4844</v>
      </c>
      <c r="C591" t="s">
        <v>4845</v>
      </c>
      <c r="D591">
        <v>599</v>
      </c>
      <c r="E591">
        <v>895</v>
      </c>
      <c r="F591" s="1">
        <v>0.33</v>
      </c>
      <c r="G591" s="1" t="str">
        <f t="shared" si="54"/>
        <v>NO</v>
      </c>
      <c r="H591" s="1" t="str">
        <f t="shared" si="55"/>
        <v>$500-$999</v>
      </c>
      <c r="I591">
        <v>4.4000000000000004</v>
      </c>
      <c r="J591" s="5">
        <f t="shared" si="56"/>
        <v>54876030</v>
      </c>
      <c r="K591" s="4">
        <v>61314</v>
      </c>
      <c r="L591" s="4" t="str">
        <f t="shared" si="57"/>
        <v>1000+</v>
      </c>
      <c r="M591" s="4" t="str">
        <f t="shared" si="58"/>
        <v>10%</v>
      </c>
      <c r="N591" s="4">
        <f t="shared" si="59"/>
        <v>269781.60000000003</v>
      </c>
      <c r="O591" t="s">
        <v>4846</v>
      </c>
      <c r="P591" t="s">
        <v>4847</v>
      </c>
      <c r="Q591" t="s">
        <v>4848</v>
      </c>
      <c r="R591" t="s">
        <v>4849</v>
      </c>
      <c r="S591" t="s">
        <v>4850</v>
      </c>
      <c r="T591" t="s">
        <v>4851</v>
      </c>
      <c r="U591" t="s">
        <v>4852</v>
      </c>
      <c r="V591" t="s">
        <v>4853</v>
      </c>
    </row>
    <row r="592" spans="1:22" x14ac:dyDescent="0.25">
      <c r="A592" t="s">
        <v>4854</v>
      </c>
      <c r="B592" t="s">
        <v>4855</v>
      </c>
      <c r="C592" t="s">
        <v>4856</v>
      </c>
      <c r="D592">
        <v>217</v>
      </c>
      <c r="E592">
        <v>237</v>
      </c>
      <c r="F592" s="1">
        <v>0.08</v>
      </c>
      <c r="G592" s="1" t="str">
        <f t="shared" si="54"/>
        <v>NO</v>
      </c>
      <c r="H592" s="1" t="str">
        <f t="shared" si="55"/>
        <v>$200-$200</v>
      </c>
      <c r="I592">
        <v>3.8</v>
      </c>
      <c r="J592" s="5">
        <f t="shared" si="56"/>
        <v>1742898</v>
      </c>
      <c r="K592" s="4">
        <v>7354</v>
      </c>
      <c r="L592" s="4" t="str">
        <f t="shared" si="57"/>
        <v>1000+</v>
      </c>
      <c r="M592" s="4" t="str">
        <f t="shared" si="58"/>
        <v>10%</v>
      </c>
      <c r="N592" s="4">
        <f t="shared" si="59"/>
        <v>27945.199999999997</v>
      </c>
      <c r="O592" t="s">
        <v>4857</v>
      </c>
      <c r="P592" t="s">
        <v>4858</v>
      </c>
      <c r="Q592" t="s">
        <v>4859</v>
      </c>
      <c r="R592" t="s">
        <v>4860</v>
      </c>
      <c r="S592" t="s">
        <v>4861</v>
      </c>
      <c r="T592" t="s">
        <v>4862</v>
      </c>
      <c r="U592" t="s">
        <v>4863</v>
      </c>
      <c r="V592" t="s">
        <v>4864</v>
      </c>
    </row>
    <row r="593" spans="1:22" x14ac:dyDescent="0.25">
      <c r="A593" t="s">
        <v>4865</v>
      </c>
      <c r="B593" t="s">
        <v>4866</v>
      </c>
      <c r="C593" t="s">
        <v>3066</v>
      </c>
      <c r="D593" s="2">
        <v>1299</v>
      </c>
      <c r="E593" s="2">
        <v>2990</v>
      </c>
      <c r="F593" s="1">
        <v>0.56999999999999995</v>
      </c>
      <c r="G593" s="1" t="str">
        <f t="shared" si="54"/>
        <v>YES</v>
      </c>
      <c r="H593" s="1" t="str">
        <f t="shared" si="55"/>
        <v>$1,000-$1,999</v>
      </c>
      <c r="I593">
        <v>3.8</v>
      </c>
      <c r="J593" s="5">
        <f t="shared" si="56"/>
        <v>541184020</v>
      </c>
      <c r="K593" s="4">
        <v>180998</v>
      </c>
      <c r="L593" s="4" t="str">
        <f t="shared" si="57"/>
        <v>1000+</v>
      </c>
      <c r="M593" s="4" t="str">
        <f t="shared" si="58"/>
        <v>10%</v>
      </c>
      <c r="N593" s="4">
        <f t="shared" si="59"/>
        <v>687792.4</v>
      </c>
      <c r="O593" t="s">
        <v>4867</v>
      </c>
      <c r="P593" t="s">
        <v>4868</v>
      </c>
      <c r="Q593" t="s">
        <v>4869</v>
      </c>
      <c r="R593" t="s">
        <v>4870</v>
      </c>
      <c r="S593" t="s">
        <v>4871</v>
      </c>
      <c r="T593" t="s">
        <v>13044</v>
      </c>
      <c r="U593" t="s">
        <v>4872</v>
      </c>
      <c r="V593" t="s">
        <v>4873</v>
      </c>
    </row>
    <row r="594" spans="1:22" x14ac:dyDescent="0.25">
      <c r="A594" t="s">
        <v>4874</v>
      </c>
      <c r="B594" t="s">
        <v>4875</v>
      </c>
      <c r="C594" t="s">
        <v>4876</v>
      </c>
      <c r="D594">
        <v>263</v>
      </c>
      <c r="E594">
        <v>699</v>
      </c>
      <c r="F594" s="1">
        <v>0.62</v>
      </c>
      <c r="G594" s="1" t="str">
        <f t="shared" si="54"/>
        <v>YES</v>
      </c>
      <c r="H594" s="1" t="str">
        <f t="shared" si="55"/>
        <v>$200-$200</v>
      </c>
      <c r="I594">
        <v>3.5</v>
      </c>
      <c r="J594" s="5">
        <f t="shared" si="56"/>
        <v>482310</v>
      </c>
      <c r="K594" s="4">
        <v>690</v>
      </c>
      <c r="L594" s="4" t="str">
        <f t="shared" si="57"/>
        <v>BELOW1000</v>
      </c>
      <c r="M594" s="4" t="str">
        <f t="shared" si="58"/>
        <v>10%</v>
      </c>
      <c r="N594" s="4">
        <f t="shared" si="59"/>
        <v>2415</v>
      </c>
      <c r="O594" t="s">
        <v>4877</v>
      </c>
      <c r="P594" t="s">
        <v>4878</v>
      </c>
      <c r="Q594" t="s">
        <v>4879</v>
      </c>
      <c r="R594" t="s">
        <v>4880</v>
      </c>
      <c r="S594" t="s">
        <v>4881</v>
      </c>
      <c r="T594" t="s">
        <v>4882</v>
      </c>
      <c r="U594" t="s">
        <v>4883</v>
      </c>
      <c r="V594" t="s">
        <v>4884</v>
      </c>
    </row>
    <row r="595" spans="1:22" x14ac:dyDescent="0.25">
      <c r="A595" t="s">
        <v>3022</v>
      </c>
      <c r="B595" t="s">
        <v>3023</v>
      </c>
      <c r="C595" t="s">
        <v>3024</v>
      </c>
      <c r="D595">
        <v>569</v>
      </c>
      <c r="E595" s="2">
        <v>1000</v>
      </c>
      <c r="F595" s="1">
        <v>0.43</v>
      </c>
      <c r="G595" s="1" t="str">
        <f t="shared" si="54"/>
        <v>NO</v>
      </c>
      <c r="H595" s="1" t="str">
        <f t="shared" si="55"/>
        <v>$500-$999</v>
      </c>
      <c r="I595">
        <v>4.4000000000000004</v>
      </c>
      <c r="J595" s="5">
        <f t="shared" si="56"/>
        <v>67262000</v>
      </c>
      <c r="K595" s="4">
        <v>67262</v>
      </c>
      <c r="L595" s="4" t="str">
        <f t="shared" si="57"/>
        <v>1000+</v>
      </c>
      <c r="M595" s="4" t="str">
        <f t="shared" si="58"/>
        <v>10%</v>
      </c>
      <c r="N595" s="4">
        <f t="shared" si="59"/>
        <v>295952.80000000005</v>
      </c>
      <c r="O595" t="s">
        <v>3025</v>
      </c>
      <c r="P595" t="s">
        <v>3026</v>
      </c>
      <c r="Q595" t="s">
        <v>3027</v>
      </c>
      <c r="R595" t="s">
        <v>3028</v>
      </c>
      <c r="S595" t="s">
        <v>3029</v>
      </c>
      <c r="T595" t="s">
        <v>3030</v>
      </c>
      <c r="U595" t="s">
        <v>4885</v>
      </c>
      <c r="V595" t="s">
        <v>4886</v>
      </c>
    </row>
    <row r="596" spans="1:22" x14ac:dyDescent="0.25">
      <c r="A596" t="s">
        <v>3033</v>
      </c>
      <c r="B596" t="s">
        <v>3034</v>
      </c>
      <c r="C596" t="s">
        <v>2948</v>
      </c>
      <c r="D596" s="2">
        <v>1999</v>
      </c>
      <c r="E596" s="2">
        <v>4999</v>
      </c>
      <c r="F596" s="1">
        <v>0.6</v>
      </c>
      <c r="G596" s="1" t="str">
        <f t="shared" si="54"/>
        <v>YES</v>
      </c>
      <c r="H596" s="1" t="str">
        <f t="shared" si="55"/>
        <v>$1,000-$1,999</v>
      </c>
      <c r="I596">
        <v>4.0999999999999996</v>
      </c>
      <c r="J596" s="5">
        <f t="shared" si="56"/>
        <v>53434311</v>
      </c>
      <c r="K596" s="4">
        <v>10689</v>
      </c>
      <c r="L596" s="4" t="str">
        <f t="shared" si="57"/>
        <v>1000+</v>
      </c>
      <c r="M596" s="4" t="str">
        <f t="shared" si="58"/>
        <v>10%</v>
      </c>
      <c r="N596" s="4">
        <f t="shared" si="59"/>
        <v>43824.899999999994</v>
      </c>
      <c r="O596" t="s">
        <v>3035</v>
      </c>
      <c r="P596" t="s">
        <v>3036</v>
      </c>
      <c r="Q596" t="s">
        <v>3037</v>
      </c>
      <c r="R596" t="s">
        <v>3038</v>
      </c>
      <c r="S596" t="s">
        <v>3039</v>
      </c>
      <c r="T596" t="s">
        <v>3040</v>
      </c>
      <c r="U596" t="s">
        <v>4887</v>
      </c>
      <c r="V596" t="s">
        <v>4888</v>
      </c>
    </row>
    <row r="597" spans="1:22" x14ac:dyDescent="0.25">
      <c r="A597" t="s">
        <v>4889</v>
      </c>
      <c r="B597" t="s">
        <v>4890</v>
      </c>
      <c r="C597" t="s">
        <v>3066</v>
      </c>
      <c r="D597" s="2">
        <v>1399</v>
      </c>
      <c r="E597" s="2">
        <v>3990</v>
      </c>
      <c r="F597" s="1">
        <v>0.65</v>
      </c>
      <c r="G597" s="1" t="str">
        <f t="shared" si="54"/>
        <v>YES</v>
      </c>
      <c r="H597" s="1" t="str">
        <f t="shared" si="55"/>
        <v>$1,000-$1,999</v>
      </c>
      <c r="I597">
        <v>4.0999999999999996</v>
      </c>
      <c r="J597" s="5">
        <f t="shared" si="56"/>
        <v>565945590</v>
      </c>
      <c r="K597" s="4">
        <v>141841</v>
      </c>
      <c r="L597" s="4" t="str">
        <f t="shared" si="57"/>
        <v>1000+</v>
      </c>
      <c r="M597" s="4" t="str">
        <f t="shared" si="58"/>
        <v>10%</v>
      </c>
      <c r="N597" s="4">
        <f t="shared" si="59"/>
        <v>581548.1</v>
      </c>
      <c r="O597" t="s">
        <v>4891</v>
      </c>
      <c r="P597" t="s">
        <v>4892</v>
      </c>
      <c r="Q597" t="s">
        <v>4893</v>
      </c>
      <c r="R597" t="s">
        <v>4894</v>
      </c>
      <c r="S597" t="s">
        <v>4895</v>
      </c>
      <c r="T597" t="s">
        <v>4896</v>
      </c>
      <c r="U597" t="s">
        <v>4897</v>
      </c>
      <c r="V597" t="s">
        <v>4898</v>
      </c>
    </row>
    <row r="598" spans="1:22" x14ac:dyDescent="0.25">
      <c r="A598" t="s">
        <v>4899</v>
      </c>
      <c r="B598" t="s">
        <v>4900</v>
      </c>
      <c r="C598" t="s">
        <v>4901</v>
      </c>
      <c r="D598">
        <v>349</v>
      </c>
      <c r="E598" s="2">
        <v>1499</v>
      </c>
      <c r="F598" s="1">
        <v>0.77</v>
      </c>
      <c r="G598" s="1" t="str">
        <f t="shared" si="54"/>
        <v>YES</v>
      </c>
      <c r="H598" s="1" t="str">
        <f t="shared" si="55"/>
        <v>$300-499</v>
      </c>
      <c r="I598">
        <v>4.3</v>
      </c>
      <c r="J598" s="5">
        <f t="shared" si="56"/>
        <v>37161709</v>
      </c>
      <c r="K598" s="4">
        <v>24791</v>
      </c>
      <c r="L598" s="4" t="str">
        <f t="shared" si="57"/>
        <v>1000+</v>
      </c>
      <c r="M598" s="4" t="str">
        <f t="shared" si="58"/>
        <v>10%</v>
      </c>
      <c r="N598" s="4">
        <f t="shared" si="59"/>
        <v>106601.29999999999</v>
      </c>
      <c r="O598" t="s">
        <v>4902</v>
      </c>
      <c r="P598" t="s">
        <v>4903</v>
      </c>
      <c r="Q598" t="s">
        <v>4904</v>
      </c>
      <c r="R598" t="s">
        <v>4905</v>
      </c>
      <c r="S598" t="s">
        <v>4906</v>
      </c>
      <c r="T598" t="s">
        <v>4907</v>
      </c>
      <c r="U598" t="s">
        <v>4908</v>
      </c>
      <c r="V598" t="s">
        <v>4909</v>
      </c>
    </row>
    <row r="599" spans="1:22" x14ac:dyDescent="0.25">
      <c r="A599" t="s">
        <v>4910</v>
      </c>
      <c r="B599" t="s">
        <v>4911</v>
      </c>
      <c r="C599" t="s">
        <v>3066</v>
      </c>
      <c r="D599">
        <v>149</v>
      </c>
      <c r="E599">
        <v>399</v>
      </c>
      <c r="F599" s="1">
        <v>0.63</v>
      </c>
      <c r="G599" s="1" t="str">
        <f t="shared" si="54"/>
        <v>YES</v>
      </c>
      <c r="H599" s="1" t="str">
        <f t="shared" si="55"/>
        <v>$100-$199</v>
      </c>
      <c r="I599">
        <v>3.5</v>
      </c>
      <c r="J599" s="5">
        <f t="shared" si="56"/>
        <v>8683836</v>
      </c>
      <c r="K599" s="4">
        <v>21764</v>
      </c>
      <c r="L599" s="4" t="str">
        <f t="shared" si="57"/>
        <v>1000+</v>
      </c>
      <c r="M599" s="4" t="str">
        <f t="shared" si="58"/>
        <v>10%</v>
      </c>
      <c r="N599" s="4">
        <f t="shared" si="59"/>
        <v>76174</v>
      </c>
      <c r="O599" t="s">
        <v>4912</v>
      </c>
      <c r="P599" t="s">
        <v>4913</v>
      </c>
      <c r="Q599" t="s">
        <v>4914</v>
      </c>
      <c r="R599" t="s">
        <v>4915</v>
      </c>
      <c r="S599" t="s">
        <v>4916</v>
      </c>
      <c r="T599" t="s">
        <v>4917</v>
      </c>
      <c r="U599" t="s">
        <v>4918</v>
      </c>
      <c r="V599" t="s">
        <v>4919</v>
      </c>
    </row>
    <row r="600" spans="1:22" x14ac:dyDescent="0.25">
      <c r="A600" t="s">
        <v>3064</v>
      </c>
      <c r="B600" t="s">
        <v>3065</v>
      </c>
      <c r="C600" t="s">
        <v>3066</v>
      </c>
      <c r="D600">
        <v>599</v>
      </c>
      <c r="E600">
        <v>999</v>
      </c>
      <c r="F600" s="1">
        <v>0.4</v>
      </c>
      <c r="G600" s="1" t="str">
        <f t="shared" si="54"/>
        <v>NO</v>
      </c>
      <c r="H600" s="1" t="str">
        <f t="shared" si="55"/>
        <v>$500-$999</v>
      </c>
      <c r="I600">
        <v>4.0999999999999996</v>
      </c>
      <c r="J600" s="5">
        <f t="shared" si="56"/>
        <v>192394413</v>
      </c>
      <c r="K600" s="4">
        <v>192587</v>
      </c>
      <c r="L600" s="4" t="str">
        <f t="shared" si="57"/>
        <v>1000+</v>
      </c>
      <c r="M600" s="4" t="str">
        <f t="shared" si="58"/>
        <v>10%</v>
      </c>
      <c r="N600" s="4">
        <f t="shared" si="59"/>
        <v>789606.7</v>
      </c>
      <c r="O600" t="s">
        <v>3067</v>
      </c>
      <c r="P600" t="s">
        <v>3068</v>
      </c>
      <c r="Q600" t="s">
        <v>3069</v>
      </c>
      <c r="R600" t="s">
        <v>3070</v>
      </c>
      <c r="S600" t="s">
        <v>3071</v>
      </c>
      <c r="T600" t="s">
        <v>3072</v>
      </c>
      <c r="U600" t="s">
        <v>4920</v>
      </c>
      <c r="V600" t="s">
        <v>4921</v>
      </c>
    </row>
    <row r="601" spans="1:22" x14ac:dyDescent="0.25">
      <c r="A601" t="s">
        <v>4922</v>
      </c>
      <c r="B601" t="s">
        <v>4923</v>
      </c>
      <c r="C601" t="s">
        <v>4425</v>
      </c>
      <c r="D601" s="2">
        <v>1220</v>
      </c>
      <c r="E601" s="2">
        <v>3990</v>
      </c>
      <c r="F601" s="1">
        <v>0.69</v>
      </c>
      <c r="G601" s="1" t="str">
        <f t="shared" si="54"/>
        <v>YES</v>
      </c>
      <c r="H601" s="1" t="str">
        <f t="shared" si="55"/>
        <v>$1,000-$1,999</v>
      </c>
      <c r="I601">
        <v>4.0999999999999996</v>
      </c>
      <c r="J601" s="5">
        <f t="shared" si="56"/>
        <v>427532490</v>
      </c>
      <c r="K601" s="4">
        <v>107151</v>
      </c>
      <c r="L601" s="4" t="str">
        <f t="shared" si="57"/>
        <v>1000+</v>
      </c>
      <c r="M601" s="4" t="str">
        <f t="shared" si="58"/>
        <v>10%</v>
      </c>
      <c r="N601" s="4">
        <f t="shared" si="59"/>
        <v>439319.1</v>
      </c>
      <c r="O601" t="s">
        <v>4924</v>
      </c>
      <c r="P601" t="s">
        <v>4925</v>
      </c>
      <c r="Q601" t="s">
        <v>4926</v>
      </c>
      <c r="R601" t="s">
        <v>4927</v>
      </c>
      <c r="S601" t="s">
        <v>4928</v>
      </c>
      <c r="T601" t="s">
        <v>4929</v>
      </c>
      <c r="U601" t="s">
        <v>4930</v>
      </c>
      <c r="V601" t="s">
        <v>4931</v>
      </c>
    </row>
    <row r="602" spans="1:22" x14ac:dyDescent="0.25">
      <c r="A602" t="s">
        <v>3054</v>
      </c>
      <c r="B602" t="s">
        <v>3055</v>
      </c>
      <c r="C602" t="s">
        <v>2948</v>
      </c>
      <c r="D602" s="2">
        <v>1499</v>
      </c>
      <c r="E602" s="2">
        <v>6990</v>
      </c>
      <c r="F602" s="1">
        <v>0.79</v>
      </c>
      <c r="G602" s="1" t="str">
        <f t="shared" si="54"/>
        <v>YES</v>
      </c>
      <c r="H602" s="1" t="str">
        <f t="shared" si="55"/>
        <v>$1,000-$1,999</v>
      </c>
      <c r="I602">
        <v>3.9</v>
      </c>
      <c r="J602" s="5">
        <f t="shared" si="56"/>
        <v>152361030</v>
      </c>
      <c r="K602" s="4">
        <v>21797</v>
      </c>
      <c r="L602" s="4" t="str">
        <f t="shared" si="57"/>
        <v>1000+</v>
      </c>
      <c r="M602" s="4" t="str">
        <f t="shared" si="58"/>
        <v>10%</v>
      </c>
      <c r="N602" s="4">
        <f t="shared" si="59"/>
        <v>85008.3</v>
      </c>
      <c r="O602" t="s">
        <v>3056</v>
      </c>
      <c r="P602" t="s">
        <v>4932</v>
      </c>
      <c r="Q602" t="s">
        <v>4933</v>
      </c>
      <c r="R602" t="s">
        <v>4934</v>
      </c>
      <c r="S602" t="s">
        <v>4935</v>
      </c>
      <c r="T602" t="s">
        <v>4936</v>
      </c>
      <c r="U602" t="s">
        <v>4937</v>
      </c>
      <c r="V602" t="s">
        <v>4938</v>
      </c>
    </row>
    <row r="603" spans="1:22" x14ac:dyDescent="0.25">
      <c r="A603" t="s">
        <v>4939</v>
      </c>
      <c r="B603" t="s">
        <v>4940</v>
      </c>
      <c r="C603" t="s">
        <v>3066</v>
      </c>
      <c r="D603">
        <v>499</v>
      </c>
      <c r="E603">
        <v>999</v>
      </c>
      <c r="F603" s="1">
        <v>0.5</v>
      </c>
      <c r="G603" s="1" t="str">
        <f t="shared" si="54"/>
        <v>YES</v>
      </c>
      <c r="H603" s="1" t="str">
        <f t="shared" si="55"/>
        <v>$300-499</v>
      </c>
      <c r="I603">
        <v>3.9</v>
      </c>
      <c r="J603" s="5">
        <f t="shared" si="56"/>
        <v>92902005</v>
      </c>
      <c r="K603" s="4">
        <v>92995</v>
      </c>
      <c r="L603" s="4" t="str">
        <f t="shared" si="57"/>
        <v>1000+</v>
      </c>
      <c r="M603" s="4" t="str">
        <f t="shared" si="58"/>
        <v>10%</v>
      </c>
      <c r="N603" s="4">
        <f t="shared" si="59"/>
        <v>362680.5</v>
      </c>
      <c r="O603" t="s">
        <v>4941</v>
      </c>
      <c r="P603" t="s">
        <v>4942</v>
      </c>
      <c r="Q603" t="s">
        <v>4943</v>
      </c>
      <c r="R603" t="s">
        <v>4944</v>
      </c>
      <c r="S603" t="s">
        <v>4945</v>
      </c>
      <c r="T603" t="s">
        <v>4946</v>
      </c>
      <c r="U603" t="s">
        <v>4947</v>
      </c>
      <c r="V603" t="s">
        <v>4948</v>
      </c>
    </row>
    <row r="604" spans="1:22" x14ac:dyDescent="0.25">
      <c r="A604" t="s">
        <v>4949</v>
      </c>
      <c r="B604" t="s">
        <v>4950</v>
      </c>
      <c r="C604" t="s">
        <v>3519</v>
      </c>
      <c r="D604">
        <v>99</v>
      </c>
      <c r="E604">
        <v>999</v>
      </c>
      <c r="F604" s="1">
        <v>0.9</v>
      </c>
      <c r="G604" s="1" t="str">
        <f t="shared" si="54"/>
        <v>YES</v>
      </c>
      <c r="H604" s="1" t="str">
        <f t="shared" si="55"/>
        <v>$50-$99</v>
      </c>
      <c r="I604">
        <v>4.0999999999999996</v>
      </c>
      <c r="J604" s="5">
        <f t="shared" si="56"/>
        <v>8742249</v>
      </c>
      <c r="K604" s="4">
        <v>8751</v>
      </c>
      <c r="L604" s="4" t="str">
        <f t="shared" si="57"/>
        <v>1000+</v>
      </c>
      <c r="M604" s="4" t="str">
        <f t="shared" si="58"/>
        <v>10%</v>
      </c>
      <c r="N604" s="4">
        <f t="shared" si="59"/>
        <v>35879.1</v>
      </c>
      <c r="O604" t="s">
        <v>4612</v>
      </c>
      <c r="P604" t="s">
        <v>4951</v>
      </c>
      <c r="Q604" t="s">
        <v>4952</v>
      </c>
      <c r="R604" t="s">
        <v>4953</v>
      </c>
      <c r="S604" t="s">
        <v>4954</v>
      </c>
      <c r="T604" t="s">
        <v>4955</v>
      </c>
      <c r="U604" t="s">
        <v>4956</v>
      </c>
      <c r="V604" t="s">
        <v>4957</v>
      </c>
    </row>
    <row r="605" spans="1:22" x14ac:dyDescent="0.25">
      <c r="A605" t="s">
        <v>3105</v>
      </c>
      <c r="B605" t="s">
        <v>3106</v>
      </c>
      <c r="C605" t="s">
        <v>3107</v>
      </c>
      <c r="D605">
        <v>349</v>
      </c>
      <c r="E605" s="2">
        <v>1299</v>
      </c>
      <c r="F605" s="1">
        <v>0.73</v>
      </c>
      <c r="G605" s="1" t="str">
        <f t="shared" si="54"/>
        <v>YES</v>
      </c>
      <c r="H605" s="1" t="str">
        <f t="shared" si="55"/>
        <v>$300-499</v>
      </c>
      <c r="I605">
        <v>4</v>
      </c>
      <c r="J605" s="5">
        <f t="shared" si="56"/>
        <v>18553617</v>
      </c>
      <c r="K605" s="4">
        <v>14283</v>
      </c>
      <c r="L605" s="4" t="str">
        <f t="shared" si="57"/>
        <v>1000+</v>
      </c>
      <c r="M605" s="4" t="str">
        <f t="shared" si="58"/>
        <v>10%</v>
      </c>
      <c r="N605" s="4">
        <f t="shared" si="59"/>
        <v>57132</v>
      </c>
      <c r="O605" t="s">
        <v>3108</v>
      </c>
      <c r="P605" t="s">
        <v>3109</v>
      </c>
      <c r="Q605" t="s">
        <v>3110</v>
      </c>
      <c r="R605" t="s">
        <v>3111</v>
      </c>
      <c r="S605" t="s">
        <v>3112</v>
      </c>
      <c r="T605" t="s">
        <v>3113</v>
      </c>
      <c r="U605" t="s">
        <v>4958</v>
      </c>
      <c r="V605" t="s">
        <v>4959</v>
      </c>
    </row>
    <row r="606" spans="1:22" x14ac:dyDescent="0.25">
      <c r="A606" t="s">
        <v>4960</v>
      </c>
      <c r="B606" t="s">
        <v>4961</v>
      </c>
      <c r="C606" t="s">
        <v>4834</v>
      </c>
      <c r="D606">
        <v>475</v>
      </c>
      <c r="E606" s="2">
        <v>1500</v>
      </c>
      <c r="F606" s="1">
        <v>0.68</v>
      </c>
      <c r="G606" s="1" t="str">
        <f t="shared" si="54"/>
        <v>YES</v>
      </c>
      <c r="H606" s="1" t="str">
        <f t="shared" si="55"/>
        <v>$300-499</v>
      </c>
      <c r="I606">
        <v>4.2</v>
      </c>
      <c r="J606" s="5">
        <f t="shared" si="56"/>
        <v>96409500</v>
      </c>
      <c r="K606" s="4">
        <v>64273</v>
      </c>
      <c r="L606" s="4" t="str">
        <f t="shared" si="57"/>
        <v>1000+</v>
      </c>
      <c r="M606" s="4" t="str">
        <f t="shared" si="58"/>
        <v>10%</v>
      </c>
      <c r="N606" s="4">
        <f t="shared" si="59"/>
        <v>269946.60000000003</v>
      </c>
      <c r="O606" t="s">
        <v>4962</v>
      </c>
      <c r="P606" t="s">
        <v>4963</v>
      </c>
      <c r="Q606" t="s">
        <v>4964</v>
      </c>
      <c r="R606" t="s">
        <v>4965</v>
      </c>
      <c r="S606" t="s">
        <v>4966</v>
      </c>
      <c r="T606" t="s">
        <v>4967</v>
      </c>
      <c r="U606" t="s">
        <v>4968</v>
      </c>
      <c r="V606" t="s">
        <v>4969</v>
      </c>
    </row>
    <row r="607" spans="1:22" x14ac:dyDescent="0.25">
      <c r="A607" t="s">
        <v>4970</v>
      </c>
      <c r="B607" t="s">
        <v>4971</v>
      </c>
      <c r="C607" t="s">
        <v>4845</v>
      </c>
      <c r="D607">
        <v>269</v>
      </c>
      <c r="E607">
        <v>649</v>
      </c>
      <c r="F607" s="1">
        <v>0.59</v>
      </c>
      <c r="G607" s="1" t="str">
        <f t="shared" si="54"/>
        <v>YES</v>
      </c>
      <c r="H607" s="1" t="str">
        <f t="shared" si="55"/>
        <v>$200-$200</v>
      </c>
      <c r="I607">
        <v>4.3</v>
      </c>
      <c r="J607" s="5">
        <f t="shared" si="56"/>
        <v>35250435</v>
      </c>
      <c r="K607" s="4">
        <v>54315</v>
      </c>
      <c r="L607" s="4" t="str">
        <f t="shared" si="57"/>
        <v>1000+</v>
      </c>
      <c r="M607" s="4" t="str">
        <f t="shared" si="58"/>
        <v>10%</v>
      </c>
      <c r="N607" s="4">
        <f t="shared" si="59"/>
        <v>233554.5</v>
      </c>
      <c r="O607" t="s">
        <v>4972</v>
      </c>
      <c r="P607" t="s">
        <v>4973</v>
      </c>
      <c r="Q607" t="s">
        <v>4974</v>
      </c>
      <c r="R607" t="s">
        <v>4975</v>
      </c>
      <c r="S607" t="s">
        <v>4976</v>
      </c>
      <c r="T607" t="s">
        <v>4977</v>
      </c>
      <c r="U607" t="s">
        <v>4978</v>
      </c>
      <c r="V607" t="s">
        <v>4979</v>
      </c>
    </row>
    <row r="608" spans="1:22" x14ac:dyDescent="0.25">
      <c r="A608" t="s">
        <v>4980</v>
      </c>
      <c r="B608" t="s">
        <v>4981</v>
      </c>
      <c r="C608" t="s">
        <v>4845</v>
      </c>
      <c r="D608">
        <v>299</v>
      </c>
      <c r="E608">
        <v>599</v>
      </c>
      <c r="F608" s="1">
        <v>0.5</v>
      </c>
      <c r="G608" s="1" t="str">
        <f t="shared" si="54"/>
        <v>YES</v>
      </c>
      <c r="H608" s="1" t="str">
        <f t="shared" si="55"/>
        <v>$200-$200</v>
      </c>
      <c r="I608">
        <v>4.0999999999999996</v>
      </c>
      <c r="J608" s="5">
        <f t="shared" si="56"/>
        <v>956603</v>
      </c>
      <c r="K608" s="4">
        <v>1597</v>
      </c>
      <c r="L608" s="4" t="str">
        <f t="shared" si="57"/>
        <v>1000+</v>
      </c>
      <c r="M608" s="4" t="str">
        <f t="shared" si="58"/>
        <v>10%</v>
      </c>
      <c r="N608" s="4">
        <f t="shared" si="59"/>
        <v>6547.7</v>
      </c>
      <c r="O608" t="s">
        <v>4982</v>
      </c>
      <c r="P608" t="s">
        <v>4983</v>
      </c>
      <c r="Q608" t="s">
        <v>4984</v>
      </c>
      <c r="R608" t="s">
        <v>4985</v>
      </c>
      <c r="S608" t="s">
        <v>4986</v>
      </c>
      <c r="T608" t="s">
        <v>4987</v>
      </c>
      <c r="U608" t="s">
        <v>4988</v>
      </c>
      <c r="V608" t="s">
        <v>4989</v>
      </c>
    </row>
    <row r="609" spans="1:22" x14ac:dyDescent="0.25">
      <c r="A609" t="s">
        <v>3171</v>
      </c>
      <c r="B609" t="s">
        <v>3172</v>
      </c>
      <c r="C609" t="s">
        <v>2948</v>
      </c>
      <c r="D609" s="2">
        <v>1599</v>
      </c>
      <c r="E609" s="2">
        <v>3999</v>
      </c>
      <c r="F609" s="1">
        <v>0.6</v>
      </c>
      <c r="G609" s="1" t="str">
        <f t="shared" si="54"/>
        <v>YES</v>
      </c>
      <c r="H609" s="1" t="str">
        <f t="shared" si="55"/>
        <v>$1,000-$1,999</v>
      </c>
      <c r="I609">
        <v>4</v>
      </c>
      <c r="J609" s="5">
        <f t="shared" si="56"/>
        <v>120985746</v>
      </c>
      <c r="K609" s="4">
        <v>30254</v>
      </c>
      <c r="L609" s="4" t="str">
        <f t="shared" si="57"/>
        <v>1000+</v>
      </c>
      <c r="M609" s="4" t="str">
        <f t="shared" si="58"/>
        <v>10%</v>
      </c>
      <c r="N609" s="4">
        <f t="shared" si="59"/>
        <v>121016</v>
      </c>
      <c r="O609" t="s">
        <v>3173</v>
      </c>
      <c r="P609" t="s">
        <v>4724</v>
      </c>
      <c r="Q609" t="s">
        <v>4725</v>
      </c>
      <c r="R609" t="s">
        <v>4726</v>
      </c>
      <c r="S609" t="s">
        <v>4727</v>
      </c>
      <c r="T609" t="s">
        <v>4728</v>
      </c>
      <c r="U609" t="s">
        <v>4990</v>
      </c>
      <c r="V609" t="s">
        <v>4991</v>
      </c>
    </row>
    <row r="610" spans="1:22" x14ac:dyDescent="0.25">
      <c r="A610" t="s">
        <v>3181</v>
      </c>
      <c r="B610" t="s">
        <v>3182</v>
      </c>
      <c r="C610" t="s">
        <v>2948</v>
      </c>
      <c r="D610" s="2">
        <v>1499</v>
      </c>
      <c r="E610" s="2">
        <v>7999</v>
      </c>
      <c r="F610" s="1">
        <v>0.81</v>
      </c>
      <c r="G610" s="1" t="str">
        <f t="shared" si="54"/>
        <v>YES</v>
      </c>
      <c r="H610" s="1" t="str">
        <f t="shared" si="55"/>
        <v>$1,000-$1,999</v>
      </c>
      <c r="I610">
        <v>4.2</v>
      </c>
      <c r="J610" s="5">
        <f t="shared" si="56"/>
        <v>181081362</v>
      </c>
      <c r="K610" s="4">
        <v>22638</v>
      </c>
      <c r="L610" s="4" t="str">
        <f t="shared" si="57"/>
        <v>1000+</v>
      </c>
      <c r="M610" s="4" t="str">
        <f t="shared" si="58"/>
        <v>10%</v>
      </c>
      <c r="N610" s="4">
        <f t="shared" si="59"/>
        <v>95079.6</v>
      </c>
      <c r="O610" t="s">
        <v>3183</v>
      </c>
      <c r="P610" t="s">
        <v>3184</v>
      </c>
      <c r="Q610" t="s">
        <v>3185</v>
      </c>
      <c r="R610" t="s">
        <v>3186</v>
      </c>
      <c r="S610" t="s">
        <v>3187</v>
      </c>
      <c r="T610" t="s">
        <v>3188</v>
      </c>
      <c r="U610" t="s">
        <v>4992</v>
      </c>
      <c r="V610" t="s">
        <v>4993</v>
      </c>
    </row>
    <row r="611" spans="1:22" x14ac:dyDescent="0.25">
      <c r="A611" t="s">
        <v>4994</v>
      </c>
      <c r="B611" t="s">
        <v>4995</v>
      </c>
      <c r="C611" t="s">
        <v>3066</v>
      </c>
      <c r="D611">
        <v>329</v>
      </c>
      <c r="E611">
        <v>999</v>
      </c>
      <c r="F611" s="1">
        <v>0.67</v>
      </c>
      <c r="G611" s="1" t="str">
        <f t="shared" si="54"/>
        <v>YES</v>
      </c>
      <c r="H611" s="1" t="str">
        <f t="shared" si="55"/>
        <v>$300-499</v>
      </c>
      <c r="I611">
        <v>3.9</v>
      </c>
      <c r="J611" s="5">
        <f t="shared" si="56"/>
        <v>76949973</v>
      </c>
      <c r="K611" s="4">
        <v>77027</v>
      </c>
      <c r="L611" s="4" t="str">
        <f t="shared" si="57"/>
        <v>1000+</v>
      </c>
      <c r="M611" s="4" t="str">
        <f t="shared" si="58"/>
        <v>10%</v>
      </c>
      <c r="N611" s="4">
        <f t="shared" si="59"/>
        <v>300405.3</v>
      </c>
      <c r="O611" t="s">
        <v>4996</v>
      </c>
      <c r="P611" t="s">
        <v>4997</v>
      </c>
      <c r="Q611" t="s">
        <v>4998</v>
      </c>
      <c r="R611" t="s">
        <v>4999</v>
      </c>
      <c r="S611" t="s">
        <v>5000</v>
      </c>
      <c r="T611" t="s">
        <v>5001</v>
      </c>
      <c r="U611" t="s">
        <v>5002</v>
      </c>
      <c r="V611" t="s">
        <v>5003</v>
      </c>
    </row>
    <row r="612" spans="1:22" x14ac:dyDescent="0.25">
      <c r="A612" t="s">
        <v>5004</v>
      </c>
      <c r="B612" t="s">
        <v>5005</v>
      </c>
      <c r="C612" t="s">
        <v>5006</v>
      </c>
      <c r="D612">
        <v>549</v>
      </c>
      <c r="E612" s="2">
        <v>1799</v>
      </c>
      <c r="F612" s="1">
        <v>0.69</v>
      </c>
      <c r="G612" s="1" t="str">
        <f t="shared" si="54"/>
        <v>YES</v>
      </c>
      <c r="H612" s="1" t="str">
        <f t="shared" si="55"/>
        <v>$500-$999</v>
      </c>
      <c r="I612">
        <v>4.3</v>
      </c>
      <c r="J612" s="5">
        <f t="shared" si="56"/>
        <v>51863371</v>
      </c>
      <c r="K612" s="4">
        <v>28829</v>
      </c>
      <c r="L612" s="4" t="str">
        <f t="shared" si="57"/>
        <v>1000+</v>
      </c>
      <c r="M612" s="4" t="str">
        <f t="shared" si="58"/>
        <v>10%</v>
      </c>
      <c r="N612" s="4">
        <f t="shared" si="59"/>
        <v>123964.7</v>
      </c>
      <c r="O612" t="s">
        <v>5007</v>
      </c>
      <c r="P612" t="s">
        <v>5008</v>
      </c>
      <c r="Q612" t="s">
        <v>5009</v>
      </c>
      <c r="R612" t="s">
        <v>5010</v>
      </c>
      <c r="S612" t="s">
        <v>5011</v>
      </c>
      <c r="T612" t="s">
        <v>5012</v>
      </c>
      <c r="U612" t="s">
        <v>5013</v>
      </c>
      <c r="V612" t="s">
        <v>5014</v>
      </c>
    </row>
    <row r="613" spans="1:22" x14ac:dyDescent="0.25">
      <c r="A613" t="s">
        <v>3220</v>
      </c>
      <c r="B613" t="s">
        <v>3221</v>
      </c>
      <c r="C613" t="s">
        <v>2948</v>
      </c>
      <c r="D613" s="2">
        <v>2199</v>
      </c>
      <c r="E613" s="2">
        <v>9999</v>
      </c>
      <c r="F613" s="1">
        <v>0.78</v>
      </c>
      <c r="G613" s="1" t="str">
        <f t="shared" si="54"/>
        <v>YES</v>
      </c>
      <c r="H613" s="1" t="str">
        <f t="shared" si="55"/>
        <v>$2,000-$4,999</v>
      </c>
      <c r="I613">
        <v>4.2</v>
      </c>
      <c r="J613" s="5">
        <f t="shared" si="56"/>
        <v>294750522</v>
      </c>
      <c r="K613" s="4">
        <v>29478</v>
      </c>
      <c r="L613" s="4" t="str">
        <f t="shared" si="57"/>
        <v>1000+</v>
      </c>
      <c r="M613" s="4" t="str">
        <f t="shared" si="58"/>
        <v>10%</v>
      </c>
      <c r="N613" s="4">
        <f t="shared" si="59"/>
        <v>123807.6</v>
      </c>
      <c r="O613" t="s">
        <v>3222</v>
      </c>
      <c r="P613" t="s">
        <v>5015</v>
      </c>
      <c r="Q613" t="s">
        <v>5016</v>
      </c>
      <c r="R613" t="s">
        <v>5017</v>
      </c>
      <c r="S613" t="s">
        <v>5018</v>
      </c>
      <c r="T613" t="s">
        <v>5019</v>
      </c>
      <c r="U613" t="s">
        <v>5020</v>
      </c>
      <c r="V613" t="s">
        <v>5021</v>
      </c>
    </row>
    <row r="614" spans="1:22" x14ac:dyDescent="0.25">
      <c r="A614" t="s">
        <v>5022</v>
      </c>
      <c r="B614" t="s">
        <v>5023</v>
      </c>
      <c r="C614" t="s">
        <v>4845</v>
      </c>
      <c r="D614">
        <v>299</v>
      </c>
      <c r="E614">
        <v>650</v>
      </c>
      <c r="F614" s="1">
        <v>0.54</v>
      </c>
      <c r="G614" s="1" t="str">
        <f t="shared" si="54"/>
        <v>YES</v>
      </c>
      <c r="H614" s="1" t="str">
        <f t="shared" si="55"/>
        <v>$200-$200</v>
      </c>
      <c r="I614">
        <v>4.5</v>
      </c>
      <c r="J614" s="5">
        <f t="shared" si="56"/>
        <v>21564400</v>
      </c>
      <c r="K614" s="4">
        <v>33176</v>
      </c>
      <c r="L614" s="4" t="str">
        <f t="shared" si="57"/>
        <v>1000+</v>
      </c>
      <c r="M614" s="4" t="str">
        <f t="shared" si="58"/>
        <v>10%</v>
      </c>
      <c r="N614" s="4">
        <f t="shared" si="59"/>
        <v>149292</v>
      </c>
      <c r="O614" t="s">
        <v>5024</v>
      </c>
      <c r="P614" t="s">
        <v>5025</v>
      </c>
      <c r="Q614" t="s">
        <v>5026</v>
      </c>
      <c r="R614" t="s">
        <v>5027</v>
      </c>
      <c r="S614" t="s">
        <v>5028</v>
      </c>
      <c r="T614" t="s">
        <v>5029</v>
      </c>
      <c r="U614" t="s">
        <v>5030</v>
      </c>
      <c r="V614" t="s">
        <v>5031</v>
      </c>
    </row>
    <row r="615" spans="1:22" x14ac:dyDescent="0.25">
      <c r="A615" t="s">
        <v>5032</v>
      </c>
      <c r="B615" t="s">
        <v>5033</v>
      </c>
      <c r="C615" t="s">
        <v>5034</v>
      </c>
      <c r="D615">
        <v>798</v>
      </c>
      <c r="E615" s="2">
        <v>1995</v>
      </c>
      <c r="F615" s="1">
        <v>0.6</v>
      </c>
      <c r="G615" s="1" t="str">
        <f t="shared" si="54"/>
        <v>YES</v>
      </c>
      <c r="H615" s="1" t="str">
        <f t="shared" si="55"/>
        <v>$500-$999</v>
      </c>
      <c r="I615">
        <v>4</v>
      </c>
      <c r="J615" s="5">
        <f t="shared" si="56"/>
        <v>136984680</v>
      </c>
      <c r="K615" s="4">
        <v>68664</v>
      </c>
      <c r="L615" s="4" t="str">
        <f t="shared" si="57"/>
        <v>1000+</v>
      </c>
      <c r="M615" s="4" t="str">
        <f t="shared" si="58"/>
        <v>10%</v>
      </c>
      <c r="N615" s="4">
        <f t="shared" si="59"/>
        <v>274656</v>
      </c>
      <c r="O615" t="s">
        <v>5035</v>
      </c>
      <c r="P615" t="s">
        <v>5036</v>
      </c>
      <c r="Q615" t="s">
        <v>5037</v>
      </c>
      <c r="R615" t="s">
        <v>5038</v>
      </c>
      <c r="S615" t="s">
        <v>5039</v>
      </c>
      <c r="T615" t="s">
        <v>5040</v>
      </c>
      <c r="U615" t="s">
        <v>5041</v>
      </c>
      <c r="V615" t="s">
        <v>5042</v>
      </c>
    </row>
    <row r="616" spans="1:22" x14ac:dyDescent="0.25">
      <c r="A616" t="s">
        <v>16</v>
      </c>
      <c r="B616" t="s">
        <v>17</v>
      </c>
      <c r="C616" t="s">
        <v>18</v>
      </c>
      <c r="D616">
        <v>399</v>
      </c>
      <c r="E616" s="2">
        <v>1099</v>
      </c>
      <c r="F616" s="1">
        <v>0.64</v>
      </c>
      <c r="G616" s="1" t="str">
        <f t="shared" si="54"/>
        <v>YES</v>
      </c>
      <c r="H616" s="1" t="str">
        <f t="shared" si="55"/>
        <v>$300-499</v>
      </c>
      <c r="I616">
        <v>4.2</v>
      </c>
      <c r="J616" s="5">
        <f t="shared" si="56"/>
        <v>26671631</v>
      </c>
      <c r="K616" s="4">
        <v>24269</v>
      </c>
      <c r="L616" s="4" t="str">
        <f t="shared" si="57"/>
        <v>1000+</v>
      </c>
      <c r="M616" s="4" t="str">
        <f t="shared" si="58"/>
        <v>10%</v>
      </c>
      <c r="N616" s="4">
        <f t="shared" si="59"/>
        <v>101929.8</v>
      </c>
      <c r="O616" t="s">
        <v>19</v>
      </c>
      <c r="P616" t="s">
        <v>20</v>
      </c>
      <c r="Q616" t="s">
        <v>21</v>
      </c>
      <c r="R616" t="s">
        <v>22</v>
      </c>
      <c r="S616" t="s">
        <v>23</v>
      </c>
      <c r="T616" t="s">
        <v>759</v>
      </c>
      <c r="U616" t="s">
        <v>5043</v>
      </c>
      <c r="V616" t="s">
        <v>5044</v>
      </c>
    </row>
    <row r="617" spans="1:22" x14ac:dyDescent="0.25">
      <c r="A617" t="s">
        <v>5045</v>
      </c>
      <c r="B617" t="s">
        <v>5046</v>
      </c>
      <c r="C617" t="s">
        <v>5047</v>
      </c>
      <c r="D617">
        <v>266</v>
      </c>
      <c r="E617">
        <v>315</v>
      </c>
      <c r="F617" s="1">
        <v>0.16</v>
      </c>
      <c r="G617" s="1" t="str">
        <f t="shared" si="54"/>
        <v>NO</v>
      </c>
      <c r="H617" s="1" t="str">
        <f t="shared" si="55"/>
        <v>$200-$200</v>
      </c>
      <c r="I617">
        <v>4.5</v>
      </c>
      <c r="J617" s="5">
        <f t="shared" si="56"/>
        <v>8829450</v>
      </c>
      <c r="K617" s="4">
        <v>28030</v>
      </c>
      <c r="L617" s="4" t="str">
        <f t="shared" si="57"/>
        <v>1000+</v>
      </c>
      <c r="M617" s="4" t="str">
        <f t="shared" si="58"/>
        <v>10%</v>
      </c>
      <c r="N617" s="4">
        <f t="shared" si="59"/>
        <v>126135</v>
      </c>
      <c r="O617" t="s">
        <v>5048</v>
      </c>
      <c r="P617" t="s">
        <v>5049</v>
      </c>
      <c r="Q617" t="s">
        <v>5050</v>
      </c>
      <c r="R617" t="s">
        <v>5051</v>
      </c>
      <c r="S617" t="s">
        <v>5052</v>
      </c>
      <c r="T617" t="s">
        <v>5053</v>
      </c>
      <c r="U617" t="s">
        <v>5054</v>
      </c>
      <c r="V617" t="s">
        <v>5055</v>
      </c>
    </row>
    <row r="618" spans="1:22" x14ac:dyDescent="0.25">
      <c r="A618" t="s">
        <v>5056</v>
      </c>
      <c r="B618" t="s">
        <v>5057</v>
      </c>
      <c r="C618" t="s">
        <v>5058</v>
      </c>
      <c r="D618">
        <v>50</v>
      </c>
      <c r="E618">
        <v>50</v>
      </c>
      <c r="F618" s="1">
        <v>0</v>
      </c>
      <c r="G618" s="1" t="str">
        <f t="shared" si="54"/>
        <v>NO</v>
      </c>
      <c r="H618" s="1" t="str">
        <f t="shared" si="55"/>
        <v>$50-$99</v>
      </c>
      <c r="I618">
        <v>4.3</v>
      </c>
      <c r="J618" s="5">
        <f t="shared" si="56"/>
        <v>289600</v>
      </c>
      <c r="K618" s="4">
        <v>5792</v>
      </c>
      <c r="L618" s="4" t="str">
        <f t="shared" si="57"/>
        <v>1000+</v>
      </c>
      <c r="M618" s="4" t="str">
        <f t="shared" si="58"/>
        <v>10%</v>
      </c>
      <c r="N618" s="4">
        <f t="shared" si="59"/>
        <v>24905.599999999999</v>
      </c>
      <c r="O618" t="s">
        <v>5059</v>
      </c>
      <c r="P618" t="s">
        <v>5060</v>
      </c>
      <c r="Q618" t="s">
        <v>5061</v>
      </c>
      <c r="R618" t="s">
        <v>5062</v>
      </c>
      <c r="S618" t="s">
        <v>5063</v>
      </c>
      <c r="T618" t="s">
        <v>5064</v>
      </c>
      <c r="U618" t="s">
        <v>5065</v>
      </c>
      <c r="V618" t="s">
        <v>5066</v>
      </c>
    </row>
    <row r="619" spans="1:22" x14ac:dyDescent="0.25">
      <c r="A619" t="s">
        <v>5067</v>
      </c>
      <c r="B619" t="s">
        <v>5068</v>
      </c>
      <c r="C619" t="s">
        <v>5069</v>
      </c>
      <c r="D619">
        <v>130</v>
      </c>
      <c r="E619">
        <v>165</v>
      </c>
      <c r="F619" s="1">
        <v>0.21</v>
      </c>
      <c r="G619" s="1" t="str">
        <f t="shared" si="54"/>
        <v>NO</v>
      </c>
      <c r="H619" s="1" t="str">
        <f t="shared" si="55"/>
        <v>$100-$199</v>
      </c>
      <c r="I619">
        <v>3.9</v>
      </c>
      <c r="J619" s="5">
        <f t="shared" si="56"/>
        <v>2438370</v>
      </c>
      <c r="K619" s="4">
        <v>14778</v>
      </c>
      <c r="L619" s="4" t="str">
        <f t="shared" si="57"/>
        <v>1000+</v>
      </c>
      <c r="M619" s="4" t="str">
        <f t="shared" si="58"/>
        <v>10%</v>
      </c>
      <c r="N619" s="4">
        <f t="shared" si="59"/>
        <v>57634.2</v>
      </c>
      <c r="O619" t="s">
        <v>5070</v>
      </c>
      <c r="P619" t="s">
        <v>5071</v>
      </c>
      <c r="Q619" t="s">
        <v>5072</v>
      </c>
      <c r="R619" t="s">
        <v>5073</v>
      </c>
      <c r="S619" t="s">
        <v>5074</v>
      </c>
      <c r="T619" t="s">
        <v>5075</v>
      </c>
      <c r="U619" t="s">
        <v>5076</v>
      </c>
      <c r="V619" t="s">
        <v>5077</v>
      </c>
    </row>
    <row r="620" spans="1:22" x14ac:dyDescent="0.25">
      <c r="A620" t="s">
        <v>5078</v>
      </c>
      <c r="B620" t="s">
        <v>5079</v>
      </c>
      <c r="C620" t="s">
        <v>3066</v>
      </c>
      <c r="D620">
        <v>449</v>
      </c>
      <c r="E620" s="2">
        <v>1290</v>
      </c>
      <c r="F620" s="1">
        <v>0.65</v>
      </c>
      <c r="G620" s="1" t="str">
        <f t="shared" si="54"/>
        <v>YES</v>
      </c>
      <c r="H620" s="1" t="str">
        <f t="shared" si="55"/>
        <v>$300-499</v>
      </c>
      <c r="I620">
        <v>4.0999999999999996</v>
      </c>
      <c r="J620" s="5">
        <f t="shared" si="56"/>
        <v>118383300</v>
      </c>
      <c r="K620" s="4">
        <v>91770</v>
      </c>
      <c r="L620" s="4" t="str">
        <f t="shared" si="57"/>
        <v>1000+</v>
      </c>
      <c r="M620" s="4" t="str">
        <f t="shared" si="58"/>
        <v>10%</v>
      </c>
      <c r="N620" s="4">
        <f t="shared" si="59"/>
        <v>376256.99999999994</v>
      </c>
      <c r="O620" t="s">
        <v>5080</v>
      </c>
      <c r="P620" t="s">
        <v>5081</v>
      </c>
      <c r="Q620" t="s">
        <v>5082</v>
      </c>
      <c r="R620" t="s">
        <v>5083</v>
      </c>
      <c r="S620" t="s">
        <v>5084</v>
      </c>
      <c r="T620" t="s">
        <v>5085</v>
      </c>
      <c r="U620" t="s">
        <v>5086</v>
      </c>
      <c r="V620" t="s">
        <v>5087</v>
      </c>
    </row>
    <row r="621" spans="1:22" x14ac:dyDescent="0.25">
      <c r="A621" t="s">
        <v>3280</v>
      </c>
      <c r="B621" t="s">
        <v>3281</v>
      </c>
      <c r="C621" t="s">
        <v>2948</v>
      </c>
      <c r="D621" s="2">
        <v>3999</v>
      </c>
      <c r="E621" s="2">
        <v>16999</v>
      </c>
      <c r="F621" s="1">
        <v>0.76</v>
      </c>
      <c r="G621" s="1" t="str">
        <f t="shared" si="54"/>
        <v>YES</v>
      </c>
      <c r="H621" s="1" t="str">
        <f t="shared" si="55"/>
        <v>$2,000-$4,999</v>
      </c>
      <c r="I621">
        <v>4.3</v>
      </c>
      <c r="J621" s="5">
        <f t="shared" si="56"/>
        <v>291736838</v>
      </c>
      <c r="K621" s="4">
        <v>17162</v>
      </c>
      <c r="L621" s="4" t="str">
        <f t="shared" si="57"/>
        <v>1000+</v>
      </c>
      <c r="M621" s="4" t="str">
        <f t="shared" si="58"/>
        <v>10%</v>
      </c>
      <c r="N621" s="4">
        <f t="shared" si="59"/>
        <v>73796.599999999991</v>
      </c>
      <c r="O621" t="s">
        <v>3282</v>
      </c>
      <c r="P621" t="s">
        <v>3283</v>
      </c>
      <c r="Q621" t="s">
        <v>3284</v>
      </c>
      <c r="R621" t="s">
        <v>3285</v>
      </c>
      <c r="S621" t="s">
        <v>3286</v>
      </c>
      <c r="T621" t="s">
        <v>3287</v>
      </c>
      <c r="U621" t="s">
        <v>5088</v>
      </c>
      <c r="V621" t="s">
        <v>5089</v>
      </c>
    </row>
    <row r="622" spans="1:22" x14ac:dyDescent="0.25">
      <c r="A622" t="s">
        <v>5090</v>
      </c>
      <c r="B622" t="s">
        <v>5091</v>
      </c>
      <c r="C622" t="s">
        <v>3066</v>
      </c>
      <c r="D622">
        <v>399</v>
      </c>
      <c r="E622" s="2">
        <v>1290</v>
      </c>
      <c r="F622" s="1">
        <v>0.69</v>
      </c>
      <c r="G622" s="1" t="str">
        <f t="shared" si="54"/>
        <v>YES</v>
      </c>
      <c r="H622" s="1" t="str">
        <f t="shared" si="55"/>
        <v>$300-499</v>
      </c>
      <c r="I622">
        <v>4.2</v>
      </c>
      <c r="J622" s="5">
        <f t="shared" si="56"/>
        <v>265740</v>
      </c>
      <c r="K622" s="4">
        <v>206</v>
      </c>
      <c r="L622" s="4" t="str">
        <f t="shared" si="57"/>
        <v>BELOW1000</v>
      </c>
      <c r="M622" s="4" t="str">
        <f t="shared" si="58"/>
        <v>10%</v>
      </c>
      <c r="N622" s="4">
        <f t="shared" si="59"/>
        <v>865.2</v>
      </c>
      <c r="O622" t="s">
        <v>5092</v>
      </c>
      <c r="P622" t="s">
        <v>5093</v>
      </c>
      <c r="Q622" t="s">
        <v>5094</v>
      </c>
      <c r="R622" t="s">
        <v>5095</v>
      </c>
      <c r="S622" t="s">
        <v>5096</v>
      </c>
      <c r="T622" t="s">
        <v>5097</v>
      </c>
      <c r="U622" t="s">
        <v>5098</v>
      </c>
      <c r="V622" t="s">
        <v>5099</v>
      </c>
    </row>
    <row r="623" spans="1:22" x14ac:dyDescent="0.25">
      <c r="A623" t="s">
        <v>5100</v>
      </c>
      <c r="B623" t="s">
        <v>5101</v>
      </c>
      <c r="C623" t="s">
        <v>5102</v>
      </c>
      <c r="D623" s="2">
        <v>1399</v>
      </c>
      <c r="E623" s="2">
        <v>2498</v>
      </c>
      <c r="F623" s="1">
        <v>0.44</v>
      </c>
      <c r="G623" s="1" t="str">
        <f t="shared" si="54"/>
        <v>NO</v>
      </c>
      <c r="H623" s="1" t="str">
        <f t="shared" si="55"/>
        <v>$1,000-$1,999</v>
      </c>
      <c r="I623">
        <v>4.2</v>
      </c>
      <c r="J623" s="5">
        <f t="shared" si="56"/>
        <v>84225066</v>
      </c>
      <c r="K623" s="4">
        <v>33717</v>
      </c>
      <c r="L623" s="4" t="str">
        <f t="shared" si="57"/>
        <v>1000+</v>
      </c>
      <c r="M623" s="4" t="str">
        <f t="shared" si="58"/>
        <v>10%</v>
      </c>
      <c r="N623" s="4">
        <f t="shared" si="59"/>
        <v>141611.4</v>
      </c>
      <c r="O623" t="s">
        <v>5103</v>
      </c>
      <c r="P623" t="s">
        <v>5104</v>
      </c>
      <c r="Q623" t="s">
        <v>5105</v>
      </c>
      <c r="R623" t="s">
        <v>5106</v>
      </c>
      <c r="S623" t="s">
        <v>5107</v>
      </c>
      <c r="T623" t="s">
        <v>5108</v>
      </c>
      <c r="U623" t="s">
        <v>5109</v>
      </c>
      <c r="V623" t="s">
        <v>5110</v>
      </c>
    </row>
    <row r="624" spans="1:22" x14ac:dyDescent="0.25">
      <c r="A624" t="s">
        <v>27</v>
      </c>
      <c r="B624" t="s">
        <v>28</v>
      </c>
      <c r="C624" t="s">
        <v>18</v>
      </c>
      <c r="D624">
        <v>199</v>
      </c>
      <c r="E624">
        <v>349</v>
      </c>
      <c r="F624" s="1">
        <v>0.43</v>
      </c>
      <c r="G624" s="1" t="str">
        <f t="shared" si="54"/>
        <v>NO</v>
      </c>
      <c r="H624" s="1" t="str">
        <f t="shared" si="55"/>
        <v>$100-$199</v>
      </c>
      <c r="I624">
        <v>4</v>
      </c>
      <c r="J624" s="5">
        <f t="shared" si="56"/>
        <v>15353906</v>
      </c>
      <c r="K624" s="4">
        <v>43994</v>
      </c>
      <c r="L624" s="4" t="str">
        <f t="shared" si="57"/>
        <v>1000+</v>
      </c>
      <c r="M624" s="4" t="str">
        <f t="shared" si="58"/>
        <v>10%</v>
      </c>
      <c r="N624" s="4">
        <f t="shared" si="59"/>
        <v>175976</v>
      </c>
      <c r="O624" t="s">
        <v>29</v>
      </c>
      <c r="P624" t="s">
        <v>30</v>
      </c>
      <c r="Q624" t="s">
        <v>31</v>
      </c>
      <c r="R624" t="s">
        <v>32</v>
      </c>
      <c r="S624" t="s">
        <v>33</v>
      </c>
      <c r="T624" t="s">
        <v>34</v>
      </c>
      <c r="U624" t="s">
        <v>35</v>
      </c>
      <c r="V624" t="s">
        <v>5111</v>
      </c>
    </row>
    <row r="625" spans="1:22" x14ac:dyDescent="0.25">
      <c r="A625" t="s">
        <v>37</v>
      </c>
      <c r="B625" t="s">
        <v>38</v>
      </c>
      <c r="C625" t="s">
        <v>18</v>
      </c>
      <c r="D625">
        <v>199</v>
      </c>
      <c r="E625">
        <v>999</v>
      </c>
      <c r="F625" s="1">
        <v>0.8</v>
      </c>
      <c r="G625" s="1" t="str">
        <f t="shared" si="54"/>
        <v>YES</v>
      </c>
      <c r="H625" s="1" t="str">
        <f t="shared" si="55"/>
        <v>$100-$199</v>
      </c>
      <c r="I625">
        <v>3.9</v>
      </c>
      <c r="J625" s="5">
        <f t="shared" si="56"/>
        <v>7920072</v>
      </c>
      <c r="K625" s="4">
        <v>7928</v>
      </c>
      <c r="L625" s="4" t="str">
        <f t="shared" si="57"/>
        <v>1000+</v>
      </c>
      <c r="M625" s="4" t="str">
        <f t="shared" si="58"/>
        <v>10%</v>
      </c>
      <c r="N625" s="4">
        <f t="shared" si="59"/>
        <v>30919.200000000001</v>
      </c>
      <c r="O625" t="s">
        <v>39</v>
      </c>
      <c r="P625" t="s">
        <v>40</v>
      </c>
      <c r="Q625" t="s">
        <v>41</v>
      </c>
      <c r="R625" t="s">
        <v>42</v>
      </c>
      <c r="S625" t="s">
        <v>43</v>
      </c>
      <c r="T625" t="s">
        <v>44</v>
      </c>
      <c r="U625" t="s">
        <v>45</v>
      </c>
      <c r="V625" t="s">
        <v>5112</v>
      </c>
    </row>
    <row r="626" spans="1:22" x14ac:dyDescent="0.25">
      <c r="A626" t="s">
        <v>3290</v>
      </c>
      <c r="B626" t="s">
        <v>3291</v>
      </c>
      <c r="C626" t="s">
        <v>2948</v>
      </c>
      <c r="D626" s="2">
        <v>2998</v>
      </c>
      <c r="E626" s="2">
        <v>5999</v>
      </c>
      <c r="F626" s="1">
        <v>0.5</v>
      </c>
      <c r="G626" s="1" t="str">
        <f t="shared" si="54"/>
        <v>YES</v>
      </c>
      <c r="H626" s="1" t="str">
        <f t="shared" si="55"/>
        <v>$2,000-$4,999</v>
      </c>
      <c r="I626">
        <v>4.0999999999999996</v>
      </c>
      <c r="J626" s="5">
        <f t="shared" si="56"/>
        <v>31068821</v>
      </c>
      <c r="K626" s="4">
        <v>5179</v>
      </c>
      <c r="L626" s="4" t="str">
        <f t="shared" si="57"/>
        <v>1000+</v>
      </c>
      <c r="M626" s="4" t="str">
        <f t="shared" si="58"/>
        <v>10%</v>
      </c>
      <c r="N626" s="4">
        <f t="shared" si="59"/>
        <v>21233.899999999998</v>
      </c>
      <c r="O626" t="s">
        <v>3292</v>
      </c>
      <c r="P626" t="s">
        <v>5113</v>
      </c>
      <c r="Q626" t="s">
        <v>5114</v>
      </c>
      <c r="R626" t="s">
        <v>5115</v>
      </c>
      <c r="S626" t="s">
        <v>5116</v>
      </c>
      <c r="T626" t="s">
        <v>5117</v>
      </c>
      <c r="U626" t="s">
        <v>5118</v>
      </c>
      <c r="V626" t="s">
        <v>5119</v>
      </c>
    </row>
    <row r="627" spans="1:22" x14ac:dyDescent="0.25">
      <c r="A627" t="s">
        <v>5120</v>
      </c>
      <c r="B627" t="s">
        <v>5121</v>
      </c>
      <c r="C627" t="s">
        <v>5122</v>
      </c>
      <c r="D627" s="2">
        <v>4098</v>
      </c>
      <c r="E627" s="2">
        <v>4999</v>
      </c>
      <c r="F627" s="1">
        <v>0.18</v>
      </c>
      <c r="G627" s="1" t="str">
        <f t="shared" si="54"/>
        <v>NO</v>
      </c>
      <c r="H627" s="1" t="str">
        <f t="shared" si="55"/>
        <v>$2,000-$4,999</v>
      </c>
      <c r="I627">
        <v>4.5</v>
      </c>
      <c r="J627" s="5">
        <f t="shared" si="56"/>
        <v>253999190</v>
      </c>
      <c r="K627" s="4">
        <v>50810</v>
      </c>
      <c r="L627" s="4" t="str">
        <f t="shared" si="57"/>
        <v>1000+</v>
      </c>
      <c r="M627" s="4" t="str">
        <f t="shared" si="58"/>
        <v>10%</v>
      </c>
      <c r="N627" s="4">
        <f t="shared" si="59"/>
        <v>228645</v>
      </c>
      <c r="O627" t="s">
        <v>5123</v>
      </c>
      <c r="P627" t="s">
        <v>5124</v>
      </c>
      <c r="Q627" t="s">
        <v>5125</v>
      </c>
      <c r="R627" t="s">
        <v>5126</v>
      </c>
      <c r="S627" t="s">
        <v>5127</v>
      </c>
      <c r="T627" t="s">
        <v>5128</v>
      </c>
      <c r="U627" t="s">
        <v>5129</v>
      </c>
      <c r="V627" t="s">
        <v>5130</v>
      </c>
    </row>
    <row r="628" spans="1:22" x14ac:dyDescent="0.25">
      <c r="A628" t="s">
        <v>5131</v>
      </c>
      <c r="B628" t="s">
        <v>5132</v>
      </c>
      <c r="C628" t="s">
        <v>5133</v>
      </c>
      <c r="D628">
        <v>499</v>
      </c>
      <c r="E628" s="2">
        <v>1999</v>
      </c>
      <c r="F628" s="1">
        <v>0.75</v>
      </c>
      <c r="G628" s="1" t="str">
        <f t="shared" si="54"/>
        <v>YES</v>
      </c>
      <c r="H628" s="1" t="str">
        <f t="shared" si="55"/>
        <v>$300-499</v>
      </c>
      <c r="I628">
        <v>3.7</v>
      </c>
      <c r="J628" s="5">
        <f t="shared" si="56"/>
        <v>6734631</v>
      </c>
      <c r="K628" s="4">
        <v>3369</v>
      </c>
      <c r="L628" s="4" t="str">
        <f t="shared" si="57"/>
        <v>1000+</v>
      </c>
      <c r="M628" s="4" t="str">
        <f t="shared" si="58"/>
        <v>10%</v>
      </c>
      <c r="N628" s="4">
        <f t="shared" si="59"/>
        <v>12465.300000000001</v>
      </c>
      <c r="O628" t="s">
        <v>5134</v>
      </c>
      <c r="P628" t="s">
        <v>5135</v>
      </c>
      <c r="Q628" t="s">
        <v>5136</v>
      </c>
      <c r="R628" t="s">
        <v>5137</v>
      </c>
      <c r="S628" t="s">
        <v>5138</v>
      </c>
      <c r="T628" t="s">
        <v>5139</v>
      </c>
      <c r="U628" t="s">
        <v>5140</v>
      </c>
      <c r="V628" t="s">
        <v>5141</v>
      </c>
    </row>
    <row r="629" spans="1:22" x14ac:dyDescent="0.25">
      <c r="A629" t="s">
        <v>5142</v>
      </c>
      <c r="B629" t="s">
        <v>5143</v>
      </c>
      <c r="C629" t="s">
        <v>4845</v>
      </c>
      <c r="D629">
        <v>299</v>
      </c>
      <c r="E629">
        <v>449</v>
      </c>
      <c r="F629" s="1">
        <v>0.33</v>
      </c>
      <c r="G629" s="1" t="str">
        <f t="shared" si="54"/>
        <v>NO</v>
      </c>
      <c r="H629" s="1" t="str">
        <f t="shared" si="55"/>
        <v>$200-$200</v>
      </c>
      <c r="I629">
        <v>3.5</v>
      </c>
      <c r="J629" s="5">
        <f t="shared" si="56"/>
        <v>5310323</v>
      </c>
      <c r="K629" s="4">
        <v>11827</v>
      </c>
      <c r="L629" s="4" t="str">
        <f t="shared" si="57"/>
        <v>1000+</v>
      </c>
      <c r="M629" s="4" t="str">
        <f t="shared" si="58"/>
        <v>10%</v>
      </c>
      <c r="N629" s="4">
        <f t="shared" si="59"/>
        <v>41394.5</v>
      </c>
      <c r="O629" t="s">
        <v>5144</v>
      </c>
      <c r="P629" t="s">
        <v>5145</v>
      </c>
      <c r="Q629" t="s">
        <v>5146</v>
      </c>
      <c r="R629" t="s">
        <v>5147</v>
      </c>
      <c r="S629" t="s">
        <v>5148</v>
      </c>
      <c r="T629" t="s">
        <v>5149</v>
      </c>
      <c r="U629" t="s">
        <v>5150</v>
      </c>
      <c r="V629" t="s">
        <v>5151</v>
      </c>
    </row>
    <row r="630" spans="1:22" x14ac:dyDescent="0.25">
      <c r="A630" t="s">
        <v>47</v>
      </c>
      <c r="B630" t="s">
        <v>48</v>
      </c>
      <c r="C630" t="s">
        <v>18</v>
      </c>
      <c r="D630">
        <v>329</v>
      </c>
      <c r="E630">
        <v>699</v>
      </c>
      <c r="F630" s="1">
        <v>0.53</v>
      </c>
      <c r="G630" s="1" t="str">
        <f t="shared" si="54"/>
        <v>YES</v>
      </c>
      <c r="H630" s="1" t="str">
        <f t="shared" si="55"/>
        <v>$300-499</v>
      </c>
      <c r="I630">
        <v>4.2</v>
      </c>
      <c r="J630" s="5">
        <f t="shared" si="56"/>
        <v>65960436</v>
      </c>
      <c r="K630" s="4">
        <v>94364</v>
      </c>
      <c r="L630" s="4" t="str">
        <f t="shared" si="57"/>
        <v>1000+</v>
      </c>
      <c r="M630" s="4" t="str">
        <f t="shared" si="58"/>
        <v>10%</v>
      </c>
      <c r="N630" s="4">
        <f t="shared" si="59"/>
        <v>396328.8</v>
      </c>
      <c r="O630" t="s">
        <v>49</v>
      </c>
      <c r="P630" t="s">
        <v>50</v>
      </c>
      <c r="Q630" t="s">
        <v>51</v>
      </c>
      <c r="R630" t="s">
        <v>52</v>
      </c>
      <c r="S630" t="s">
        <v>53</v>
      </c>
      <c r="T630" t="s">
        <v>54</v>
      </c>
      <c r="U630" t="s">
        <v>5152</v>
      </c>
      <c r="V630" t="s">
        <v>5153</v>
      </c>
    </row>
    <row r="631" spans="1:22" x14ac:dyDescent="0.25">
      <c r="A631" t="s">
        <v>5154</v>
      </c>
      <c r="B631" t="s">
        <v>5155</v>
      </c>
      <c r="C631" t="s">
        <v>5102</v>
      </c>
      <c r="D631">
        <v>699</v>
      </c>
      <c r="E631">
        <v>999</v>
      </c>
      <c r="F631" s="1">
        <v>0.3</v>
      </c>
      <c r="G631" s="1" t="str">
        <f t="shared" si="54"/>
        <v>NO</v>
      </c>
      <c r="H631" s="1" t="str">
        <f t="shared" si="55"/>
        <v>$500-$999</v>
      </c>
      <c r="I631">
        <v>3.5</v>
      </c>
      <c r="J631" s="5">
        <f t="shared" si="56"/>
        <v>15279705</v>
      </c>
      <c r="K631" s="4">
        <v>15295</v>
      </c>
      <c r="L631" s="4" t="str">
        <f t="shared" si="57"/>
        <v>1000+</v>
      </c>
      <c r="M631" s="4" t="str">
        <f t="shared" si="58"/>
        <v>10%</v>
      </c>
      <c r="N631" s="4">
        <f t="shared" si="59"/>
        <v>53532.5</v>
      </c>
      <c r="O631" t="s">
        <v>5156</v>
      </c>
      <c r="P631" t="s">
        <v>5157</v>
      </c>
      <c r="Q631" t="s">
        <v>5158</v>
      </c>
      <c r="R631" t="s">
        <v>5159</v>
      </c>
      <c r="S631" t="s">
        <v>5160</v>
      </c>
      <c r="T631" t="s">
        <v>5161</v>
      </c>
      <c r="U631" t="s">
        <v>5162</v>
      </c>
      <c r="V631" t="s">
        <v>5163</v>
      </c>
    </row>
    <row r="632" spans="1:22" x14ac:dyDescent="0.25">
      <c r="A632" t="s">
        <v>5164</v>
      </c>
      <c r="B632" t="s">
        <v>5165</v>
      </c>
      <c r="C632" t="s">
        <v>5166</v>
      </c>
      <c r="D632">
        <v>799</v>
      </c>
      <c r="E632" s="2">
        <v>3990</v>
      </c>
      <c r="F632" s="1">
        <v>0.8</v>
      </c>
      <c r="G632" s="1" t="str">
        <f t="shared" si="54"/>
        <v>YES</v>
      </c>
      <c r="H632" s="1" t="str">
        <f t="shared" si="55"/>
        <v>$500-$999</v>
      </c>
      <c r="I632">
        <v>4.3</v>
      </c>
      <c r="J632" s="5">
        <f t="shared" si="56"/>
        <v>108284610</v>
      </c>
      <c r="K632" s="4">
        <v>27139</v>
      </c>
      <c r="L632" s="4" t="str">
        <f t="shared" si="57"/>
        <v>1000+</v>
      </c>
      <c r="M632" s="4" t="str">
        <f t="shared" si="58"/>
        <v>10%</v>
      </c>
      <c r="N632" s="4">
        <f t="shared" si="59"/>
        <v>116697.7</v>
      </c>
      <c r="O632" t="s">
        <v>5167</v>
      </c>
      <c r="P632" t="s">
        <v>5168</v>
      </c>
      <c r="Q632" t="s">
        <v>5169</v>
      </c>
      <c r="R632" t="s">
        <v>5170</v>
      </c>
      <c r="S632" t="s">
        <v>5171</v>
      </c>
      <c r="T632" t="s">
        <v>5172</v>
      </c>
      <c r="U632" t="s">
        <v>5173</v>
      </c>
      <c r="V632" t="s">
        <v>5174</v>
      </c>
    </row>
    <row r="633" spans="1:22" x14ac:dyDescent="0.25">
      <c r="A633" t="s">
        <v>5175</v>
      </c>
      <c r="B633" t="s">
        <v>5176</v>
      </c>
      <c r="C633" t="s">
        <v>3066</v>
      </c>
      <c r="D633" s="2">
        <v>1399</v>
      </c>
      <c r="E633" s="2">
        <v>5499</v>
      </c>
      <c r="F633" s="1">
        <v>0.75</v>
      </c>
      <c r="G633" s="1" t="str">
        <f t="shared" si="54"/>
        <v>YES</v>
      </c>
      <c r="H633" s="1" t="str">
        <f t="shared" si="55"/>
        <v>$1,000-$1,999</v>
      </c>
      <c r="I633">
        <v>3.9</v>
      </c>
      <c r="J633" s="5">
        <f t="shared" si="56"/>
        <v>52262496</v>
      </c>
      <c r="K633" s="4">
        <v>9504</v>
      </c>
      <c r="L633" s="4" t="str">
        <f t="shared" si="57"/>
        <v>1000+</v>
      </c>
      <c r="M633" s="4" t="str">
        <f t="shared" si="58"/>
        <v>10%</v>
      </c>
      <c r="N633" s="4">
        <f t="shared" si="59"/>
        <v>37065.599999999999</v>
      </c>
      <c r="O633" t="s">
        <v>5177</v>
      </c>
      <c r="P633" t="s">
        <v>5178</v>
      </c>
      <c r="Q633" t="s">
        <v>5179</v>
      </c>
      <c r="R633" t="s">
        <v>5180</v>
      </c>
      <c r="S633" t="s">
        <v>5181</v>
      </c>
      <c r="T633" t="s">
        <v>5182</v>
      </c>
      <c r="U633" t="s">
        <v>5183</v>
      </c>
      <c r="V633" t="s">
        <v>5184</v>
      </c>
    </row>
    <row r="634" spans="1:22" x14ac:dyDescent="0.25">
      <c r="A634" t="s">
        <v>57</v>
      </c>
      <c r="B634" t="s">
        <v>58</v>
      </c>
      <c r="C634" t="s">
        <v>18</v>
      </c>
      <c r="D634">
        <v>154</v>
      </c>
      <c r="E634">
        <v>399</v>
      </c>
      <c r="F634" s="1">
        <v>0.61</v>
      </c>
      <c r="G634" s="1" t="str">
        <f t="shared" si="54"/>
        <v>YES</v>
      </c>
      <c r="H634" s="1" t="str">
        <f t="shared" si="55"/>
        <v>$100-$199</v>
      </c>
      <c r="I634">
        <v>4.2</v>
      </c>
      <c r="J634" s="5">
        <f t="shared" si="56"/>
        <v>6745095</v>
      </c>
      <c r="K634" s="4">
        <v>16905</v>
      </c>
      <c r="L634" s="4" t="str">
        <f t="shared" si="57"/>
        <v>1000+</v>
      </c>
      <c r="M634" s="4" t="str">
        <f t="shared" si="58"/>
        <v>10%</v>
      </c>
      <c r="N634" s="4">
        <f t="shared" si="59"/>
        <v>71001</v>
      </c>
      <c r="O634" t="s">
        <v>59</v>
      </c>
      <c r="P634" t="s">
        <v>60</v>
      </c>
      <c r="Q634" t="s">
        <v>61</v>
      </c>
      <c r="R634" t="s">
        <v>62</v>
      </c>
      <c r="S634" t="s">
        <v>63</v>
      </c>
      <c r="T634" t="s">
        <v>13023</v>
      </c>
      <c r="U634" t="s">
        <v>5185</v>
      </c>
      <c r="V634" t="s">
        <v>5186</v>
      </c>
    </row>
    <row r="635" spans="1:22" x14ac:dyDescent="0.25">
      <c r="A635" t="s">
        <v>5187</v>
      </c>
      <c r="B635" t="s">
        <v>5188</v>
      </c>
      <c r="C635" t="s">
        <v>4834</v>
      </c>
      <c r="D635">
        <v>519</v>
      </c>
      <c r="E635" s="2">
        <v>1350</v>
      </c>
      <c r="F635" s="1">
        <v>0.62</v>
      </c>
      <c r="G635" s="1" t="str">
        <f t="shared" si="54"/>
        <v>YES</v>
      </c>
      <c r="H635" s="1" t="str">
        <f t="shared" si="55"/>
        <v>$500-$999</v>
      </c>
      <c r="I635">
        <v>4.3</v>
      </c>
      <c r="J635" s="5">
        <f t="shared" si="56"/>
        <v>40578300</v>
      </c>
      <c r="K635" s="4">
        <v>30058</v>
      </c>
      <c r="L635" s="4" t="str">
        <f t="shared" si="57"/>
        <v>1000+</v>
      </c>
      <c r="M635" s="4" t="str">
        <f t="shared" si="58"/>
        <v>10%</v>
      </c>
      <c r="N635" s="4">
        <f t="shared" si="59"/>
        <v>129249.4</v>
      </c>
      <c r="O635" t="s">
        <v>5189</v>
      </c>
      <c r="P635" t="s">
        <v>5190</v>
      </c>
      <c r="Q635" t="s">
        <v>5191</v>
      </c>
      <c r="R635" t="s">
        <v>5192</v>
      </c>
      <c r="S635" t="s">
        <v>5193</v>
      </c>
      <c r="T635" t="s">
        <v>5194</v>
      </c>
      <c r="U635" t="s">
        <v>5195</v>
      </c>
      <c r="V635" t="s">
        <v>5196</v>
      </c>
    </row>
    <row r="636" spans="1:22" x14ac:dyDescent="0.25">
      <c r="A636" t="s">
        <v>3421</v>
      </c>
      <c r="B636" t="s">
        <v>3422</v>
      </c>
      <c r="C636" t="s">
        <v>2948</v>
      </c>
      <c r="D636" s="2">
        <v>2299</v>
      </c>
      <c r="E636" s="2">
        <v>7990</v>
      </c>
      <c r="F636" s="1">
        <v>0.71</v>
      </c>
      <c r="G636" s="1" t="str">
        <f t="shared" si="54"/>
        <v>YES</v>
      </c>
      <c r="H636" s="1" t="str">
        <f t="shared" si="55"/>
        <v>$2,000-$4,999</v>
      </c>
      <c r="I636">
        <v>4.2</v>
      </c>
      <c r="J636" s="5">
        <f t="shared" si="56"/>
        <v>556255810</v>
      </c>
      <c r="K636" s="4">
        <v>69619</v>
      </c>
      <c r="L636" s="4" t="str">
        <f t="shared" si="57"/>
        <v>1000+</v>
      </c>
      <c r="M636" s="4" t="str">
        <f t="shared" si="58"/>
        <v>10%</v>
      </c>
      <c r="N636" s="4">
        <f t="shared" si="59"/>
        <v>292399.8</v>
      </c>
      <c r="O636" t="s">
        <v>3423</v>
      </c>
      <c r="P636" t="s">
        <v>3424</v>
      </c>
      <c r="Q636" t="s">
        <v>3425</v>
      </c>
      <c r="R636" t="s">
        <v>3426</v>
      </c>
      <c r="S636" t="s">
        <v>3427</v>
      </c>
      <c r="T636" t="s">
        <v>3428</v>
      </c>
      <c r="U636" t="s">
        <v>5197</v>
      </c>
      <c r="V636" t="s">
        <v>5198</v>
      </c>
    </row>
    <row r="637" spans="1:22" x14ac:dyDescent="0.25">
      <c r="A637" t="s">
        <v>3431</v>
      </c>
      <c r="B637" t="s">
        <v>3432</v>
      </c>
      <c r="C637" t="s">
        <v>3433</v>
      </c>
      <c r="D637">
        <v>399</v>
      </c>
      <c r="E637" s="2">
        <v>1999</v>
      </c>
      <c r="F637" s="1">
        <v>0.8</v>
      </c>
      <c r="G637" s="1" t="str">
        <f t="shared" si="54"/>
        <v>YES</v>
      </c>
      <c r="H637" s="1" t="str">
        <f t="shared" si="55"/>
        <v>$300-499</v>
      </c>
      <c r="I637">
        <v>4</v>
      </c>
      <c r="J637" s="5">
        <f t="shared" si="56"/>
        <v>6760618</v>
      </c>
      <c r="K637" s="4">
        <v>3382</v>
      </c>
      <c r="L637" s="4" t="str">
        <f t="shared" si="57"/>
        <v>1000+</v>
      </c>
      <c r="M637" s="4" t="str">
        <f t="shared" si="58"/>
        <v>10%</v>
      </c>
      <c r="N637" s="4">
        <f t="shared" si="59"/>
        <v>13528</v>
      </c>
      <c r="O637" t="s">
        <v>3434</v>
      </c>
      <c r="P637" t="s">
        <v>3435</v>
      </c>
      <c r="Q637" t="s">
        <v>3436</v>
      </c>
      <c r="R637" t="s">
        <v>3437</v>
      </c>
      <c r="S637" t="s">
        <v>3438</v>
      </c>
      <c r="T637" t="s">
        <v>13037</v>
      </c>
      <c r="U637" t="s">
        <v>5199</v>
      </c>
      <c r="V637" t="s">
        <v>5200</v>
      </c>
    </row>
    <row r="638" spans="1:22" x14ac:dyDescent="0.25">
      <c r="A638" t="s">
        <v>5201</v>
      </c>
      <c r="B638" t="s">
        <v>5202</v>
      </c>
      <c r="C638" t="s">
        <v>3066</v>
      </c>
      <c r="D638" s="2">
        <v>1499</v>
      </c>
      <c r="E638" s="2">
        <v>3990</v>
      </c>
      <c r="F638" s="1">
        <v>0.62</v>
      </c>
      <c r="G638" s="1" t="str">
        <f t="shared" si="54"/>
        <v>YES</v>
      </c>
      <c r="H638" s="1" t="str">
        <f t="shared" si="55"/>
        <v>$1,000-$1,999</v>
      </c>
      <c r="I638">
        <v>4.0999999999999996</v>
      </c>
      <c r="J638" s="5">
        <f t="shared" si="56"/>
        <v>438357360</v>
      </c>
      <c r="K638" s="4">
        <v>109864</v>
      </c>
      <c r="L638" s="4" t="str">
        <f t="shared" si="57"/>
        <v>1000+</v>
      </c>
      <c r="M638" s="4" t="str">
        <f t="shared" si="58"/>
        <v>10%</v>
      </c>
      <c r="N638" s="4">
        <f t="shared" si="59"/>
        <v>450442.39999999997</v>
      </c>
      <c r="O638" t="s">
        <v>5203</v>
      </c>
      <c r="P638" t="s">
        <v>5204</v>
      </c>
      <c r="Q638" t="s">
        <v>5205</v>
      </c>
      <c r="R638" t="s">
        <v>5206</v>
      </c>
      <c r="S638" t="s">
        <v>5207</v>
      </c>
      <c r="T638" t="s">
        <v>5208</v>
      </c>
      <c r="U638" t="s">
        <v>5209</v>
      </c>
      <c r="V638" t="s">
        <v>5210</v>
      </c>
    </row>
    <row r="639" spans="1:22" x14ac:dyDescent="0.25">
      <c r="A639" t="s">
        <v>5211</v>
      </c>
      <c r="B639" t="s">
        <v>5212</v>
      </c>
      <c r="C639" t="s">
        <v>5213</v>
      </c>
      <c r="D639" s="2">
        <v>1295</v>
      </c>
      <c r="E639" s="2">
        <v>1295</v>
      </c>
      <c r="F639" s="1">
        <v>0</v>
      </c>
      <c r="G639" s="1" t="str">
        <f t="shared" si="54"/>
        <v>NO</v>
      </c>
      <c r="H639" s="1" t="str">
        <f t="shared" si="55"/>
        <v>$1,000-$1,999</v>
      </c>
      <c r="I639">
        <v>4.5</v>
      </c>
      <c r="J639" s="5">
        <f t="shared" si="56"/>
        <v>7459200</v>
      </c>
      <c r="K639" s="4">
        <v>5760</v>
      </c>
      <c r="L639" s="4" t="str">
        <f t="shared" si="57"/>
        <v>1000+</v>
      </c>
      <c r="M639" s="4" t="str">
        <f t="shared" si="58"/>
        <v>10%</v>
      </c>
      <c r="N639" s="4">
        <f t="shared" si="59"/>
        <v>25920</v>
      </c>
      <c r="O639" t="s">
        <v>5214</v>
      </c>
      <c r="P639" t="s">
        <v>5215</v>
      </c>
      <c r="Q639" t="s">
        <v>5216</v>
      </c>
      <c r="R639" t="s">
        <v>5217</v>
      </c>
      <c r="S639" t="s">
        <v>5218</v>
      </c>
      <c r="T639" t="s">
        <v>13045</v>
      </c>
      <c r="U639" t="s">
        <v>5219</v>
      </c>
      <c r="V639" t="s">
        <v>5220</v>
      </c>
    </row>
    <row r="640" spans="1:22" x14ac:dyDescent="0.25">
      <c r="A640" t="s">
        <v>5221</v>
      </c>
      <c r="B640" t="s">
        <v>5222</v>
      </c>
      <c r="C640" t="s">
        <v>5223</v>
      </c>
      <c r="D640" s="2">
        <v>1889</v>
      </c>
      <c r="E640" s="2">
        <v>5499</v>
      </c>
      <c r="F640" s="1">
        <v>0.66</v>
      </c>
      <c r="G640" s="1" t="str">
        <f t="shared" si="54"/>
        <v>YES</v>
      </c>
      <c r="H640" s="1" t="str">
        <f t="shared" si="55"/>
        <v>$1,000-$1,999</v>
      </c>
      <c r="I640">
        <v>4.2</v>
      </c>
      <c r="J640" s="5">
        <f t="shared" si="56"/>
        <v>272480949</v>
      </c>
      <c r="K640" s="4">
        <v>49551</v>
      </c>
      <c r="L640" s="4" t="str">
        <f t="shared" si="57"/>
        <v>1000+</v>
      </c>
      <c r="M640" s="4" t="str">
        <f t="shared" si="58"/>
        <v>10%</v>
      </c>
      <c r="N640" s="4">
        <f t="shared" si="59"/>
        <v>208114.2</v>
      </c>
      <c r="O640" t="s">
        <v>5224</v>
      </c>
      <c r="P640" t="s">
        <v>5225</v>
      </c>
      <c r="Q640" t="s">
        <v>5226</v>
      </c>
      <c r="R640" t="s">
        <v>5227</v>
      </c>
      <c r="S640" t="s">
        <v>5228</v>
      </c>
      <c r="T640" t="s">
        <v>5229</v>
      </c>
      <c r="U640" t="s">
        <v>5230</v>
      </c>
      <c r="V640" t="s">
        <v>5231</v>
      </c>
    </row>
    <row r="641" spans="1:22" x14ac:dyDescent="0.25">
      <c r="A641" t="s">
        <v>5232</v>
      </c>
      <c r="B641" t="s">
        <v>5233</v>
      </c>
      <c r="C641" t="s">
        <v>3066</v>
      </c>
      <c r="D641">
        <v>455</v>
      </c>
      <c r="E641" s="2">
        <v>1490</v>
      </c>
      <c r="F641" s="1">
        <v>0.69</v>
      </c>
      <c r="G641" s="1" t="str">
        <f t="shared" si="54"/>
        <v>YES</v>
      </c>
      <c r="H641" s="1" t="str">
        <f t="shared" si="55"/>
        <v>$300-499</v>
      </c>
      <c r="I641">
        <v>4.0999999999999996</v>
      </c>
      <c r="J641" s="5">
        <f t="shared" si="56"/>
        <v>240898730</v>
      </c>
      <c r="K641" s="4">
        <v>161677</v>
      </c>
      <c r="L641" s="4" t="str">
        <f t="shared" si="57"/>
        <v>1000+</v>
      </c>
      <c r="M641" s="4" t="str">
        <f t="shared" si="58"/>
        <v>10%</v>
      </c>
      <c r="N641" s="4">
        <f t="shared" si="59"/>
        <v>662875.69999999995</v>
      </c>
      <c r="O641" t="s">
        <v>5234</v>
      </c>
      <c r="P641" t="s">
        <v>5235</v>
      </c>
      <c r="Q641" t="s">
        <v>5236</v>
      </c>
      <c r="R641" t="s">
        <v>5237</v>
      </c>
      <c r="S641" t="s">
        <v>5238</v>
      </c>
      <c r="T641" t="s">
        <v>5239</v>
      </c>
      <c r="U641" t="s">
        <v>5240</v>
      </c>
      <c r="V641" t="s">
        <v>5241</v>
      </c>
    </row>
    <row r="642" spans="1:22" x14ac:dyDescent="0.25">
      <c r="A642" t="s">
        <v>5242</v>
      </c>
      <c r="B642" t="s">
        <v>5243</v>
      </c>
      <c r="C642" t="s">
        <v>5244</v>
      </c>
      <c r="D642">
        <v>399</v>
      </c>
      <c r="E642">
        <v>995</v>
      </c>
      <c r="F642" s="1">
        <v>0.6</v>
      </c>
      <c r="G642" s="1" t="str">
        <f t="shared" ref="G642:G705" si="60">IF(F642&gt;=50%,"YES","NO")</f>
        <v>YES</v>
      </c>
      <c r="H642" s="1" t="str">
        <f t="shared" ref="H642:H705" si="61">IF(D642&lt;100,"$50-$99",IF(D642&lt;200,"$100-$199",IF(D642&lt;300,"$200-$200",IF(D642&lt;500,"$300-499",IF(D642&lt;1000,"$500-$999",IF(D642&lt;2000,"$1,000-$1,999",IF(D642&lt;5000,"$2,000-$4,999",IF(D642&lt;10000,"$5,000-$9,999",IF(D642&lt;20000,"$10,000-$19,999","&gt;$20,000")))))))))</f>
        <v>$300-499</v>
      </c>
      <c r="I642">
        <v>3.9</v>
      </c>
      <c r="J642" s="5">
        <f t="shared" ref="J642:J705" si="62">(E642*K642)</f>
        <v>21265140</v>
      </c>
      <c r="K642" s="4">
        <v>21372</v>
      </c>
      <c r="L642" s="4" t="str">
        <f t="shared" ref="L642:L705" si="63">IF(K642&lt;1000,"BELOW1000","1000+")</f>
        <v>1000+</v>
      </c>
      <c r="M642" s="4" t="str">
        <f t="shared" ref="M642:M705" si="64">IF(F642&lt;10,"10%",IF(F642&lt;20,"10-19%",IF(F642&lt;30,"20-29%",IF(F642&lt;40,"30-39%",IF(F642&lt;50,"40-49%",IF(F642&lt;60,"50-59%","&gt;60%+"))))))</f>
        <v>10%</v>
      </c>
      <c r="N642" s="4">
        <f t="shared" ref="N642:N705" si="65">(I642*K642)</f>
        <v>83350.8</v>
      </c>
      <c r="O642" t="s">
        <v>5245</v>
      </c>
      <c r="P642" t="s">
        <v>5246</v>
      </c>
      <c r="Q642" t="s">
        <v>5247</v>
      </c>
      <c r="R642" t="s">
        <v>5248</v>
      </c>
      <c r="S642" t="s">
        <v>5249</v>
      </c>
      <c r="T642" t="s">
        <v>13046</v>
      </c>
      <c r="U642" t="s">
        <v>5250</v>
      </c>
      <c r="V642" t="s">
        <v>5251</v>
      </c>
    </row>
    <row r="643" spans="1:22" x14ac:dyDescent="0.25">
      <c r="A643" t="s">
        <v>3441</v>
      </c>
      <c r="B643" t="s">
        <v>3442</v>
      </c>
      <c r="C643" t="s">
        <v>3024</v>
      </c>
      <c r="D643" s="2">
        <v>1059</v>
      </c>
      <c r="E643" s="2">
        <v>3999</v>
      </c>
      <c r="F643" s="1">
        <v>0.74</v>
      </c>
      <c r="G643" s="1" t="str">
        <f t="shared" si="60"/>
        <v>YES</v>
      </c>
      <c r="H643" s="1" t="str">
        <f t="shared" si="61"/>
        <v>$1,000-$1,999</v>
      </c>
      <c r="I643">
        <v>4.3</v>
      </c>
      <c r="J643" s="5">
        <f t="shared" si="62"/>
        <v>559999965</v>
      </c>
      <c r="K643" s="4">
        <v>140035</v>
      </c>
      <c r="L643" s="4" t="str">
        <f t="shared" si="63"/>
        <v>1000+</v>
      </c>
      <c r="M643" s="4" t="str">
        <f t="shared" si="64"/>
        <v>10%</v>
      </c>
      <c r="N643" s="4">
        <f t="shared" si="65"/>
        <v>602150.5</v>
      </c>
      <c r="O643" t="s">
        <v>3443</v>
      </c>
      <c r="P643" t="s">
        <v>5252</v>
      </c>
      <c r="Q643" t="s">
        <v>5253</v>
      </c>
      <c r="R643" t="s">
        <v>5254</v>
      </c>
      <c r="S643" t="s">
        <v>5255</v>
      </c>
      <c r="T643" t="s">
        <v>5256</v>
      </c>
      <c r="U643" t="s">
        <v>5257</v>
      </c>
      <c r="V643" t="s">
        <v>5258</v>
      </c>
    </row>
    <row r="644" spans="1:22" x14ac:dyDescent="0.25">
      <c r="A644" t="s">
        <v>66</v>
      </c>
      <c r="B644" t="s">
        <v>67</v>
      </c>
      <c r="C644" t="s">
        <v>18</v>
      </c>
      <c r="D644">
        <v>149</v>
      </c>
      <c r="E644" s="2">
        <v>1000</v>
      </c>
      <c r="F644" s="1">
        <v>0.85</v>
      </c>
      <c r="G644" s="1" t="str">
        <f t="shared" si="60"/>
        <v>YES</v>
      </c>
      <c r="H644" s="1" t="str">
        <f t="shared" si="61"/>
        <v>$100-$199</v>
      </c>
      <c r="I644">
        <v>3.9</v>
      </c>
      <c r="J644" s="5">
        <f t="shared" si="62"/>
        <v>24870000</v>
      </c>
      <c r="K644" s="4">
        <v>24870</v>
      </c>
      <c r="L644" s="4" t="str">
        <f t="shared" si="63"/>
        <v>1000+</v>
      </c>
      <c r="M644" s="4" t="str">
        <f t="shared" si="64"/>
        <v>10%</v>
      </c>
      <c r="N644" s="4">
        <f t="shared" si="65"/>
        <v>96993</v>
      </c>
      <c r="O644" t="s">
        <v>68</v>
      </c>
      <c r="P644" t="s">
        <v>69</v>
      </c>
      <c r="Q644" t="s">
        <v>70</v>
      </c>
      <c r="R644" t="s">
        <v>71</v>
      </c>
      <c r="S644" t="s">
        <v>72</v>
      </c>
      <c r="T644" t="s">
        <v>73</v>
      </c>
      <c r="U644" t="s">
        <v>74</v>
      </c>
      <c r="V644" t="s">
        <v>5259</v>
      </c>
    </row>
    <row r="645" spans="1:22" x14ac:dyDescent="0.25">
      <c r="A645" t="s">
        <v>5260</v>
      </c>
      <c r="B645" t="s">
        <v>5261</v>
      </c>
      <c r="C645" t="s">
        <v>5262</v>
      </c>
      <c r="D645">
        <v>717</v>
      </c>
      <c r="E645">
        <v>761</v>
      </c>
      <c r="F645" s="1">
        <v>0.06</v>
      </c>
      <c r="G645" s="1" t="str">
        <f t="shared" si="60"/>
        <v>NO</v>
      </c>
      <c r="H645" s="1" t="str">
        <f t="shared" si="61"/>
        <v>$500-$999</v>
      </c>
      <c r="I645">
        <v>4</v>
      </c>
      <c r="J645" s="5">
        <f t="shared" si="62"/>
        <v>5478439</v>
      </c>
      <c r="K645" s="4">
        <v>7199</v>
      </c>
      <c r="L645" s="4" t="str">
        <f t="shared" si="63"/>
        <v>1000+</v>
      </c>
      <c r="M645" s="4" t="str">
        <f t="shared" si="64"/>
        <v>10%</v>
      </c>
      <c r="N645" s="4">
        <f t="shared" si="65"/>
        <v>28796</v>
      </c>
      <c r="O645" t="s">
        <v>5263</v>
      </c>
      <c r="P645" t="s">
        <v>5264</v>
      </c>
      <c r="Q645" t="s">
        <v>5265</v>
      </c>
      <c r="R645" t="s">
        <v>5266</v>
      </c>
      <c r="S645" t="s">
        <v>5267</v>
      </c>
      <c r="T645" t="s">
        <v>5268</v>
      </c>
      <c r="U645" t="s">
        <v>5269</v>
      </c>
      <c r="V645" t="s">
        <v>5270</v>
      </c>
    </row>
    <row r="646" spans="1:22" x14ac:dyDescent="0.25">
      <c r="A646" t="s">
        <v>3517</v>
      </c>
      <c r="B646" t="s">
        <v>3518</v>
      </c>
      <c r="C646" t="s">
        <v>3519</v>
      </c>
      <c r="D646">
        <v>99</v>
      </c>
      <c r="E646">
        <v>999</v>
      </c>
      <c r="F646" s="1">
        <v>0.9</v>
      </c>
      <c r="G646" s="1" t="str">
        <f t="shared" si="60"/>
        <v>YES</v>
      </c>
      <c r="H646" s="1" t="str">
        <f t="shared" si="61"/>
        <v>$50-$99</v>
      </c>
      <c r="I646">
        <v>4</v>
      </c>
      <c r="J646" s="5">
        <f t="shared" si="62"/>
        <v>1394604</v>
      </c>
      <c r="K646" s="4">
        <v>1396</v>
      </c>
      <c r="L646" s="4" t="str">
        <f t="shared" si="63"/>
        <v>1000+</v>
      </c>
      <c r="M646" s="4" t="str">
        <f t="shared" si="64"/>
        <v>10%</v>
      </c>
      <c r="N646" s="4">
        <f t="shared" si="65"/>
        <v>5584</v>
      </c>
      <c r="O646" t="s">
        <v>3520</v>
      </c>
      <c r="P646" t="s">
        <v>3521</v>
      </c>
      <c r="Q646" t="s">
        <v>3522</v>
      </c>
      <c r="R646" t="s">
        <v>3523</v>
      </c>
      <c r="S646" t="s">
        <v>3524</v>
      </c>
      <c r="T646" t="s">
        <v>3525</v>
      </c>
      <c r="U646" t="s">
        <v>5271</v>
      </c>
      <c r="V646" t="s">
        <v>5272</v>
      </c>
    </row>
    <row r="647" spans="1:22" x14ac:dyDescent="0.25">
      <c r="A647" t="s">
        <v>5273</v>
      </c>
      <c r="B647" t="s">
        <v>5274</v>
      </c>
      <c r="C647" t="s">
        <v>5275</v>
      </c>
      <c r="D647">
        <v>39</v>
      </c>
      <c r="E647">
        <v>299</v>
      </c>
      <c r="F647" s="1">
        <v>0.87</v>
      </c>
      <c r="G647" s="1" t="str">
        <f t="shared" si="60"/>
        <v>YES</v>
      </c>
      <c r="H647" s="1" t="str">
        <f t="shared" si="61"/>
        <v>$50-$99</v>
      </c>
      <c r="I647">
        <v>3.5</v>
      </c>
      <c r="J647" s="5">
        <f t="shared" si="62"/>
        <v>4554667</v>
      </c>
      <c r="K647" s="4">
        <v>15233</v>
      </c>
      <c r="L647" s="4" t="str">
        <f t="shared" si="63"/>
        <v>1000+</v>
      </c>
      <c r="M647" s="4" t="str">
        <f t="shared" si="64"/>
        <v>10%</v>
      </c>
      <c r="N647" s="4">
        <f t="shared" si="65"/>
        <v>53315.5</v>
      </c>
      <c r="O647" t="s">
        <v>5276</v>
      </c>
      <c r="P647" t="s">
        <v>5277</v>
      </c>
      <c r="Q647" t="s">
        <v>5278</v>
      </c>
      <c r="R647" t="s">
        <v>5279</v>
      </c>
      <c r="S647" t="s">
        <v>5280</v>
      </c>
      <c r="T647" t="s">
        <v>5281</v>
      </c>
      <c r="U647" t="s">
        <v>5282</v>
      </c>
      <c r="V647" t="s">
        <v>5283</v>
      </c>
    </row>
    <row r="648" spans="1:22" x14ac:dyDescent="0.25">
      <c r="A648" t="s">
        <v>5284</v>
      </c>
      <c r="B648" t="s">
        <v>5285</v>
      </c>
      <c r="C648" t="s">
        <v>4834</v>
      </c>
      <c r="D648">
        <v>889</v>
      </c>
      <c r="E648" s="2">
        <v>2500</v>
      </c>
      <c r="F648" s="1">
        <v>0.64</v>
      </c>
      <c r="G648" s="1" t="str">
        <f t="shared" si="60"/>
        <v>YES</v>
      </c>
      <c r="H648" s="1" t="str">
        <f t="shared" si="61"/>
        <v>$500-$999</v>
      </c>
      <c r="I648">
        <v>4.3</v>
      </c>
      <c r="J648" s="5">
        <f t="shared" si="62"/>
        <v>139367500</v>
      </c>
      <c r="K648" s="4">
        <v>55747</v>
      </c>
      <c r="L648" s="4" t="str">
        <f t="shared" si="63"/>
        <v>1000+</v>
      </c>
      <c r="M648" s="4" t="str">
        <f t="shared" si="64"/>
        <v>10%</v>
      </c>
      <c r="N648" s="4">
        <f t="shared" si="65"/>
        <v>239712.09999999998</v>
      </c>
      <c r="O648" t="s">
        <v>5286</v>
      </c>
      <c r="P648" t="s">
        <v>5287</v>
      </c>
      <c r="Q648" t="s">
        <v>5288</v>
      </c>
      <c r="R648" t="s">
        <v>5289</v>
      </c>
      <c r="S648" t="s">
        <v>5290</v>
      </c>
      <c r="T648" t="s">
        <v>5291</v>
      </c>
      <c r="U648" t="s">
        <v>5292</v>
      </c>
      <c r="V648" t="s">
        <v>5293</v>
      </c>
    </row>
    <row r="649" spans="1:22" x14ac:dyDescent="0.25">
      <c r="A649" t="s">
        <v>5294</v>
      </c>
      <c r="B649" t="s">
        <v>5295</v>
      </c>
      <c r="C649" t="s">
        <v>3066</v>
      </c>
      <c r="D649" s="2">
        <v>1199</v>
      </c>
      <c r="E649" s="2">
        <v>4999</v>
      </c>
      <c r="F649" s="1">
        <v>0.76</v>
      </c>
      <c r="G649" s="1" t="str">
        <f t="shared" si="60"/>
        <v>YES</v>
      </c>
      <c r="H649" s="1" t="str">
        <f t="shared" si="61"/>
        <v>$1,000-$1,999</v>
      </c>
      <c r="I649">
        <v>3.8</v>
      </c>
      <c r="J649" s="5">
        <f t="shared" si="62"/>
        <v>74790039</v>
      </c>
      <c r="K649" s="4">
        <v>14961</v>
      </c>
      <c r="L649" s="4" t="str">
        <f t="shared" si="63"/>
        <v>1000+</v>
      </c>
      <c r="M649" s="4" t="str">
        <f t="shared" si="64"/>
        <v>10%</v>
      </c>
      <c r="N649" s="4">
        <f t="shared" si="65"/>
        <v>56851.799999999996</v>
      </c>
      <c r="O649" t="s">
        <v>5296</v>
      </c>
      <c r="P649" t="s">
        <v>5297</v>
      </c>
      <c r="Q649" t="s">
        <v>5298</v>
      </c>
      <c r="R649" t="s">
        <v>5299</v>
      </c>
      <c r="S649" t="s">
        <v>5300</v>
      </c>
      <c r="T649" t="s">
        <v>5301</v>
      </c>
      <c r="U649" t="s">
        <v>5302</v>
      </c>
      <c r="V649" t="s">
        <v>5303</v>
      </c>
    </row>
    <row r="650" spans="1:22" x14ac:dyDescent="0.25">
      <c r="A650" t="s">
        <v>5304</v>
      </c>
      <c r="B650" t="s">
        <v>5305</v>
      </c>
      <c r="C650" t="s">
        <v>4845</v>
      </c>
      <c r="D650">
        <v>569</v>
      </c>
      <c r="E650" s="2">
        <v>1299</v>
      </c>
      <c r="F650" s="1">
        <v>0.56000000000000005</v>
      </c>
      <c r="G650" s="1" t="str">
        <f t="shared" si="60"/>
        <v>YES</v>
      </c>
      <c r="H650" s="1" t="str">
        <f t="shared" si="61"/>
        <v>$500-$999</v>
      </c>
      <c r="I650">
        <v>4.4000000000000004</v>
      </c>
      <c r="J650" s="5">
        <f t="shared" si="62"/>
        <v>12048225</v>
      </c>
      <c r="K650" s="4">
        <v>9275</v>
      </c>
      <c r="L650" s="4" t="str">
        <f t="shared" si="63"/>
        <v>1000+</v>
      </c>
      <c r="M650" s="4" t="str">
        <f t="shared" si="64"/>
        <v>10%</v>
      </c>
      <c r="N650" s="4">
        <f t="shared" si="65"/>
        <v>40810</v>
      </c>
      <c r="O650" t="s">
        <v>5306</v>
      </c>
      <c r="P650" t="s">
        <v>5307</v>
      </c>
      <c r="Q650" t="s">
        <v>5308</v>
      </c>
      <c r="R650" t="s">
        <v>5309</v>
      </c>
      <c r="S650" t="s">
        <v>5310</v>
      </c>
      <c r="T650" t="s">
        <v>5311</v>
      </c>
      <c r="U650" t="s">
        <v>5312</v>
      </c>
      <c r="V650" t="s">
        <v>5313</v>
      </c>
    </row>
    <row r="651" spans="1:22" x14ac:dyDescent="0.25">
      <c r="A651" t="s">
        <v>5314</v>
      </c>
      <c r="B651" t="s">
        <v>5315</v>
      </c>
      <c r="C651" t="s">
        <v>3066</v>
      </c>
      <c r="D651" s="2">
        <v>1499</v>
      </c>
      <c r="E651" s="2">
        <v>8999</v>
      </c>
      <c r="F651" s="1">
        <v>0.83</v>
      </c>
      <c r="G651" s="1" t="str">
        <f t="shared" si="60"/>
        <v>YES</v>
      </c>
      <c r="H651" s="1" t="str">
        <f t="shared" si="61"/>
        <v>$1,000-$1,999</v>
      </c>
      <c r="I651">
        <v>3.7</v>
      </c>
      <c r="J651" s="5">
        <f t="shared" si="62"/>
        <v>254887676</v>
      </c>
      <c r="K651" s="4">
        <v>28324</v>
      </c>
      <c r="L651" s="4" t="str">
        <f t="shared" si="63"/>
        <v>1000+</v>
      </c>
      <c r="M651" s="4" t="str">
        <f t="shared" si="64"/>
        <v>10%</v>
      </c>
      <c r="N651" s="4">
        <f t="shared" si="65"/>
        <v>104798.8</v>
      </c>
      <c r="O651" t="s">
        <v>5316</v>
      </c>
      <c r="P651" t="s">
        <v>5317</v>
      </c>
      <c r="Q651" t="s">
        <v>5318</v>
      </c>
      <c r="R651" t="s">
        <v>5319</v>
      </c>
      <c r="S651" t="s">
        <v>5320</v>
      </c>
      <c r="T651" t="s">
        <v>5321</v>
      </c>
      <c r="U651" t="s">
        <v>5322</v>
      </c>
      <c r="V651" t="s">
        <v>5323</v>
      </c>
    </row>
    <row r="652" spans="1:22" x14ac:dyDescent="0.25">
      <c r="A652" t="s">
        <v>5324</v>
      </c>
      <c r="B652" t="s">
        <v>5325</v>
      </c>
      <c r="C652" t="s">
        <v>5047</v>
      </c>
      <c r="D652">
        <v>149</v>
      </c>
      <c r="E652">
        <v>180</v>
      </c>
      <c r="F652" s="1">
        <v>0.17</v>
      </c>
      <c r="G652" s="1" t="str">
        <f t="shared" si="60"/>
        <v>NO</v>
      </c>
      <c r="H652" s="1" t="str">
        <f t="shared" si="61"/>
        <v>$100-$199</v>
      </c>
      <c r="I652">
        <v>4.4000000000000004</v>
      </c>
      <c r="J652" s="5">
        <f t="shared" si="62"/>
        <v>115920</v>
      </c>
      <c r="K652" s="4">
        <v>644</v>
      </c>
      <c r="L652" s="4" t="str">
        <f t="shared" si="63"/>
        <v>BELOW1000</v>
      </c>
      <c r="M652" s="4" t="str">
        <f t="shared" si="64"/>
        <v>10%</v>
      </c>
      <c r="N652" s="4">
        <f t="shared" si="65"/>
        <v>2833.6000000000004</v>
      </c>
      <c r="O652" t="s">
        <v>5326</v>
      </c>
      <c r="P652" t="s">
        <v>5327</v>
      </c>
      <c r="Q652" t="s">
        <v>5328</v>
      </c>
      <c r="R652" t="s">
        <v>5329</v>
      </c>
      <c r="S652" t="s">
        <v>5330</v>
      </c>
      <c r="T652" t="s">
        <v>5331</v>
      </c>
      <c r="U652" t="s">
        <v>5332</v>
      </c>
      <c r="V652" t="s">
        <v>5333</v>
      </c>
    </row>
    <row r="653" spans="1:22" x14ac:dyDescent="0.25">
      <c r="A653" t="s">
        <v>5334</v>
      </c>
      <c r="B653" t="s">
        <v>5335</v>
      </c>
      <c r="C653" t="s">
        <v>5336</v>
      </c>
      <c r="D653">
        <v>399</v>
      </c>
      <c r="E653">
        <v>549</v>
      </c>
      <c r="F653" s="1">
        <v>0.27</v>
      </c>
      <c r="G653" s="1" t="str">
        <f t="shared" si="60"/>
        <v>NO</v>
      </c>
      <c r="H653" s="1" t="str">
        <f t="shared" si="61"/>
        <v>$300-499</v>
      </c>
      <c r="I653">
        <v>4.4000000000000004</v>
      </c>
      <c r="J653" s="5">
        <f t="shared" si="62"/>
        <v>9958311</v>
      </c>
      <c r="K653" s="4">
        <v>18139</v>
      </c>
      <c r="L653" s="4" t="str">
        <f t="shared" si="63"/>
        <v>1000+</v>
      </c>
      <c r="M653" s="4" t="str">
        <f t="shared" si="64"/>
        <v>10%</v>
      </c>
      <c r="N653" s="4">
        <f t="shared" si="65"/>
        <v>79811.600000000006</v>
      </c>
      <c r="O653" t="s">
        <v>5337</v>
      </c>
      <c r="P653" t="s">
        <v>5338</v>
      </c>
      <c r="Q653" t="s">
        <v>5339</v>
      </c>
      <c r="R653" t="s">
        <v>5340</v>
      </c>
      <c r="S653" t="s">
        <v>5341</v>
      </c>
      <c r="T653" t="s">
        <v>5342</v>
      </c>
      <c r="U653" t="s">
        <v>5343</v>
      </c>
      <c r="V653" t="s">
        <v>5344</v>
      </c>
    </row>
    <row r="654" spans="1:22" x14ac:dyDescent="0.25">
      <c r="A654" t="s">
        <v>5345</v>
      </c>
      <c r="B654" t="s">
        <v>5346</v>
      </c>
      <c r="C654" t="s">
        <v>5347</v>
      </c>
      <c r="D654">
        <v>191</v>
      </c>
      <c r="E654">
        <v>225</v>
      </c>
      <c r="F654" s="1">
        <v>0.15</v>
      </c>
      <c r="G654" s="1" t="str">
        <f t="shared" si="60"/>
        <v>NO</v>
      </c>
      <c r="H654" s="1" t="str">
        <f t="shared" si="61"/>
        <v>$100-$199</v>
      </c>
      <c r="I654">
        <v>4.4000000000000004</v>
      </c>
      <c r="J654" s="5">
        <f t="shared" si="62"/>
        <v>1620675</v>
      </c>
      <c r="K654" s="4">
        <v>7203</v>
      </c>
      <c r="L654" s="4" t="str">
        <f t="shared" si="63"/>
        <v>1000+</v>
      </c>
      <c r="M654" s="4" t="str">
        <f t="shared" si="64"/>
        <v>10%</v>
      </c>
      <c r="N654" s="4">
        <f t="shared" si="65"/>
        <v>31693.200000000004</v>
      </c>
      <c r="O654" t="s">
        <v>5348</v>
      </c>
      <c r="P654" t="s">
        <v>5349</v>
      </c>
      <c r="Q654" t="s">
        <v>5350</v>
      </c>
      <c r="R654" t="s">
        <v>5351</v>
      </c>
      <c r="S654" t="s">
        <v>5352</v>
      </c>
      <c r="T654" t="s">
        <v>5353</v>
      </c>
      <c r="U654" t="s">
        <v>5354</v>
      </c>
      <c r="V654" t="s">
        <v>5355</v>
      </c>
    </row>
    <row r="655" spans="1:22" x14ac:dyDescent="0.25">
      <c r="A655" t="s">
        <v>5356</v>
      </c>
      <c r="B655" t="s">
        <v>5357</v>
      </c>
      <c r="C655" t="s">
        <v>5358</v>
      </c>
      <c r="D655">
        <v>129</v>
      </c>
      <c r="E655">
        <v>999</v>
      </c>
      <c r="F655" s="1">
        <v>0.87</v>
      </c>
      <c r="G655" s="1" t="str">
        <f t="shared" si="60"/>
        <v>YES</v>
      </c>
      <c r="H655" s="1" t="str">
        <f t="shared" si="61"/>
        <v>$100-$199</v>
      </c>
      <c r="I655">
        <v>4.2</v>
      </c>
      <c r="J655" s="5">
        <f t="shared" si="62"/>
        <v>490509</v>
      </c>
      <c r="K655" s="4">
        <v>491</v>
      </c>
      <c r="L655" s="4" t="str">
        <f t="shared" si="63"/>
        <v>BELOW1000</v>
      </c>
      <c r="M655" s="4" t="str">
        <f t="shared" si="64"/>
        <v>10%</v>
      </c>
      <c r="N655" s="4">
        <f t="shared" si="65"/>
        <v>2062.2000000000003</v>
      </c>
      <c r="O655" t="s">
        <v>5359</v>
      </c>
      <c r="P655" t="s">
        <v>5360</v>
      </c>
      <c r="Q655" t="s">
        <v>5361</v>
      </c>
      <c r="R655" t="s">
        <v>5362</v>
      </c>
      <c r="S655" t="s">
        <v>5363</v>
      </c>
      <c r="T655" t="s">
        <v>5364</v>
      </c>
      <c r="U655" t="s">
        <v>5365</v>
      </c>
      <c r="V655" t="s">
        <v>5366</v>
      </c>
    </row>
    <row r="656" spans="1:22" x14ac:dyDescent="0.25">
      <c r="A656" t="s">
        <v>5367</v>
      </c>
      <c r="B656" t="s">
        <v>5368</v>
      </c>
      <c r="C656" t="s">
        <v>5369</v>
      </c>
      <c r="D656">
        <v>199</v>
      </c>
      <c r="E656">
        <v>599</v>
      </c>
      <c r="F656" s="1">
        <v>0.67</v>
      </c>
      <c r="G656" s="1" t="str">
        <f t="shared" si="60"/>
        <v>YES</v>
      </c>
      <c r="H656" s="1" t="str">
        <f t="shared" si="61"/>
        <v>$100-$199</v>
      </c>
      <c r="I656">
        <v>4.5</v>
      </c>
      <c r="J656" s="5">
        <f t="shared" si="62"/>
        <v>8127232</v>
      </c>
      <c r="K656" s="4">
        <v>13568</v>
      </c>
      <c r="L656" s="4" t="str">
        <f t="shared" si="63"/>
        <v>1000+</v>
      </c>
      <c r="M656" s="4" t="str">
        <f t="shared" si="64"/>
        <v>10%</v>
      </c>
      <c r="N656" s="4">
        <f t="shared" si="65"/>
        <v>61056</v>
      </c>
      <c r="O656" t="s">
        <v>5370</v>
      </c>
      <c r="P656" t="s">
        <v>5371</v>
      </c>
      <c r="Q656" t="s">
        <v>5372</v>
      </c>
      <c r="R656" t="s">
        <v>5373</v>
      </c>
      <c r="S656" t="s">
        <v>5374</v>
      </c>
      <c r="T656" t="s">
        <v>5375</v>
      </c>
      <c r="U656" t="s">
        <v>5376</v>
      </c>
      <c r="V656" t="s">
        <v>5377</v>
      </c>
    </row>
    <row r="657" spans="1:22" x14ac:dyDescent="0.25">
      <c r="A657" t="s">
        <v>5378</v>
      </c>
      <c r="B657" t="s">
        <v>5379</v>
      </c>
      <c r="C657" t="s">
        <v>3066</v>
      </c>
      <c r="D657">
        <v>999</v>
      </c>
      <c r="E657" s="2">
        <v>4499</v>
      </c>
      <c r="F657" s="1">
        <v>0.78</v>
      </c>
      <c r="G657" s="1" t="str">
        <f t="shared" si="60"/>
        <v>YES</v>
      </c>
      <c r="H657" s="1" t="str">
        <f t="shared" si="61"/>
        <v>$500-$999</v>
      </c>
      <c r="I657">
        <v>3.8</v>
      </c>
      <c r="J657" s="5">
        <f t="shared" si="62"/>
        <v>15251610</v>
      </c>
      <c r="K657" s="4">
        <v>3390</v>
      </c>
      <c r="L657" s="4" t="str">
        <f t="shared" si="63"/>
        <v>1000+</v>
      </c>
      <c r="M657" s="4" t="str">
        <f t="shared" si="64"/>
        <v>10%</v>
      </c>
      <c r="N657" s="4">
        <f t="shared" si="65"/>
        <v>12882</v>
      </c>
      <c r="O657" t="s">
        <v>5380</v>
      </c>
      <c r="P657" t="s">
        <v>5381</v>
      </c>
      <c r="Q657" t="s">
        <v>5382</v>
      </c>
      <c r="R657" t="s">
        <v>5383</v>
      </c>
      <c r="S657" t="s">
        <v>5384</v>
      </c>
      <c r="T657" t="s">
        <v>5385</v>
      </c>
      <c r="U657" t="s">
        <v>5386</v>
      </c>
      <c r="V657" t="s">
        <v>5387</v>
      </c>
    </row>
    <row r="658" spans="1:22" x14ac:dyDescent="0.25">
      <c r="A658" t="s">
        <v>5388</v>
      </c>
      <c r="B658" t="s">
        <v>5389</v>
      </c>
      <c r="C658" t="s">
        <v>3066</v>
      </c>
      <c r="D658">
        <v>899</v>
      </c>
      <c r="E658" s="2">
        <v>4499</v>
      </c>
      <c r="F658" s="1">
        <v>0.8</v>
      </c>
      <c r="G658" s="1" t="str">
        <f t="shared" si="60"/>
        <v>YES</v>
      </c>
      <c r="H658" s="1" t="str">
        <f t="shared" si="61"/>
        <v>$500-$999</v>
      </c>
      <c r="I658">
        <v>3.8</v>
      </c>
      <c r="J658" s="5">
        <f t="shared" si="62"/>
        <v>463630948</v>
      </c>
      <c r="K658" s="4">
        <v>103052</v>
      </c>
      <c r="L658" s="4" t="str">
        <f t="shared" si="63"/>
        <v>1000+</v>
      </c>
      <c r="M658" s="4" t="str">
        <f t="shared" si="64"/>
        <v>10%</v>
      </c>
      <c r="N658" s="4">
        <f t="shared" si="65"/>
        <v>391597.6</v>
      </c>
      <c r="O658" t="s">
        <v>5390</v>
      </c>
      <c r="P658" t="s">
        <v>5391</v>
      </c>
      <c r="Q658" t="s">
        <v>5392</v>
      </c>
      <c r="R658" t="s">
        <v>5393</v>
      </c>
      <c r="S658" t="s">
        <v>5394</v>
      </c>
      <c r="T658" t="s">
        <v>13047</v>
      </c>
      <c r="U658" t="s">
        <v>5395</v>
      </c>
      <c r="V658" t="s">
        <v>5396</v>
      </c>
    </row>
    <row r="659" spans="1:22" x14ac:dyDescent="0.25">
      <c r="A659" t="s">
        <v>3592</v>
      </c>
      <c r="B659" t="s">
        <v>3593</v>
      </c>
      <c r="C659" t="s">
        <v>2979</v>
      </c>
      <c r="D659" s="2">
        <v>1799</v>
      </c>
      <c r="E659" s="2">
        <v>2499</v>
      </c>
      <c r="F659" s="1">
        <v>0.28000000000000003</v>
      </c>
      <c r="G659" s="1" t="str">
        <f t="shared" si="60"/>
        <v>NO</v>
      </c>
      <c r="H659" s="1" t="str">
        <f t="shared" si="61"/>
        <v>$1,000-$1,999</v>
      </c>
      <c r="I659">
        <v>4.0999999999999996</v>
      </c>
      <c r="J659" s="5">
        <f t="shared" si="62"/>
        <v>46676322</v>
      </c>
      <c r="K659" s="4">
        <v>18678</v>
      </c>
      <c r="L659" s="4" t="str">
        <f t="shared" si="63"/>
        <v>1000+</v>
      </c>
      <c r="M659" s="4" t="str">
        <f t="shared" si="64"/>
        <v>10%</v>
      </c>
      <c r="N659" s="4">
        <f t="shared" si="65"/>
        <v>76579.799999999988</v>
      </c>
      <c r="O659" t="s">
        <v>3594</v>
      </c>
      <c r="P659" t="s">
        <v>3595</v>
      </c>
      <c r="Q659" t="s">
        <v>3596</v>
      </c>
      <c r="R659" t="s">
        <v>3597</v>
      </c>
      <c r="S659" t="s">
        <v>3598</v>
      </c>
      <c r="T659" t="s">
        <v>13039</v>
      </c>
      <c r="U659" t="s">
        <v>5397</v>
      </c>
      <c r="V659" t="s">
        <v>5398</v>
      </c>
    </row>
    <row r="660" spans="1:22" x14ac:dyDescent="0.25">
      <c r="A660" t="s">
        <v>76</v>
      </c>
      <c r="B660" t="s">
        <v>77</v>
      </c>
      <c r="C660" t="s">
        <v>18</v>
      </c>
      <c r="D660">
        <v>176.63</v>
      </c>
      <c r="E660">
        <v>499</v>
      </c>
      <c r="F660" s="1">
        <v>0.65</v>
      </c>
      <c r="G660" s="1" t="str">
        <f t="shared" si="60"/>
        <v>YES</v>
      </c>
      <c r="H660" s="1" t="str">
        <f t="shared" si="61"/>
        <v>$100-$199</v>
      </c>
      <c r="I660">
        <v>4.0999999999999996</v>
      </c>
      <c r="J660" s="5">
        <f t="shared" si="62"/>
        <v>7579311</v>
      </c>
      <c r="K660" s="4">
        <v>15189</v>
      </c>
      <c r="L660" s="4" t="str">
        <f t="shared" si="63"/>
        <v>1000+</v>
      </c>
      <c r="M660" s="4" t="str">
        <f t="shared" si="64"/>
        <v>10%</v>
      </c>
      <c r="N660" s="4">
        <f t="shared" si="65"/>
        <v>62274.899999999994</v>
      </c>
      <c r="O660" t="s">
        <v>78</v>
      </c>
      <c r="P660" t="s">
        <v>79</v>
      </c>
      <c r="Q660" t="s">
        <v>80</v>
      </c>
      <c r="R660" t="s">
        <v>81</v>
      </c>
      <c r="S660" t="s">
        <v>82</v>
      </c>
      <c r="T660" t="s">
        <v>83</v>
      </c>
      <c r="U660" t="s">
        <v>84</v>
      </c>
      <c r="V660" t="s">
        <v>5399</v>
      </c>
    </row>
    <row r="661" spans="1:22" x14ac:dyDescent="0.25">
      <c r="A661" t="s">
        <v>5400</v>
      </c>
      <c r="B661" t="s">
        <v>5401</v>
      </c>
      <c r="C661" t="s">
        <v>5213</v>
      </c>
      <c r="D661">
        <v>522</v>
      </c>
      <c r="E661">
        <v>550</v>
      </c>
      <c r="F661" s="1">
        <v>0.05</v>
      </c>
      <c r="G661" s="1" t="str">
        <f t="shared" si="60"/>
        <v>NO</v>
      </c>
      <c r="H661" s="1" t="str">
        <f t="shared" si="61"/>
        <v>$500-$999</v>
      </c>
      <c r="I661">
        <v>4.4000000000000004</v>
      </c>
      <c r="J661" s="5">
        <f t="shared" si="62"/>
        <v>6698450</v>
      </c>
      <c r="K661" s="4">
        <v>12179</v>
      </c>
      <c r="L661" s="4" t="str">
        <f t="shared" si="63"/>
        <v>1000+</v>
      </c>
      <c r="M661" s="4" t="str">
        <f t="shared" si="64"/>
        <v>10%</v>
      </c>
      <c r="N661" s="4">
        <f t="shared" si="65"/>
        <v>53587.600000000006</v>
      </c>
      <c r="O661" t="s">
        <v>5402</v>
      </c>
      <c r="P661" t="s">
        <v>5403</v>
      </c>
      <c r="Q661" t="s">
        <v>5404</v>
      </c>
      <c r="R661" t="s">
        <v>5405</v>
      </c>
      <c r="S661" t="s">
        <v>5406</v>
      </c>
      <c r="T661" t="s">
        <v>5407</v>
      </c>
      <c r="U661" t="s">
        <v>5408</v>
      </c>
      <c r="V661" t="s">
        <v>5409</v>
      </c>
    </row>
    <row r="662" spans="1:22" x14ac:dyDescent="0.25">
      <c r="A662" t="s">
        <v>5410</v>
      </c>
      <c r="B662" t="s">
        <v>5411</v>
      </c>
      <c r="C662" t="s">
        <v>5412</v>
      </c>
      <c r="D662">
        <v>799</v>
      </c>
      <c r="E662" s="2">
        <v>1999</v>
      </c>
      <c r="F662" s="1">
        <v>0.6</v>
      </c>
      <c r="G662" s="1" t="str">
        <f t="shared" si="60"/>
        <v>YES</v>
      </c>
      <c r="H662" s="1" t="str">
        <f t="shared" si="61"/>
        <v>$500-$999</v>
      </c>
      <c r="I662">
        <v>3.8</v>
      </c>
      <c r="J662" s="5">
        <f t="shared" si="62"/>
        <v>25903042</v>
      </c>
      <c r="K662" s="4">
        <v>12958</v>
      </c>
      <c r="L662" s="4" t="str">
        <f t="shared" si="63"/>
        <v>1000+</v>
      </c>
      <c r="M662" s="4" t="str">
        <f t="shared" si="64"/>
        <v>10%</v>
      </c>
      <c r="N662" s="4">
        <f t="shared" si="65"/>
        <v>49240.399999999994</v>
      </c>
      <c r="O662" t="s">
        <v>5413</v>
      </c>
      <c r="P662" t="s">
        <v>5414</v>
      </c>
      <c r="Q662" t="s">
        <v>5415</v>
      </c>
      <c r="R662" t="s">
        <v>5416</v>
      </c>
      <c r="S662" t="s">
        <v>5417</v>
      </c>
      <c r="T662" t="s">
        <v>5418</v>
      </c>
      <c r="U662" t="s">
        <v>5419</v>
      </c>
      <c r="V662" t="s">
        <v>5420</v>
      </c>
    </row>
    <row r="663" spans="1:22" x14ac:dyDescent="0.25">
      <c r="A663" t="s">
        <v>5421</v>
      </c>
      <c r="B663" t="s">
        <v>5422</v>
      </c>
      <c r="C663" t="s">
        <v>4845</v>
      </c>
      <c r="D663">
        <v>681</v>
      </c>
      <c r="E663" s="2">
        <v>1199</v>
      </c>
      <c r="F663" s="1">
        <v>0.43</v>
      </c>
      <c r="G663" s="1" t="str">
        <f t="shared" si="60"/>
        <v>NO</v>
      </c>
      <c r="H663" s="1" t="str">
        <f t="shared" si="61"/>
        <v>$500-$999</v>
      </c>
      <c r="I663">
        <v>4.2</v>
      </c>
      <c r="J663" s="5">
        <f t="shared" si="62"/>
        <v>9901342</v>
      </c>
      <c r="K663" s="4">
        <v>8258</v>
      </c>
      <c r="L663" s="4" t="str">
        <f t="shared" si="63"/>
        <v>1000+</v>
      </c>
      <c r="M663" s="4" t="str">
        <f t="shared" si="64"/>
        <v>10%</v>
      </c>
      <c r="N663" s="4">
        <f t="shared" si="65"/>
        <v>34683.599999999999</v>
      </c>
      <c r="O663" t="s">
        <v>5423</v>
      </c>
      <c r="P663" t="s">
        <v>5424</v>
      </c>
      <c r="Q663" t="s">
        <v>5425</v>
      </c>
      <c r="R663" t="s">
        <v>5426</v>
      </c>
      <c r="S663" t="s">
        <v>5427</v>
      </c>
      <c r="T663" t="s">
        <v>13048</v>
      </c>
      <c r="U663" t="s">
        <v>5428</v>
      </c>
      <c r="V663" t="s">
        <v>5429</v>
      </c>
    </row>
    <row r="664" spans="1:22" x14ac:dyDescent="0.25">
      <c r="A664" t="s">
        <v>5430</v>
      </c>
      <c r="B664" t="s">
        <v>5431</v>
      </c>
      <c r="C664" t="s">
        <v>5432</v>
      </c>
      <c r="D664" s="2">
        <v>1199</v>
      </c>
      <c r="E664" s="2">
        <v>3490</v>
      </c>
      <c r="F664" s="1">
        <v>0.66</v>
      </c>
      <c r="G664" s="1" t="str">
        <f t="shared" si="60"/>
        <v>YES</v>
      </c>
      <c r="H664" s="1" t="str">
        <f t="shared" si="61"/>
        <v>$1,000-$1,999</v>
      </c>
      <c r="I664">
        <v>4.0999999999999996</v>
      </c>
      <c r="J664" s="5">
        <f t="shared" si="62"/>
        <v>40888840</v>
      </c>
      <c r="K664" s="4">
        <v>11716</v>
      </c>
      <c r="L664" s="4" t="str">
        <f t="shared" si="63"/>
        <v>1000+</v>
      </c>
      <c r="M664" s="4" t="str">
        <f t="shared" si="64"/>
        <v>10%</v>
      </c>
      <c r="N664" s="4">
        <f t="shared" si="65"/>
        <v>48035.6</v>
      </c>
      <c r="O664" t="s">
        <v>5433</v>
      </c>
      <c r="P664" t="s">
        <v>5434</v>
      </c>
      <c r="Q664" t="s">
        <v>5435</v>
      </c>
      <c r="R664" t="s">
        <v>5436</v>
      </c>
      <c r="S664" t="s">
        <v>5437</v>
      </c>
      <c r="T664" t="s">
        <v>5438</v>
      </c>
      <c r="U664" t="s">
        <v>5439</v>
      </c>
      <c r="V664" t="s">
        <v>5440</v>
      </c>
    </row>
    <row r="665" spans="1:22" x14ac:dyDescent="0.25">
      <c r="A665" t="s">
        <v>5441</v>
      </c>
      <c r="B665" t="s">
        <v>5442</v>
      </c>
      <c r="C665" t="s">
        <v>5443</v>
      </c>
      <c r="D665" s="2">
        <v>2499</v>
      </c>
      <c r="E665" s="2">
        <v>4999</v>
      </c>
      <c r="F665" s="1">
        <v>0.5</v>
      </c>
      <c r="G665" s="1" t="str">
        <f t="shared" si="60"/>
        <v>YES</v>
      </c>
      <c r="H665" s="1" t="str">
        <f t="shared" si="61"/>
        <v>$2,000-$4,999</v>
      </c>
      <c r="I665">
        <v>4.4000000000000004</v>
      </c>
      <c r="J665" s="5">
        <f t="shared" si="62"/>
        <v>175084976</v>
      </c>
      <c r="K665" s="4">
        <v>35024</v>
      </c>
      <c r="L665" s="4" t="str">
        <f t="shared" si="63"/>
        <v>1000+</v>
      </c>
      <c r="M665" s="4" t="str">
        <f t="shared" si="64"/>
        <v>10%</v>
      </c>
      <c r="N665" s="4">
        <f t="shared" si="65"/>
        <v>154105.60000000001</v>
      </c>
      <c r="O665" t="s">
        <v>5444</v>
      </c>
      <c r="P665" t="s">
        <v>5445</v>
      </c>
      <c r="Q665" t="s">
        <v>5446</v>
      </c>
      <c r="R665" t="s">
        <v>5447</v>
      </c>
      <c r="S665" t="s">
        <v>5448</v>
      </c>
      <c r="T665" t="s">
        <v>5449</v>
      </c>
      <c r="U665" t="s">
        <v>5450</v>
      </c>
      <c r="V665" t="s">
        <v>5451</v>
      </c>
    </row>
    <row r="666" spans="1:22" x14ac:dyDescent="0.25">
      <c r="A666" t="s">
        <v>5452</v>
      </c>
      <c r="B666" t="s">
        <v>5453</v>
      </c>
      <c r="C666" t="s">
        <v>5454</v>
      </c>
      <c r="D666" s="2">
        <v>1799</v>
      </c>
      <c r="E666" s="2">
        <v>4999</v>
      </c>
      <c r="F666" s="1">
        <v>0.64</v>
      </c>
      <c r="G666" s="1" t="str">
        <f t="shared" si="60"/>
        <v>YES</v>
      </c>
      <c r="H666" s="1" t="str">
        <f t="shared" si="61"/>
        <v>$1,000-$1,999</v>
      </c>
      <c r="I666">
        <v>4.0999999999999996</v>
      </c>
      <c r="J666" s="5">
        <f t="shared" si="62"/>
        <v>275904808</v>
      </c>
      <c r="K666" s="4">
        <v>55192</v>
      </c>
      <c r="L666" s="4" t="str">
        <f t="shared" si="63"/>
        <v>1000+</v>
      </c>
      <c r="M666" s="4" t="str">
        <f t="shared" si="64"/>
        <v>10%</v>
      </c>
      <c r="N666" s="4">
        <f t="shared" si="65"/>
        <v>226287.19999999998</v>
      </c>
      <c r="O666" t="s">
        <v>5455</v>
      </c>
      <c r="P666" t="s">
        <v>5456</v>
      </c>
      <c r="Q666" t="s">
        <v>5457</v>
      </c>
      <c r="R666" t="s">
        <v>5458</v>
      </c>
      <c r="S666" t="s">
        <v>5459</v>
      </c>
      <c r="T666" t="s">
        <v>5460</v>
      </c>
      <c r="U666" t="s">
        <v>5461</v>
      </c>
      <c r="V666" t="s">
        <v>5462</v>
      </c>
    </row>
    <row r="667" spans="1:22" x14ac:dyDescent="0.25">
      <c r="A667" t="s">
        <v>5463</v>
      </c>
      <c r="B667" t="s">
        <v>5464</v>
      </c>
      <c r="C667" t="s">
        <v>3066</v>
      </c>
      <c r="D667">
        <v>429</v>
      </c>
      <c r="E667">
        <v>599</v>
      </c>
      <c r="F667" s="1">
        <v>0.28000000000000003</v>
      </c>
      <c r="G667" s="1" t="str">
        <f t="shared" si="60"/>
        <v>NO</v>
      </c>
      <c r="H667" s="1" t="str">
        <f t="shared" si="61"/>
        <v>$300-499</v>
      </c>
      <c r="I667">
        <v>4.0999999999999996</v>
      </c>
      <c r="J667" s="5">
        <f t="shared" si="62"/>
        <v>71560134</v>
      </c>
      <c r="K667" s="4">
        <v>119466</v>
      </c>
      <c r="L667" s="4" t="str">
        <f t="shared" si="63"/>
        <v>1000+</v>
      </c>
      <c r="M667" s="4" t="str">
        <f t="shared" si="64"/>
        <v>10%</v>
      </c>
      <c r="N667" s="4">
        <f t="shared" si="65"/>
        <v>489810.6</v>
      </c>
      <c r="O667" t="s">
        <v>5465</v>
      </c>
      <c r="P667" t="s">
        <v>5466</v>
      </c>
      <c r="Q667" t="s">
        <v>5467</v>
      </c>
      <c r="R667" t="s">
        <v>5468</v>
      </c>
      <c r="S667" t="s">
        <v>5469</v>
      </c>
      <c r="T667" t="s">
        <v>13049</v>
      </c>
      <c r="U667" t="s">
        <v>5470</v>
      </c>
      <c r="V667" t="s">
        <v>5471</v>
      </c>
    </row>
    <row r="668" spans="1:22" x14ac:dyDescent="0.25">
      <c r="A668" t="s">
        <v>5472</v>
      </c>
      <c r="B668" t="s">
        <v>5473</v>
      </c>
      <c r="C668" t="s">
        <v>4856</v>
      </c>
      <c r="D668">
        <v>100</v>
      </c>
      <c r="E668">
        <v>499</v>
      </c>
      <c r="F668" s="1">
        <v>0.8</v>
      </c>
      <c r="G668" s="1" t="str">
        <f t="shared" si="60"/>
        <v>YES</v>
      </c>
      <c r="H668" s="1" t="str">
        <f t="shared" si="61"/>
        <v>$100-$199</v>
      </c>
      <c r="I668">
        <v>3.5</v>
      </c>
      <c r="J668" s="5">
        <f t="shared" si="62"/>
        <v>4809362</v>
      </c>
      <c r="K668" s="4">
        <v>9638</v>
      </c>
      <c r="L668" s="4" t="str">
        <f t="shared" si="63"/>
        <v>1000+</v>
      </c>
      <c r="M668" s="4" t="str">
        <f t="shared" si="64"/>
        <v>10%</v>
      </c>
      <c r="N668" s="4">
        <f t="shared" si="65"/>
        <v>33733</v>
      </c>
      <c r="O668" t="s">
        <v>5474</v>
      </c>
      <c r="P668" t="s">
        <v>5475</v>
      </c>
      <c r="Q668" t="s">
        <v>5476</v>
      </c>
      <c r="R668" t="s">
        <v>5477</v>
      </c>
      <c r="S668" t="s">
        <v>5478</v>
      </c>
      <c r="T668" t="s">
        <v>5479</v>
      </c>
      <c r="U668" t="s">
        <v>5480</v>
      </c>
      <c r="V668" t="s">
        <v>5481</v>
      </c>
    </row>
    <row r="669" spans="1:22" x14ac:dyDescent="0.25">
      <c r="A669" t="s">
        <v>5482</v>
      </c>
      <c r="B669" t="s">
        <v>5483</v>
      </c>
      <c r="C669" t="s">
        <v>5006</v>
      </c>
      <c r="D669">
        <v>329</v>
      </c>
      <c r="E669">
        <v>399</v>
      </c>
      <c r="F669" s="1">
        <v>0.18</v>
      </c>
      <c r="G669" s="1" t="str">
        <f t="shared" si="60"/>
        <v>NO</v>
      </c>
      <c r="H669" s="1" t="str">
        <f t="shared" si="61"/>
        <v>$300-499</v>
      </c>
      <c r="I669">
        <v>3.6</v>
      </c>
      <c r="J669" s="5">
        <f t="shared" si="62"/>
        <v>13460265</v>
      </c>
      <c r="K669" s="4">
        <v>33735</v>
      </c>
      <c r="L669" s="4" t="str">
        <f t="shared" si="63"/>
        <v>1000+</v>
      </c>
      <c r="M669" s="4" t="str">
        <f t="shared" si="64"/>
        <v>10%</v>
      </c>
      <c r="N669" s="4">
        <f t="shared" si="65"/>
        <v>121446</v>
      </c>
      <c r="O669" t="s">
        <v>5484</v>
      </c>
      <c r="P669" t="s">
        <v>5485</v>
      </c>
      <c r="Q669" t="s">
        <v>5486</v>
      </c>
      <c r="R669" t="s">
        <v>5487</v>
      </c>
      <c r="S669" t="s">
        <v>5488</v>
      </c>
      <c r="T669" t="s">
        <v>5489</v>
      </c>
      <c r="U669" t="s">
        <v>5490</v>
      </c>
      <c r="V669" t="s">
        <v>5491</v>
      </c>
    </row>
    <row r="670" spans="1:22" x14ac:dyDescent="0.25">
      <c r="A670" t="s">
        <v>86</v>
      </c>
      <c r="B670" t="s">
        <v>87</v>
      </c>
      <c r="C670" t="s">
        <v>18</v>
      </c>
      <c r="D670">
        <v>229</v>
      </c>
      <c r="E670">
        <v>299</v>
      </c>
      <c r="F670" s="1">
        <v>0.23</v>
      </c>
      <c r="G670" s="1" t="str">
        <f t="shared" si="60"/>
        <v>NO</v>
      </c>
      <c r="H670" s="1" t="str">
        <f t="shared" si="61"/>
        <v>$200-$200</v>
      </c>
      <c r="I670">
        <v>4.3</v>
      </c>
      <c r="J670" s="5">
        <f t="shared" si="62"/>
        <v>9092889</v>
      </c>
      <c r="K670" s="4">
        <v>30411</v>
      </c>
      <c r="L670" s="4" t="str">
        <f t="shared" si="63"/>
        <v>1000+</v>
      </c>
      <c r="M670" s="4" t="str">
        <f t="shared" si="64"/>
        <v>10%</v>
      </c>
      <c r="N670" s="4">
        <f t="shared" si="65"/>
        <v>130767.29999999999</v>
      </c>
      <c r="O670" t="s">
        <v>88</v>
      </c>
      <c r="P670" t="s">
        <v>89</v>
      </c>
      <c r="Q670" t="s">
        <v>90</v>
      </c>
      <c r="R670" t="s">
        <v>91</v>
      </c>
      <c r="S670" t="s">
        <v>92</v>
      </c>
      <c r="T670" t="s">
        <v>93</v>
      </c>
      <c r="U670" t="s">
        <v>94</v>
      </c>
      <c r="V670" t="s">
        <v>5492</v>
      </c>
    </row>
    <row r="671" spans="1:22" x14ac:dyDescent="0.25">
      <c r="A671" t="s">
        <v>5493</v>
      </c>
      <c r="B671" t="s">
        <v>5494</v>
      </c>
      <c r="C671" t="s">
        <v>4845</v>
      </c>
      <c r="D671">
        <v>139</v>
      </c>
      <c r="E671">
        <v>299</v>
      </c>
      <c r="F671" s="1">
        <v>0.54</v>
      </c>
      <c r="G671" s="1" t="str">
        <f t="shared" si="60"/>
        <v>YES</v>
      </c>
      <c r="H671" s="1" t="str">
        <f t="shared" si="61"/>
        <v>$100-$199</v>
      </c>
      <c r="I671">
        <v>3.8</v>
      </c>
      <c r="J671" s="5">
        <f t="shared" si="62"/>
        <v>910156</v>
      </c>
      <c r="K671" s="4">
        <v>3044</v>
      </c>
      <c r="L671" s="4" t="str">
        <f t="shared" si="63"/>
        <v>1000+</v>
      </c>
      <c r="M671" s="4" t="str">
        <f t="shared" si="64"/>
        <v>10%</v>
      </c>
      <c r="N671" s="4">
        <f t="shared" si="65"/>
        <v>11567.199999999999</v>
      </c>
      <c r="O671" t="s">
        <v>5495</v>
      </c>
      <c r="P671" t="s">
        <v>5496</v>
      </c>
      <c r="Q671" t="s">
        <v>5497</v>
      </c>
      <c r="R671" t="s">
        <v>5498</v>
      </c>
      <c r="S671" t="s">
        <v>5499</v>
      </c>
      <c r="T671" t="s">
        <v>5500</v>
      </c>
      <c r="U671" t="s">
        <v>5501</v>
      </c>
      <c r="V671" t="s">
        <v>5502</v>
      </c>
    </row>
    <row r="672" spans="1:22" x14ac:dyDescent="0.25">
      <c r="A672" t="s">
        <v>5503</v>
      </c>
      <c r="B672" t="s">
        <v>5504</v>
      </c>
      <c r="C672" t="s">
        <v>4425</v>
      </c>
      <c r="D672" s="2">
        <v>1199</v>
      </c>
      <c r="E672" s="2">
        <v>2499</v>
      </c>
      <c r="F672" s="1">
        <v>0.52</v>
      </c>
      <c r="G672" s="1" t="str">
        <f t="shared" si="60"/>
        <v>YES</v>
      </c>
      <c r="H672" s="1" t="str">
        <f t="shared" si="61"/>
        <v>$1,000-$1,999</v>
      </c>
      <c r="I672">
        <v>4</v>
      </c>
      <c r="J672" s="5">
        <f t="shared" si="62"/>
        <v>83926416</v>
      </c>
      <c r="K672" s="4">
        <v>33584</v>
      </c>
      <c r="L672" s="4" t="str">
        <f t="shared" si="63"/>
        <v>1000+</v>
      </c>
      <c r="M672" s="4" t="str">
        <f t="shared" si="64"/>
        <v>10%</v>
      </c>
      <c r="N672" s="4">
        <f t="shared" si="65"/>
        <v>134336</v>
      </c>
      <c r="O672" t="s">
        <v>5505</v>
      </c>
      <c r="P672" t="s">
        <v>5506</v>
      </c>
      <c r="Q672" t="s">
        <v>5507</v>
      </c>
      <c r="R672" t="s">
        <v>5508</v>
      </c>
      <c r="S672" t="s">
        <v>5509</v>
      </c>
      <c r="T672" t="s">
        <v>5510</v>
      </c>
      <c r="U672" t="s">
        <v>5511</v>
      </c>
      <c r="V672" t="s">
        <v>5512</v>
      </c>
    </row>
    <row r="673" spans="1:22" x14ac:dyDescent="0.25">
      <c r="A673" t="s">
        <v>5513</v>
      </c>
      <c r="B673" t="s">
        <v>5514</v>
      </c>
      <c r="C673" t="s">
        <v>5515</v>
      </c>
      <c r="D673" s="2">
        <v>1049</v>
      </c>
      <c r="E673" s="2">
        <v>2299</v>
      </c>
      <c r="F673" s="1">
        <v>0.54</v>
      </c>
      <c r="G673" s="1" t="str">
        <f t="shared" si="60"/>
        <v>YES</v>
      </c>
      <c r="H673" s="1" t="str">
        <f t="shared" si="61"/>
        <v>$1,000-$1,999</v>
      </c>
      <c r="I673">
        <v>3.9</v>
      </c>
      <c r="J673" s="5">
        <f t="shared" si="62"/>
        <v>4089921</v>
      </c>
      <c r="K673" s="4">
        <v>1779</v>
      </c>
      <c r="L673" s="4" t="str">
        <f t="shared" si="63"/>
        <v>1000+</v>
      </c>
      <c r="M673" s="4" t="str">
        <f t="shared" si="64"/>
        <v>10%</v>
      </c>
      <c r="N673" s="4">
        <f t="shared" si="65"/>
        <v>6938.0999999999995</v>
      </c>
      <c r="O673" t="s">
        <v>5516</v>
      </c>
      <c r="P673" t="s">
        <v>5517</v>
      </c>
      <c r="Q673" t="s">
        <v>5518</v>
      </c>
      <c r="R673" t="s">
        <v>5519</v>
      </c>
      <c r="S673" t="s">
        <v>5520</v>
      </c>
      <c r="T673" t="s">
        <v>5521</v>
      </c>
      <c r="U673" t="s">
        <v>5522</v>
      </c>
      <c r="V673" t="s">
        <v>5523</v>
      </c>
    </row>
    <row r="674" spans="1:22" x14ac:dyDescent="0.25">
      <c r="A674" t="s">
        <v>3636</v>
      </c>
      <c r="B674" t="s">
        <v>3637</v>
      </c>
      <c r="C674" t="s">
        <v>3638</v>
      </c>
      <c r="D674">
        <v>119</v>
      </c>
      <c r="E674">
        <v>299</v>
      </c>
      <c r="F674" s="1">
        <v>0.6</v>
      </c>
      <c r="G674" s="1" t="str">
        <f t="shared" si="60"/>
        <v>YES</v>
      </c>
      <c r="H674" s="1" t="str">
        <f t="shared" si="61"/>
        <v>$100-$199</v>
      </c>
      <c r="I674">
        <v>4.0999999999999996</v>
      </c>
      <c r="J674" s="5">
        <f t="shared" si="62"/>
        <v>1793701</v>
      </c>
      <c r="K674" s="4">
        <v>5999</v>
      </c>
      <c r="L674" s="4" t="str">
        <f t="shared" si="63"/>
        <v>1000+</v>
      </c>
      <c r="M674" s="4" t="str">
        <f t="shared" si="64"/>
        <v>10%</v>
      </c>
      <c r="N674" s="4">
        <f t="shared" si="65"/>
        <v>24595.899999999998</v>
      </c>
      <c r="O674" t="s">
        <v>3639</v>
      </c>
      <c r="P674" t="s">
        <v>3640</v>
      </c>
      <c r="Q674" t="s">
        <v>3641</v>
      </c>
      <c r="R674" t="s">
        <v>3642</v>
      </c>
      <c r="S674" t="s">
        <v>3643</v>
      </c>
      <c r="T674" t="s">
        <v>5524</v>
      </c>
      <c r="U674" t="s">
        <v>5525</v>
      </c>
      <c r="V674" t="s">
        <v>5526</v>
      </c>
    </row>
    <row r="675" spans="1:22" x14ac:dyDescent="0.25">
      <c r="A675" t="s">
        <v>112</v>
      </c>
      <c r="B675" t="s">
        <v>113</v>
      </c>
      <c r="C675" t="s">
        <v>18</v>
      </c>
      <c r="D675">
        <v>154</v>
      </c>
      <c r="E675">
        <v>339</v>
      </c>
      <c r="F675" s="1">
        <v>0.55000000000000004</v>
      </c>
      <c r="G675" s="1" t="str">
        <f t="shared" si="60"/>
        <v>YES</v>
      </c>
      <c r="H675" s="1" t="str">
        <f t="shared" si="61"/>
        <v>$100-$199</v>
      </c>
      <c r="I675">
        <v>4.3</v>
      </c>
      <c r="J675" s="5">
        <f t="shared" si="62"/>
        <v>4539549</v>
      </c>
      <c r="K675" s="4">
        <v>13391</v>
      </c>
      <c r="L675" s="4" t="str">
        <f t="shared" si="63"/>
        <v>1000+</v>
      </c>
      <c r="M675" s="4" t="str">
        <f t="shared" si="64"/>
        <v>10%</v>
      </c>
      <c r="N675" s="4">
        <f t="shared" si="65"/>
        <v>57581.299999999996</v>
      </c>
      <c r="O675" t="s">
        <v>114</v>
      </c>
      <c r="P675" t="s">
        <v>115</v>
      </c>
      <c r="Q675" t="s">
        <v>116</v>
      </c>
      <c r="R675" t="s">
        <v>117</v>
      </c>
      <c r="S675" t="s">
        <v>118</v>
      </c>
      <c r="T675" t="s">
        <v>119</v>
      </c>
      <c r="U675" t="s">
        <v>5527</v>
      </c>
      <c r="V675" t="s">
        <v>5528</v>
      </c>
    </row>
    <row r="676" spans="1:22" x14ac:dyDescent="0.25">
      <c r="A676" t="s">
        <v>5529</v>
      </c>
      <c r="B676" t="s">
        <v>5530</v>
      </c>
      <c r="C676" t="s">
        <v>5531</v>
      </c>
      <c r="D676">
        <v>225</v>
      </c>
      <c r="E676">
        <v>250</v>
      </c>
      <c r="F676" s="1">
        <v>0.1</v>
      </c>
      <c r="G676" s="1" t="str">
        <f t="shared" si="60"/>
        <v>NO</v>
      </c>
      <c r="H676" s="1" t="str">
        <f t="shared" si="61"/>
        <v>$200-$200</v>
      </c>
      <c r="I676">
        <v>4.4000000000000004</v>
      </c>
      <c r="J676" s="5">
        <f t="shared" si="62"/>
        <v>6639000</v>
      </c>
      <c r="K676" s="4">
        <v>26556</v>
      </c>
      <c r="L676" s="4" t="str">
        <f t="shared" si="63"/>
        <v>1000+</v>
      </c>
      <c r="M676" s="4" t="str">
        <f t="shared" si="64"/>
        <v>10%</v>
      </c>
      <c r="N676" s="4">
        <f t="shared" si="65"/>
        <v>116846.40000000001</v>
      </c>
      <c r="O676" t="s">
        <v>5532</v>
      </c>
      <c r="P676" t="s">
        <v>5533</v>
      </c>
      <c r="Q676" t="s">
        <v>5534</v>
      </c>
      <c r="R676" t="s">
        <v>5535</v>
      </c>
      <c r="S676" t="s">
        <v>5536</v>
      </c>
      <c r="T676" t="s">
        <v>5537</v>
      </c>
      <c r="U676" t="s">
        <v>5538</v>
      </c>
      <c r="V676" t="s">
        <v>5539</v>
      </c>
    </row>
    <row r="677" spans="1:22" x14ac:dyDescent="0.25">
      <c r="A677" t="s">
        <v>5540</v>
      </c>
      <c r="B677" t="s">
        <v>5541</v>
      </c>
      <c r="C677" t="s">
        <v>4876</v>
      </c>
      <c r="D677">
        <v>656</v>
      </c>
      <c r="E677" s="2">
        <v>1499</v>
      </c>
      <c r="F677" s="1">
        <v>0.56000000000000005</v>
      </c>
      <c r="G677" s="1" t="str">
        <f t="shared" si="60"/>
        <v>YES</v>
      </c>
      <c r="H677" s="1" t="str">
        <f t="shared" si="61"/>
        <v>$500-$999</v>
      </c>
      <c r="I677">
        <v>4.3</v>
      </c>
      <c r="J677" s="5">
        <f t="shared" si="62"/>
        <v>38828597</v>
      </c>
      <c r="K677" s="4">
        <v>25903</v>
      </c>
      <c r="L677" s="4" t="str">
        <f t="shared" si="63"/>
        <v>1000+</v>
      </c>
      <c r="M677" s="4" t="str">
        <f t="shared" si="64"/>
        <v>10%</v>
      </c>
      <c r="N677" s="4">
        <f t="shared" si="65"/>
        <v>111382.9</v>
      </c>
      <c r="O677" t="s">
        <v>5542</v>
      </c>
      <c r="P677" t="s">
        <v>5543</v>
      </c>
      <c r="Q677" t="s">
        <v>5544</v>
      </c>
      <c r="R677" t="s">
        <v>5545</v>
      </c>
      <c r="S677" t="s">
        <v>5546</v>
      </c>
      <c r="T677" t="s">
        <v>5547</v>
      </c>
      <c r="U677" t="s">
        <v>5548</v>
      </c>
      <c r="V677" t="s">
        <v>5549</v>
      </c>
    </row>
    <row r="678" spans="1:22" x14ac:dyDescent="0.25">
      <c r="A678" t="s">
        <v>5550</v>
      </c>
      <c r="B678" t="s">
        <v>5551</v>
      </c>
      <c r="C678" t="s">
        <v>4834</v>
      </c>
      <c r="D678" s="2">
        <v>1109</v>
      </c>
      <c r="E678" s="2">
        <v>2800</v>
      </c>
      <c r="F678" s="1">
        <v>0.6</v>
      </c>
      <c r="G678" s="1" t="str">
        <f t="shared" si="60"/>
        <v>YES</v>
      </c>
      <c r="H678" s="1" t="str">
        <f t="shared" si="61"/>
        <v>$1,000-$1,999</v>
      </c>
      <c r="I678">
        <v>4.3</v>
      </c>
      <c r="J678" s="5">
        <f t="shared" si="62"/>
        <v>149699200</v>
      </c>
      <c r="K678" s="4">
        <v>53464</v>
      </c>
      <c r="L678" s="4" t="str">
        <f t="shared" si="63"/>
        <v>1000+</v>
      </c>
      <c r="M678" s="4" t="str">
        <f t="shared" si="64"/>
        <v>10%</v>
      </c>
      <c r="N678" s="4">
        <f t="shared" si="65"/>
        <v>229895.19999999998</v>
      </c>
      <c r="O678" t="s">
        <v>5552</v>
      </c>
      <c r="P678" t="s">
        <v>5553</v>
      </c>
      <c r="Q678" t="s">
        <v>5554</v>
      </c>
      <c r="R678" t="s">
        <v>5555</v>
      </c>
      <c r="S678" t="s">
        <v>5556</v>
      </c>
      <c r="T678" t="s">
        <v>13050</v>
      </c>
      <c r="U678" t="s">
        <v>5557</v>
      </c>
      <c r="V678" t="s">
        <v>5558</v>
      </c>
    </row>
    <row r="679" spans="1:22" x14ac:dyDescent="0.25">
      <c r="A679" t="s">
        <v>3607</v>
      </c>
      <c r="B679" t="s">
        <v>3608</v>
      </c>
      <c r="C679" t="s">
        <v>2948</v>
      </c>
      <c r="D679" s="2">
        <v>2999</v>
      </c>
      <c r="E679" s="2">
        <v>7990</v>
      </c>
      <c r="F679" s="1">
        <v>0.62</v>
      </c>
      <c r="G679" s="1" t="str">
        <f t="shared" si="60"/>
        <v>YES</v>
      </c>
      <c r="H679" s="1" t="str">
        <f t="shared" si="61"/>
        <v>$2,000-$4,999</v>
      </c>
      <c r="I679">
        <v>4.0999999999999996</v>
      </c>
      <c r="J679" s="5">
        <f t="shared" si="62"/>
        <v>387099520</v>
      </c>
      <c r="K679" s="4">
        <v>48448</v>
      </c>
      <c r="L679" s="4" t="str">
        <f t="shared" si="63"/>
        <v>1000+</v>
      </c>
      <c r="M679" s="4" t="str">
        <f t="shared" si="64"/>
        <v>10%</v>
      </c>
      <c r="N679" s="4">
        <f t="shared" si="65"/>
        <v>198636.79999999999</v>
      </c>
      <c r="O679" t="s">
        <v>3423</v>
      </c>
      <c r="P679" t="s">
        <v>3609</v>
      </c>
      <c r="Q679" t="s">
        <v>3610</v>
      </c>
      <c r="R679" t="s">
        <v>3611</v>
      </c>
      <c r="S679" t="s">
        <v>3612</v>
      </c>
      <c r="T679" t="s">
        <v>3613</v>
      </c>
      <c r="U679" t="s">
        <v>5559</v>
      </c>
      <c r="V679" t="s">
        <v>5560</v>
      </c>
    </row>
    <row r="680" spans="1:22" x14ac:dyDescent="0.25">
      <c r="A680" t="s">
        <v>5561</v>
      </c>
      <c r="B680" t="s">
        <v>5562</v>
      </c>
      <c r="C680" t="s">
        <v>5358</v>
      </c>
      <c r="D680">
        <v>169</v>
      </c>
      <c r="E680">
        <v>299</v>
      </c>
      <c r="F680" s="1">
        <v>0.43</v>
      </c>
      <c r="G680" s="1" t="str">
        <f t="shared" si="60"/>
        <v>NO</v>
      </c>
      <c r="H680" s="1" t="str">
        <f t="shared" si="61"/>
        <v>$100-$199</v>
      </c>
      <c r="I680">
        <v>4.4000000000000004</v>
      </c>
      <c r="J680" s="5">
        <f t="shared" si="62"/>
        <v>1547624</v>
      </c>
      <c r="K680" s="4">
        <v>5176</v>
      </c>
      <c r="L680" s="4" t="str">
        <f t="shared" si="63"/>
        <v>1000+</v>
      </c>
      <c r="M680" s="4" t="str">
        <f t="shared" si="64"/>
        <v>10%</v>
      </c>
      <c r="N680" s="4">
        <f t="shared" si="65"/>
        <v>22774.400000000001</v>
      </c>
      <c r="O680" t="s">
        <v>5563</v>
      </c>
      <c r="P680" t="s">
        <v>5564</v>
      </c>
      <c r="Q680" t="s">
        <v>5565</v>
      </c>
      <c r="R680" t="s">
        <v>5566</v>
      </c>
      <c r="S680" t="s">
        <v>5567</v>
      </c>
      <c r="T680" t="s">
        <v>5568</v>
      </c>
      <c r="U680" t="s">
        <v>5569</v>
      </c>
      <c r="V680" t="s">
        <v>5570</v>
      </c>
    </row>
    <row r="681" spans="1:22" x14ac:dyDescent="0.25">
      <c r="A681" t="s">
        <v>5571</v>
      </c>
      <c r="B681" t="s">
        <v>5572</v>
      </c>
      <c r="C681" t="s">
        <v>5262</v>
      </c>
      <c r="D681">
        <v>309</v>
      </c>
      <c r="E681">
        <v>404</v>
      </c>
      <c r="F681" s="1">
        <v>0.24</v>
      </c>
      <c r="G681" s="1" t="str">
        <f t="shared" si="60"/>
        <v>NO</v>
      </c>
      <c r="H681" s="1" t="str">
        <f t="shared" si="61"/>
        <v>$300-499</v>
      </c>
      <c r="I681">
        <v>4.4000000000000004</v>
      </c>
      <c r="J681" s="5">
        <f t="shared" si="62"/>
        <v>3480056</v>
      </c>
      <c r="K681" s="4">
        <v>8614</v>
      </c>
      <c r="L681" s="4" t="str">
        <f t="shared" si="63"/>
        <v>1000+</v>
      </c>
      <c r="M681" s="4" t="str">
        <f t="shared" si="64"/>
        <v>10%</v>
      </c>
      <c r="N681" s="4">
        <f t="shared" si="65"/>
        <v>37901.600000000006</v>
      </c>
      <c r="O681" t="s">
        <v>5573</v>
      </c>
      <c r="P681" t="s">
        <v>5574</v>
      </c>
      <c r="Q681" t="s">
        <v>5575</v>
      </c>
      <c r="R681" t="s">
        <v>5576</v>
      </c>
      <c r="S681" t="s">
        <v>5577</v>
      </c>
      <c r="T681" t="s">
        <v>5578</v>
      </c>
      <c r="U681" t="s">
        <v>5579</v>
      </c>
      <c r="V681" t="s">
        <v>5580</v>
      </c>
    </row>
    <row r="682" spans="1:22" x14ac:dyDescent="0.25">
      <c r="A682" t="s">
        <v>5581</v>
      </c>
      <c r="B682" t="s">
        <v>5582</v>
      </c>
      <c r="C682" t="s">
        <v>4425</v>
      </c>
      <c r="D682">
        <v>599</v>
      </c>
      <c r="E682" s="2">
        <v>1399</v>
      </c>
      <c r="F682" s="1">
        <v>0.56999999999999995</v>
      </c>
      <c r="G682" s="1" t="str">
        <f t="shared" si="60"/>
        <v>YES</v>
      </c>
      <c r="H682" s="1" t="str">
        <f t="shared" si="61"/>
        <v>$500-$999</v>
      </c>
      <c r="I682">
        <v>3.8</v>
      </c>
      <c r="J682" s="5">
        <f t="shared" si="62"/>
        <v>83976374</v>
      </c>
      <c r="K682" s="4">
        <v>60026</v>
      </c>
      <c r="L682" s="4" t="str">
        <f t="shared" si="63"/>
        <v>1000+</v>
      </c>
      <c r="M682" s="4" t="str">
        <f t="shared" si="64"/>
        <v>10%</v>
      </c>
      <c r="N682" s="4">
        <f t="shared" si="65"/>
        <v>228098.8</v>
      </c>
      <c r="O682" t="s">
        <v>5583</v>
      </c>
      <c r="P682" t="s">
        <v>5584</v>
      </c>
      <c r="Q682" t="s">
        <v>5585</v>
      </c>
      <c r="R682" t="s">
        <v>5586</v>
      </c>
      <c r="S682" t="s">
        <v>5587</v>
      </c>
      <c r="T682" t="s">
        <v>5588</v>
      </c>
      <c r="U682" t="s">
        <v>5589</v>
      </c>
      <c r="V682" t="s">
        <v>5590</v>
      </c>
    </row>
    <row r="683" spans="1:22" x14ac:dyDescent="0.25">
      <c r="A683" t="s">
        <v>5591</v>
      </c>
      <c r="B683" t="s">
        <v>13051</v>
      </c>
      <c r="C683" t="s">
        <v>5006</v>
      </c>
      <c r="D683">
        <v>299</v>
      </c>
      <c r="E683">
        <v>599</v>
      </c>
      <c r="F683" s="1">
        <v>0.5</v>
      </c>
      <c r="G683" s="1" t="str">
        <f t="shared" si="60"/>
        <v>YES</v>
      </c>
      <c r="H683" s="1" t="str">
        <f t="shared" si="61"/>
        <v>$200-$200</v>
      </c>
      <c r="I683">
        <v>3.8</v>
      </c>
      <c r="J683" s="5">
        <f t="shared" si="62"/>
        <v>1836534</v>
      </c>
      <c r="K683" s="4">
        <v>3066</v>
      </c>
      <c r="L683" s="4" t="str">
        <f t="shared" si="63"/>
        <v>1000+</v>
      </c>
      <c r="M683" s="4" t="str">
        <f t="shared" si="64"/>
        <v>10%</v>
      </c>
      <c r="N683" s="4">
        <f t="shared" si="65"/>
        <v>11650.8</v>
      </c>
      <c r="O683" t="s">
        <v>5592</v>
      </c>
      <c r="P683" t="s">
        <v>5593</v>
      </c>
      <c r="Q683" t="s">
        <v>5594</v>
      </c>
      <c r="R683" t="s">
        <v>5595</v>
      </c>
      <c r="S683" t="s">
        <v>5596</v>
      </c>
      <c r="T683" t="s">
        <v>5597</v>
      </c>
      <c r="U683" t="s">
        <v>5598</v>
      </c>
      <c r="V683" t="s">
        <v>5599</v>
      </c>
    </row>
    <row r="684" spans="1:22" x14ac:dyDescent="0.25">
      <c r="A684" t="s">
        <v>5600</v>
      </c>
      <c r="B684" t="s">
        <v>5601</v>
      </c>
      <c r="C684" t="s">
        <v>4876</v>
      </c>
      <c r="D684">
        <v>449</v>
      </c>
      <c r="E684">
        <v>999</v>
      </c>
      <c r="F684" s="1">
        <v>0.55000000000000004</v>
      </c>
      <c r="G684" s="1" t="str">
        <f t="shared" si="60"/>
        <v>YES</v>
      </c>
      <c r="H684" s="1" t="str">
        <f t="shared" si="61"/>
        <v>$300-499</v>
      </c>
      <c r="I684">
        <v>4</v>
      </c>
      <c r="J684" s="5">
        <f t="shared" si="62"/>
        <v>2099898</v>
      </c>
      <c r="K684" s="4">
        <v>2102</v>
      </c>
      <c r="L684" s="4" t="str">
        <f t="shared" si="63"/>
        <v>1000+</v>
      </c>
      <c r="M684" s="4" t="str">
        <f t="shared" si="64"/>
        <v>10%</v>
      </c>
      <c r="N684" s="4">
        <f t="shared" si="65"/>
        <v>8408</v>
      </c>
      <c r="O684" t="s">
        <v>5602</v>
      </c>
      <c r="P684" t="s">
        <v>5603</v>
      </c>
      <c r="Q684" t="s">
        <v>5604</v>
      </c>
      <c r="R684" t="s">
        <v>5605</v>
      </c>
      <c r="S684" t="s">
        <v>5606</v>
      </c>
      <c r="T684" t="s">
        <v>5607</v>
      </c>
      <c r="U684" t="s">
        <v>5608</v>
      </c>
      <c r="V684" t="s">
        <v>5609</v>
      </c>
    </row>
    <row r="685" spans="1:22" x14ac:dyDescent="0.25">
      <c r="A685" t="s">
        <v>5610</v>
      </c>
      <c r="B685" t="s">
        <v>5611</v>
      </c>
      <c r="C685" t="s">
        <v>4845</v>
      </c>
      <c r="D685">
        <v>799</v>
      </c>
      <c r="E685" s="2">
        <v>1295</v>
      </c>
      <c r="F685" s="1">
        <v>0.38</v>
      </c>
      <c r="G685" s="1" t="str">
        <f t="shared" si="60"/>
        <v>NO</v>
      </c>
      <c r="H685" s="1" t="str">
        <f t="shared" si="61"/>
        <v>$500-$999</v>
      </c>
      <c r="I685">
        <v>4.4000000000000004</v>
      </c>
      <c r="J685" s="5">
        <f t="shared" si="62"/>
        <v>45133340</v>
      </c>
      <c r="K685" s="4">
        <v>34852</v>
      </c>
      <c r="L685" s="4" t="str">
        <f t="shared" si="63"/>
        <v>1000+</v>
      </c>
      <c r="M685" s="4" t="str">
        <f t="shared" si="64"/>
        <v>10%</v>
      </c>
      <c r="N685" s="4">
        <f t="shared" si="65"/>
        <v>153348.80000000002</v>
      </c>
      <c r="O685" t="s">
        <v>5612</v>
      </c>
      <c r="P685" t="s">
        <v>5613</v>
      </c>
      <c r="Q685" t="s">
        <v>5614</v>
      </c>
      <c r="R685" t="s">
        <v>5615</v>
      </c>
      <c r="S685" t="s">
        <v>5616</v>
      </c>
      <c r="T685" t="s">
        <v>5617</v>
      </c>
      <c r="U685" t="s">
        <v>5618</v>
      </c>
      <c r="V685" t="s">
        <v>5619</v>
      </c>
    </row>
    <row r="686" spans="1:22" x14ac:dyDescent="0.25">
      <c r="A686" t="s">
        <v>127</v>
      </c>
      <c r="B686" t="s">
        <v>128</v>
      </c>
      <c r="C686" t="s">
        <v>129</v>
      </c>
      <c r="D686">
        <v>219</v>
      </c>
      <c r="E686">
        <v>700</v>
      </c>
      <c r="F686" s="1">
        <v>0.69</v>
      </c>
      <c r="G686" s="1" t="str">
        <f t="shared" si="60"/>
        <v>YES</v>
      </c>
      <c r="H686" s="1" t="str">
        <f t="shared" si="61"/>
        <v>$200-$200</v>
      </c>
      <c r="I686">
        <v>4.4000000000000004</v>
      </c>
      <c r="J686" s="5">
        <f t="shared" si="62"/>
        <v>298880400</v>
      </c>
      <c r="K686" s="4">
        <v>426972</v>
      </c>
      <c r="L686" s="4" t="str">
        <f t="shared" si="63"/>
        <v>1000+</v>
      </c>
      <c r="M686" s="4" t="str">
        <f t="shared" si="64"/>
        <v>10%</v>
      </c>
      <c r="N686" s="4">
        <f t="shared" si="65"/>
        <v>1878676.8</v>
      </c>
      <c r="O686" t="s">
        <v>130</v>
      </c>
      <c r="P686" t="s">
        <v>131</v>
      </c>
      <c r="Q686" t="s">
        <v>132</v>
      </c>
      <c r="R686" t="s">
        <v>133</v>
      </c>
      <c r="S686" t="s">
        <v>134</v>
      </c>
      <c r="T686" t="s">
        <v>135</v>
      </c>
      <c r="U686" t="s">
        <v>136</v>
      </c>
      <c r="V686" t="s">
        <v>5620</v>
      </c>
    </row>
    <row r="687" spans="1:22" x14ac:dyDescent="0.25">
      <c r="A687" t="s">
        <v>5621</v>
      </c>
      <c r="B687" t="s">
        <v>5622</v>
      </c>
      <c r="C687" t="s">
        <v>5623</v>
      </c>
      <c r="D687">
        <v>157</v>
      </c>
      <c r="E687">
        <v>160</v>
      </c>
      <c r="F687" s="1">
        <v>0.02</v>
      </c>
      <c r="G687" s="1" t="str">
        <f t="shared" si="60"/>
        <v>NO</v>
      </c>
      <c r="H687" s="1" t="str">
        <f t="shared" si="61"/>
        <v>$100-$199</v>
      </c>
      <c r="I687">
        <v>4.5</v>
      </c>
      <c r="J687" s="5">
        <f t="shared" si="62"/>
        <v>1378880</v>
      </c>
      <c r="K687" s="4">
        <v>8618</v>
      </c>
      <c r="L687" s="4" t="str">
        <f t="shared" si="63"/>
        <v>1000+</v>
      </c>
      <c r="M687" s="4" t="str">
        <f t="shared" si="64"/>
        <v>10%</v>
      </c>
      <c r="N687" s="4">
        <f t="shared" si="65"/>
        <v>38781</v>
      </c>
      <c r="O687" t="s">
        <v>5624</v>
      </c>
      <c r="P687" t="s">
        <v>5625</v>
      </c>
      <c r="Q687" t="s">
        <v>5626</v>
      </c>
      <c r="R687" t="s">
        <v>5627</v>
      </c>
      <c r="S687" t="s">
        <v>5628</v>
      </c>
      <c r="T687" t="s">
        <v>5629</v>
      </c>
      <c r="U687" t="s">
        <v>5630</v>
      </c>
      <c r="V687" t="s">
        <v>5631</v>
      </c>
    </row>
    <row r="688" spans="1:22" x14ac:dyDescent="0.25">
      <c r="A688" t="s">
        <v>3693</v>
      </c>
      <c r="B688" t="s">
        <v>3694</v>
      </c>
      <c r="C688" t="s">
        <v>3024</v>
      </c>
      <c r="D688">
        <v>369</v>
      </c>
      <c r="E688" s="2">
        <v>1600</v>
      </c>
      <c r="F688" s="1">
        <v>0.77</v>
      </c>
      <c r="G688" s="1" t="str">
        <f t="shared" si="60"/>
        <v>YES</v>
      </c>
      <c r="H688" s="1" t="str">
        <f t="shared" si="61"/>
        <v>$300-499</v>
      </c>
      <c r="I688">
        <v>4</v>
      </c>
      <c r="J688" s="5">
        <f t="shared" si="62"/>
        <v>52200000</v>
      </c>
      <c r="K688" s="4">
        <v>32625</v>
      </c>
      <c r="L688" s="4" t="str">
        <f t="shared" si="63"/>
        <v>1000+</v>
      </c>
      <c r="M688" s="4" t="str">
        <f t="shared" si="64"/>
        <v>10%</v>
      </c>
      <c r="N688" s="4">
        <f t="shared" si="65"/>
        <v>130500</v>
      </c>
      <c r="O688" t="s">
        <v>5632</v>
      </c>
      <c r="P688" t="s">
        <v>3696</v>
      </c>
      <c r="Q688" t="s">
        <v>3697</v>
      </c>
      <c r="R688" t="s">
        <v>3698</v>
      </c>
      <c r="S688" t="s">
        <v>3699</v>
      </c>
      <c r="T688" t="s">
        <v>3700</v>
      </c>
      <c r="U688" t="s">
        <v>5633</v>
      </c>
      <c r="V688" t="s">
        <v>5634</v>
      </c>
    </row>
    <row r="689" spans="1:22" x14ac:dyDescent="0.25">
      <c r="A689" t="s">
        <v>5635</v>
      </c>
      <c r="B689" t="s">
        <v>5636</v>
      </c>
      <c r="C689" t="s">
        <v>4845</v>
      </c>
      <c r="D689">
        <v>599</v>
      </c>
      <c r="E689">
        <v>899</v>
      </c>
      <c r="F689" s="1">
        <v>0.33</v>
      </c>
      <c r="G689" s="1" t="str">
        <f t="shared" si="60"/>
        <v>NO</v>
      </c>
      <c r="H689" s="1" t="str">
        <f t="shared" si="61"/>
        <v>$500-$999</v>
      </c>
      <c r="I689">
        <v>4</v>
      </c>
      <c r="J689" s="5">
        <f t="shared" si="62"/>
        <v>3612182</v>
      </c>
      <c r="K689" s="4">
        <v>4018</v>
      </c>
      <c r="L689" s="4" t="str">
        <f t="shared" si="63"/>
        <v>1000+</v>
      </c>
      <c r="M689" s="4" t="str">
        <f t="shared" si="64"/>
        <v>10%</v>
      </c>
      <c r="N689" s="4">
        <f t="shared" si="65"/>
        <v>16072</v>
      </c>
      <c r="O689" t="s">
        <v>5637</v>
      </c>
      <c r="P689" t="s">
        <v>5638</v>
      </c>
      <c r="Q689" t="s">
        <v>5639</v>
      </c>
      <c r="R689" t="s">
        <v>5640</v>
      </c>
      <c r="S689" t="s">
        <v>5641</v>
      </c>
      <c r="T689" t="s">
        <v>5642</v>
      </c>
      <c r="U689" t="s">
        <v>5643</v>
      </c>
      <c r="V689" t="s">
        <v>5644</v>
      </c>
    </row>
    <row r="690" spans="1:22" x14ac:dyDescent="0.25">
      <c r="A690" t="s">
        <v>5645</v>
      </c>
      <c r="B690" t="s">
        <v>5646</v>
      </c>
      <c r="C690" t="s">
        <v>5647</v>
      </c>
      <c r="D690">
        <v>479</v>
      </c>
      <c r="E690">
        <v>599</v>
      </c>
      <c r="F690" s="1">
        <v>0.2</v>
      </c>
      <c r="G690" s="1" t="str">
        <f t="shared" si="60"/>
        <v>NO</v>
      </c>
      <c r="H690" s="1" t="str">
        <f t="shared" si="61"/>
        <v>$300-499</v>
      </c>
      <c r="I690">
        <v>4.3</v>
      </c>
      <c r="J690" s="5">
        <f t="shared" si="62"/>
        <v>7000513</v>
      </c>
      <c r="K690" s="4">
        <v>11687</v>
      </c>
      <c r="L690" s="4" t="str">
        <f t="shared" si="63"/>
        <v>1000+</v>
      </c>
      <c r="M690" s="4" t="str">
        <f t="shared" si="64"/>
        <v>10%</v>
      </c>
      <c r="N690" s="4">
        <f t="shared" si="65"/>
        <v>50254.1</v>
      </c>
      <c r="O690" t="s">
        <v>5648</v>
      </c>
      <c r="P690" t="s">
        <v>5649</v>
      </c>
      <c r="Q690" t="s">
        <v>5650</v>
      </c>
      <c r="R690" t="s">
        <v>5651</v>
      </c>
      <c r="S690" t="s">
        <v>5652</v>
      </c>
      <c r="T690" t="s">
        <v>5653</v>
      </c>
      <c r="U690" t="s">
        <v>5654</v>
      </c>
      <c r="V690" t="s">
        <v>5655</v>
      </c>
    </row>
    <row r="691" spans="1:22" x14ac:dyDescent="0.25">
      <c r="A691" t="s">
        <v>138</v>
      </c>
      <c r="B691" t="s">
        <v>139</v>
      </c>
      <c r="C691" t="s">
        <v>18</v>
      </c>
      <c r="D691">
        <v>350</v>
      </c>
      <c r="E691">
        <v>899</v>
      </c>
      <c r="F691" s="1">
        <v>0.61</v>
      </c>
      <c r="G691" s="1" t="str">
        <f t="shared" si="60"/>
        <v>YES</v>
      </c>
      <c r="H691" s="1" t="str">
        <f t="shared" si="61"/>
        <v>$300-499</v>
      </c>
      <c r="I691">
        <v>4.2</v>
      </c>
      <c r="J691" s="5">
        <f t="shared" si="62"/>
        <v>2033538</v>
      </c>
      <c r="K691" s="4">
        <v>2262</v>
      </c>
      <c r="L691" s="4" t="str">
        <f t="shared" si="63"/>
        <v>1000+</v>
      </c>
      <c r="M691" s="4" t="str">
        <f t="shared" si="64"/>
        <v>10%</v>
      </c>
      <c r="N691" s="4">
        <f t="shared" si="65"/>
        <v>9500.4</v>
      </c>
      <c r="O691" t="s">
        <v>140</v>
      </c>
      <c r="P691" t="s">
        <v>141</v>
      </c>
      <c r="Q691" t="s">
        <v>142</v>
      </c>
      <c r="R691" t="s">
        <v>143</v>
      </c>
      <c r="S691" t="s">
        <v>144</v>
      </c>
      <c r="T691" t="s">
        <v>145</v>
      </c>
      <c r="U691" t="s">
        <v>146</v>
      </c>
      <c r="V691" t="s">
        <v>5656</v>
      </c>
    </row>
    <row r="692" spans="1:22" x14ac:dyDescent="0.25">
      <c r="A692" t="s">
        <v>5657</v>
      </c>
      <c r="B692" t="s">
        <v>5658</v>
      </c>
      <c r="C692" t="s">
        <v>3066</v>
      </c>
      <c r="D692" s="2">
        <v>1598</v>
      </c>
      <c r="E692" s="2">
        <v>2990</v>
      </c>
      <c r="F692" s="1">
        <v>0.47</v>
      </c>
      <c r="G692" s="1" t="str">
        <f t="shared" si="60"/>
        <v>NO</v>
      </c>
      <c r="H692" s="1" t="str">
        <f t="shared" si="61"/>
        <v>$1,000-$1,999</v>
      </c>
      <c r="I692">
        <v>3.8</v>
      </c>
      <c r="J692" s="5">
        <f t="shared" si="62"/>
        <v>32934850</v>
      </c>
      <c r="K692" s="4">
        <v>11015</v>
      </c>
      <c r="L692" s="4" t="str">
        <f t="shared" si="63"/>
        <v>1000+</v>
      </c>
      <c r="M692" s="4" t="str">
        <f t="shared" si="64"/>
        <v>10%</v>
      </c>
      <c r="N692" s="4">
        <f t="shared" si="65"/>
        <v>41857</v>
      </c>
      <c r="O692" t="s">
        <v>5659</v>
      </c>
      <c r="P692" t="s">
        <v>5660</v>
      </c>
      <c r="Q692" t="s">
        <v>5661</v>
      </c>
      <c r="R692" t="s">
        <v>5662</v>
      </c>
      <c r="S692" t="s">
        <v>5663</v>
      </c>
      <c r="T692" t="s">
        <v>5664</v>
      </c>
      <c r="U692" t="s">
        <v>5665</v>
      </c>
      <c r="V692" t="s">
        <v>5666</v>
      </c>
    </row>
    <row r="693" spans="1:22" x14ac:dyDescent="0.25">
      <c r="A693" t="s">
        <v>5667</v>
      </c>
      <c r="B693" t="s">
        <v>5668</v>
      </c>
      <c r="C693" t="s">
        <v>5669</v>
      </c>
      <c r="D693">
        <v>599</v>
      </c>
      <c r="E693">
        <v>899</v>
      </c>
      <c r="F693" s="1">
        <v>0.33</v>
      </c>
      <c r="G693" s="1" t="str">
        <f t="shared" si="60"/>
        <v>NO</v>
      </c>
      <c r="H693" s="1" t="str">
        <f t="shared" si="61"/>
        <v>$500-$999</v>
      </c>
      <c r="I693">
        <v>4.3</v>
      </c>
      <c r="J693" s="5">
        <f t="shared" si="62"/>
        <v>85509284</v>
      </c>
      <c r="K693" s="4">
        <v>95116</v>
      </c>
      <c r="L693" s="4" t="str">
        <f t="shared" si="63"/>
        <v>1000+</v>
      </c>
      <c r="M693" s="4" t="str">
        <f t="shared" si="64"/>
        <v>10%</v>
      </c>
      <c r="N693" s="4">
        <f t="shared" si="65"/>
        <v>408998.8</v>
      </c>
      <c r="O693" t="s">
        <v>5670</v>
      </c>
      <c r="P693" t="s">
        <v>5671</v>
      </c>
      <c r="Q693" t="s">
        <v>5672</v>
      </c>
      <c r="R693" t="s">
        <v>5673</v>
      </c>
      <c r="S693" t="s">
        <v>5674</v>
      </c>
      <c r="T693" t="s">
        <v>5675</v>
      </c>
      <c r="U693" t="s">
        <v>5676</v>
      </c>
      <c r="V693" t="s">
        <v>5677</v>
      </c>
    </row>
    <row r="694" spans="1:22" x14ac:dyDescent="0.25">
      <c r="A694" t="s">
        <v>148</v>
      </c>
      <c r="B694" t="s">
        <v>149</v>
      </c>
      <c r="C694" t="s">
        <v>18</v>
      </c>
      <c r="D694">
        <v>159</v>
      </c>
      <c r="E694">
        <v>399</v>
      </c>
      <c r="F694" s="1">
        <v>0.6</v>
      </c>
      <c r="G694" s="1" t="str">
        <f t="shared" si="60"/>
        <v>YES</v>
      </c>
      <c r="H694" s="1" t="str">
        <f t="shared" si="61"/>
        <v>$100-$199</v>
      </c>
      <c r="I694">
        <v>4.0999999999999996</v>
      </c>
      <c r="J694" s="5">
        <f t="shared" si="62"/>
        <v>1902432</v>
      </c>
      <c r="K694" s="4">
        <v>4768</v>
      </c>
      <c r="L694" s="4" t="str">
        <f t="shared" si="63"/>
        <v>1000+</v>
      </c>
      <c r="M694" s="4" t="str">
        <f t="shared" si="64"/>
        <v>10%</v>
      </c>
      <c r="N694" s="4">
        <f t="shared" si="65"/>
        <v>19548.8</v>
      </c>
      <c r="O694" t="s">
        <v>59</v>
      </c>
      <c r="P694" t="s">
        <v>150</v>
      </c>
      <c r="Q694" t="s">
        <v>151</v>
      </c>
      <c r="R694" t="s">
        <v>152</v>
      </c>
      <c r="S694" t="s">
        <v>153</v>
      </c>
      <c r="T694" t="s">
        <v>154</v>
      </c>
      <c r="U694" t="s">
        <v>155</v>
      </c>
      <c r="V694" t="s">
        <v>5678</v>
      </c>
    </row>
    <row r="695" spans="1:22" x14ac:dyDescent="0.25">
      <c r="A695" t="s">
        <v>5679</v>
      </c>
      <c r="B695" t="s">
        <v>5680</v>
      </c>
      <c r="C695" t="s">
        <v>4834</v>
      </c>
      <c r="D695" s="2">
        <v>1299</v>
      </c>
      <c r="E695" s="2">
        <v>3000</v>
      </c>
      <c r="F695" s="1">
        <v>0.56999999999999995</v>
      </c>
      <c r="G695" s="1" t="str">
        <f t="shared" si="60"/>
        <v>YES</v>
      </c>
      <c r="H695" s="1" t="str">
        <f t="shared" si="61"/>
        <v>$1,000-$1,999</v>
      </c>
      <c r="I695">
        <v>4.3</v>
      </c>
      <c r="J695" s="5">
        <f t="shared" si="62"/>
        <v>69066000</v>
      </c>
      <c r="K695" s="4">
        <v>23022</v>
      </c>
      <c r="L695" s="4" t="str">
        <f t="shared" si="63"/>
        <v>1000+</v>
      </c>
      <c r="M695" s="4" t="str">
        <f t="shared" si="64"/>
        <v>10%</v>
      </c>
      <c r="N695" s="4">
        <f t="shared" si="65"/>
        <v>98994.599999999991</v>
      </c>
      <c r="O695" t="s">
        <v>5681</v>
      </c>
      <c r="P695" t="s">
        <v>5682</v>
      </c>
      <c r="Q695" t="s">
        <v>5683</v>
      </c>
      <c r="R695" t="s">
        <v>5684</v>
      </c>
      <c r="S695" t="s">
        <v>5685</v>
      </c>
      <c r="T695" t="s">
        <v>5686</v>
      </c>
      <c r="U695" t="s">
        <v>5687</v>
      </c>
      <c r="V695" t="s">
        <v>5688</v>
      </c>
    </row>
    <row r="696" spans="1:22" x14ac:dyDescent="0.25">
      <c r="A696" t="s">
        <v>3786</v>
      </c>
      <c r="B696" t="s">
        <v>3787</v>
      </c>
      <c r="C696" t="s">
        <v>2948</v>
      </c>
      <c r="D696" s="2">
        <v>1599</v>
      </c>
      <c r="E696" s="2">
        <v>4999</v>
      </c>
      <c r="F696" s="1">
        <v>0.68</v>
      </c>
      <c r="G696" s="1" t="str">
        <f t="shared" si="60"/>
        <v>YES</v>
      </c>
      <c r="H696" s="1" t="str">
        <f t="shared" si="61"/>
        <v>$1,000-$1,999</v>
      </c>
      <c r="I696">
        <v>4</v>
      </c>
      <c r="J696" s="5">
        <f t="shared" si="62"/>
        <v>339687049</v>
      </c>
      <c r="K696" s="4">
        <v>67951</v>
      </c>
      <c r="L696" s="4" t="str">
        <f t="shared" si="63"/>
        <v>1000+</v>
      </c>
      <c r="M696" s="4" t="str">
        <f t="shared" si="64"/>
        <v>10%</v>
      </c>
      <c r="N696" s="4">
        <f t="shared" si="65"/>
        <v>271804</v>
      </c>
      <c r="O696" t="s">
        <v>3788</v>
      </c>
      <c r="P696" t="s">
        <v>5689</v>
      </c>
      <c r="Q696" t="s">
        <v>5690</v>
      </c>
      <c r="R696" t="s">
        <v>5691</v>
      </c>
      <c r="S696" t="s">
        <v>5692</v>
      </c>
      <c r="T696" t="s">
        <v>5693</v>
      </c>
      <c r="U696" t="s">
        <v>5694</v>
      </c>
      <c r="V696" t="s">
        <v>5695</v>
      </c>
    </row>
    <row r="697" spans="1:22" x14ac:dyDescent="0.25">
      <c r="A697" t="s">
        <v>5696</v>
      </c>
      <c r="B697" t="s">
        <v>5697</v>
      </c>
      <c r="C697" t="s">
        <v>5698</v>
      </c>
      <c r="D697">
        <v>294</v>
      </c>
      <c r="E697" s="2">
        <v>4999</v>
      </c>
      <c r="F697" s="1">
        <v>0.94</v>
      </c>
      <c r="G697" s="1" t="str">
        <f t="shared" si="60"/>
        <v>YES</v>
      </c>
      <c r="H697" s="1" t="str">
        <f t="shared" si="61"/>
        <v>$200-$200</v>
      </c>
      <c r="I697">
        <v>4.3</v>
      </c>
      <c r="J697" s="5">
        <f t="shared" si="62"/>
        <v>22125574</v>
      </c>
      <c r="K697" s="4">
        <v>4426</v>
      </c>
      <c r="L697" s="4" t="str">
        <f t="shared" si="63"/>
        <v>1000+</v>
      </c>
      <c r="M697" s="4" t="str">
        <f t="shared" si="64"/>
        <v>10%</v>
      </c>
      <c r="N697" s="4">
        <f t="shared" si="65"/>
        <v>19031.8</v>
      </c>
      <c r="O697" t="s">
        <v>5699</v>
      </c>
      <c r="P697" t="s">
        <v>5700</v>
      </c>
      <c r="Q697" t="s">
        <v>5701</v>
      </c>
      <c r="R697" t="s">
        <v>5702</v>
      </c>
      <c r="S697" t="s">
        <v>5703</v>
      </c>
      <c r="T697" t="s">
        <v>5704</v>
      </c>
      <c r="U697" t="s">
        <v>5705</v>
      </c>
      <c r="V697" t="s">
        <v>5706</v>
      </c>
    </row>
    <row r="698" spans="1:22" x14ac:dyDescent="0.25">
      <c r="A698" t="s">
        <v>5707</v>
      </c>
      <c r="B698" t="s">
        <v>5708</v>
      </c>
      <c r="C698" t="s">
        <v>5262</v>
      </c>
      <c r="D698">
        <v>828</v>
      </c>
      <c r="E698">
        <v>861</v>
      </c>
      <c r="F698" s="1">
        <v>0.04</v>
      </c>
      <c r="G698" s="1" t="str">
        <f t="shared" si="60"/>
        <v>NO</v>
      </c>
      <c r="H698" s="1" t="str">
        <f t="shared" si="61"/>
        <v>$500-$999</v>
      </c>
      <c r="I698">
        <v>4.2</v>
      </c>
      <c r="J698" s="5">
        <f t="shared" si="62"/>
        <v>3932187</v>
      </c>
      <c r="K698" s="4">
        <v>4567</v>
      </c>
      <c r="L698" s="4" t="str">
        <f t="shared" si="63"/>
        <v>1000+</v>
      </c>
      <c r="M698" s="4" t="str">
        <f t="shared" si="64"/>
        <v>10%</v>
      </c>
      <c r="N698" s="4">
        <f t="shared" si="65"/>
        <v>19181.400000000001</v>
      </c>
      <c r="O698" t="s">
        <v>5709</v>
      </c>
      <c r="P698" t="s">
        <v>5710</v>
      </c>
      <c r="Q698" t="s">
        <v>5711</v>
      </c>
      <c r="R698" t="s">
        <v>5712</v>
      </c>
      <c r="S698" t="s">
        <v>5713</v>
      </c>
      <c r="T698" t="s">
        <v>5714</v>
      </c>
      <c r="U698" t="s">
        <v>5715</v>
      </c>
      <c r="V698" t="s">
        <v>5716</v>
      </c>
    </row>
    <row r="699" spans="1:22" x14ac:dyDescent="0.25">
      <c r="A699" t="s">
        <v>5717</v>
      </c>
      <c r="B699" t="s">
        <v>5718</v>
      </c>
      <c r="C699" t="s">
        <v>4425</v>
      </c>
      <c r="D699">
        <v>745</v>
      </c>
      <c r="E699">
        <v>795</v>
      </c>
      <c r="F699" s="1">
        <v>0.06</v>
      </c>
      <c r="G699" s="1" t="str">
        <f t="shared" si="60"/>
        <v>NO</v>
      </c>
      <c r="H699" s="1" t="str">
        <f t="shared" si="61"/>
        <v>$500-$999</v>
      </c>
      <c r="I699">
        <v>4</v>
      </c>
      <c r="J699" s="5">
        <f t="shared" si="62"/>
        <v>10968615</v>
      </c>
      <c r="K699" s="4">
        <v>13797</v>
      </c>
      <c r="L699" s="4" t="str">
        <f t="shared" si="63"/>
        <v>1000+</v>
      </c>
      <c r="M699" s="4" t="str">
        <f t="shared" si="64"/>
        <v>10%</v>
      </c>
      <c r="N699" s="4">
        <f t="shared" si="65"/>
        <v>55188</v>
      </c>
      <c r="O699" t="s">
        <v>5719</v>
      </c>
      <c r="P699" t="s">
        <v>5720</v>
      </c>
      <c r="Q699" t="s">
        <v>5721</v>
      </c>
      <c r="R699" t="s">
        <v>5722</v>
      </c>
      <c r="S699" t="s">
        <v>5723</v>
      </c>
      <c r="T699" t="s">
        <v>5724</v>
      </c>
      <c r="U699" t="s">
        <v>5725</v>
      </c>
      <c r="V699" t="s">
        <v>5726</v>
      </c>
    </row>
    <row r="700" spans="1:22" x14ac:dyDescent="0.25">
      <c r="A700" t="s">
        <v>5727</v>
      </c>
      <c r="B700" t="s">
        <v>5728</v>
      </c>
      <c r="C700" t="s">
        <v>5729</v>
      </c>
      <c r="D700" s="2">
        <v>1549</v>
      </c>
      <c r="E700" s="2">
        <v>2495</v>
      </c>
      <c r="F700" s="1">
        <v>0.38</v>
      </c>
      <c r="G700" s="1" t="str">
        <f t="shared" si="60"/>
        <v>NO</v>
      </c>
      <c r="H700" s="1" t="str">
        <f t="shared" si="61"/>
        <v>$1,000-$1,999</v>
      </c>
      <c r="I700">
        <v>4.4000000000000004</v>
      </c>
      <c r="J700" s="5">
        <f t="shared" si="62"/>
        <v>37766815</v>
      </c>
      <c r="K700" s="4">
        <v>15137</v>
      </c>
      <c r="L700" s="4" t="str">
        <f t="shared" si="63"/>
        <v>1000+</v>
      </c>
      <c r="M700" s="4" t="str">
        <f t="shared" si="64"/>
        <v>10%</v>
      </c>
      <c r="N700" s="4">
        <f t="shared" si="65"/>
        <v>66602.8</v>
      </c>
      <c r="O700" t="s">
        <v>5730</v>
      </c>
      <c r="P700" t="s">
        <v>5731</v>
      </c>
      <c r="Q700" t="s">
        <v>5732</v>
      </c>
      <c r="R700" t="s">
        <v>5733</v>
      </c>
      <c r="S700" t="s">
        <v>5734</v>
      </c>
      <c r="T700" t="s">
        <v>5735</v>
      </c>
      <c r="U700" t="s">
        <v>5736</v>
      </c>
      <c r="V700" t="s">
        <v>5737</v>
      </c>
    </row>
    <row r="701" spans="1:22" x14ac:dyDescent="0.25">
      <c r="A701" t="s">
        <v>157</v>
      </c>
      <c r="B701" t="s">
        <v>158</v>
      </c>
      <c r="C701" t="s">
        <v>18</v>
      </c>
      <c r="D701">
        <v>349</v>
      </c>
      <c r="E701">
        <v>399</v>
      </c>
      <c r="F701" s="1">
        <v>0.13</v>
      </c>
      <c r="G701" s="1" t="str">
        <f t="shared" si="60"/>
        <v>NO</v>
      </c>
      <c r="H701" s="1" t="str">
        <f t="shared" si="61"/>
        <v>$300-499</v>
      </c>
      <c r="I701">
        <v>4.4000000000000004</v>
      </c>
      <c r="J701" s="5">
        <f t="shared" si="62"/>
        <v>7484043</v>
      </c>
      <c r="K701" s="4">
        <v>18757</v>
      </c>
      <c r="L701" s="4" t="str">
        <f t="shared" si="63"/>
        <v>1000+</v>
      </c>
      <c r="M701" s="4" t="str">
        <f t="shared" si="64"/>
        <v>10%</v>
      </c>
      <c r="N701" s="4">
        <f t="shared" si="65"/>
        <v>82530.8</v>
      </c>
      <c r="O701" t="s">
        <v>5738</v>
      </c>
      <c r="P701" t="s">
        <v>160</v>
      </c>
      <c r="Q701" t="s">
        <v>161</v>
      </c>
      <c r="R701" t="s">
        <v>162</v>
      </c>
      <c r="S701" t="s">
        <v>163</v>
      </c>
      <c r="T701" t="s">
        <v>3905</v>
      </c>
      <c r="U701" t="s">
        <v>5739</v>
      </c>
      <c r="V701" t="s">
        <v>5740</v>
      </c>
    </row>
    <row r="702" spans="1:22" x14ac:dyDescent="0.25">
      <c r="A702" t="s">
        <v>203</v>
      </c>
      <c r="B702" t="s">
        <v>204</v>
      </c>
      <c r="C702" t="s">
        <v>18</v>
      </c>
      <c r="D702">
        <v>970</v>
      </c>
      <c r="E702" s="2">
        <v>1799</v>
      </c>
      <c r="F702" s="1">
        <v>0.46</v>
      </c>
      <c r="G702" s="1" t="str">
        <f t="shared" si="60"/>
        <v>NO</v>
      </c>
      <c r="H702" s="1" t="str">
        <f t="shared" si="61"/>
        <v>$500-$999</v>
      </c>
      <c r="I702">
        <v>4.5</v>
      </c>
      <c r="J702" s="5">
        <f t="shared" si="62"/>
        <v>1466185</v>
      </c>
      <c r="K702" s="4">
        <v>815</v>
      </c>
      <c r="L702" s="4" t="str">
        <f t="shared" si="63"/>
        <v>BELOW1000</v>
      </c>
      <c r="M702" s="4" t="str">
        <f t="shared" si="64"/>
        <v>10%</v>
      </c>
      <c r="N702" s="4">
        <f t="shared" si="65"/>
        <v>3667.5</v>
      </c>
      <c r="O702" t="s">
        <v>205</v>
      </c>
      <c r="P702" t="s">
        <v>206</v>
      </c>
      <c r="Q702" t="s">
        <v>207</v>
      </c>
      <c r="R702" t="s">
        <v>208</v>
      </c>
      <c r="S702" t="s">
        <v>209</v>
      </c>
      <c r="T702" t="s">
        <v>210</v>
      </c>
      <c r="U702" t="s">
        <v>5741</v>
      </c>
      <c r="V702" t="s">
        <v>5742</v>
      </c>
    </row>
    <row r="703" spans="1:22" x14ac:dyDescent="0.25">
      <c r="A703" t="s">
        <v>5743</v>
      </c>
      <c r="B703" t="s">
        <v>5744</v>
      </c>
      <c r="C703" t="s">
        <v>5223</v>
      </c>
      <c r="D703" s="2">
        <v>1469</v>
      </c>
      <c r="E703" s="2">
        <v>2499</v>
      </c>
      <c r="F703" s="1">
        <v>0.41</v>
      </c>
      <c r="G703" s="1" t="str">
        <f t="shared" si="60"/>
        <v>NO</v>
      </c>
      <c r="H703" s="1" t="str">
        <f t="shared" si="61"/>
        <v>$1,000-$1,999</v>
      </c>
      <c r="I703">
        <v>4.2</v>
      </c>
      <c r="J703" s="5">
        <f t="shared" si="62"/>
        <v>391438362</v>
      </c>
      <c r="K703" s="4">
        <v>156638</v>
      </c>
      <c r="L703" s="4" t="str">
        <f t="shared" si="63"/>
        <v>1000+</v>
      </c>
      <c r="M703" s="4" t="str">
        <f t="shared" si="64"/>
        <v>10%</v>
      </c>
      <c r="N703" s="4">
        <f t="shared" si="65"/>
        <v>657879.6</v>
      </c>
      <c r="O703" t="s">
        <v>5745</v>
      </c>
      <c r="P703" t="s">
        <v>5746</v>
      </c>
      <c r="Q703" t="s">
        <v>5747</v>
      </c>
      <c r="R703" t="s">
        <v>5748</v>
      </c>
      <c r="S703" t="s">
        <v>5749</v>
      </c>
      <c r="T703" t="s">
        <v>5750</v>
      </c>
      <c r="U703" t="s">
        <v>5751</v>
      </c>
      <c r="V703" t="s">
        <v>5752</v>
      </c>
    </row>
    <row r="704" spans="1:22" x14ac:dyDescent="0.25">
      <c r="A704" t="s">
        <v>5753</v>
      </c>
      <c r="B704" t="s">
        <v>5754</v>
      </c>
      <c r="C704" t="s">
        <v>5755</v>
      </c>
      <c r="D704">
        <v>198</v>
      </c>
      <c r="E704">
        <v>800</v>
      </c>
      <c r="F704" s="1">
        <v>0.75</v>
      </c>
      <c r="G704" s="1" t="str">
        <f t="shared" si="60"/>
        <v>YES</v>
      </c>
      <c r="H704" s="1" t="str">
        <f t="shared" si="61"/>
        <v>$100-$199</v>
      </c>
      <c r="I704">
        <v>4.0999999999999996</v>
      </c>
      <c r="J704" s="5">
        <f t="shared" si="62"/>
        <v>7475200</v>
      </c>
      <c r="K704" s="4">
        <v>9344</v>
      </c>
      <c r="L704" s="4" t="str">
        <f t="shared" si="63"/>
        <v>1000+</v>
      </c>
      <c r="M704" s="4" t="str">
        <f t="shared" si="64"/>
        <v>10%</v>
      </c>
      <c r="N704" s="4">
        <f t="shared" si="65"/>
        <v>38310.399999999994</v>
      </c>
      <c r="O704" t="s">
        <v>5756</v>
      </c>
      <c r="P704" t="s">
        <v>5757</v>
      </c>
      <c r="Q704" t="s">
        <v>5758</v>
      </c>
      <c r="R704" t="s">
        <v>5759</v>
      </c>
      <c r="S704" t="s">
        <v>5760</v>
      </c>
      <c r="T704" t="s">
        <v>5761</v>
      </c>
      <c r="U704" t="s">
        <v>5762</v>
      </c>
      <c r="V704" t="s">
        <v>5763</v>
      </c>
    </row>
    <row r="705" spans="1:22" x14ac:dyDescent="0.25">
      <c r="A705" t="s">
        <v>5764</v>
      </c>
      <c r="B705" t="s">
        <v>5765</v>
      </c>
      <c r="C705" t="s">
        <v>5766</v>
      </c>
      <c r="D705">
        <v>549</v>
      </c>
      <c r="E705">
        <v>549</v>
      </c>
      <c r="F705" s="1">
        <v>0</v>
      </c>
      <c r="G705" s="1" t="str">
        <f t="shared" si="60"/>
        <v>NO</v>
      </c>
      <c r="H705" s="1" t="str">
        <f t="shared" si="61"/>
        <v>$500-$999</v>
      </c>
      <c r="I705">
        <v>4.5</v>
      </c>
      <c r="J705" s="5">
        <f t="shared" si="62"/>
        <v>2676375</v>
      </c>
      <c r="K705" s="4">
        <v>4875</v>
      </c>
      <c r="L705" s="4" t="str">
        <f t="shared" si="63"/>
        <v>1000+</v>
      </c>
      <c r="M705" s="4" t="str">
        <f t="shared" si="64"/>
        <v>10%</v>
      </c>
      <c r="N705" s="4">
        <f t="shared" si="65"/>
        <v>21937.5</v>
      </c>
      <c r="O705" t="s">
        <v>5767</v>
      </c>
      <c r="P705" t="s">
        <v>5768</v>
      </c>
      <c r="Q705" t="s">
        <v>5769</v>
      </c>
      <c r="R705" t="s">
        <v>5770</v>
      </c>
      <c r="S705" t="s">
        <v>5771</v>
      </c>
      <c r="T705" t="s">
        <v>5772</v>
      </c>
      <c r="U705" t="s">
        <v>5773</v>
      </c>
      <c r="V705" t="s">
        <v>5774</v>
      </c>
    </row>
    <row r="706" spans="1:22" x14ac:dyDescent="0.25">
      <c r="A706" t="s">
        <v>3961</v>
      </c>
      <c r="B706" t="s">
        <v>3962</v>
      </c>
      <c r="C706" t="s">
        <v>2948</v>
      </c>
      <c r="D706" s="2">
        <v>2999</v>
      </c>
      <c r="E706" s="2">
        <v>9999</v>
      </c>
      <c r="F706" s="1">
        <v>0.7</v>
      </c>
      <c r="G706" s="1" t="str">
        <f t="shared" ref="G706:G769" si="66">IF(F706&gt;=50%,"YES","NO")</f>
        <v>YES</v>
      </c>
      <c r="H706" s="1" t="str">
        <f t="shared" ref="H706:H769" si="67">IF(D706&lt;100,"$50-$99",IF(D706&lt;200,"$100-$199",IF(D706&lt;300,"$200-$200",IF(D706&lt;500,"$300-499",IF(D706&lt;1000,"$500-$999",IF(D706&lt;2000,"$1,000-$1,999",IF(D706&lt;5000,"$2,000-$4,999",IF(D706&lt;10000,"$5,000-$9,999",IF(D706&lt;20000,"$10,000-$19,999","&gt;$20,000")))))))))</f>
        <v>$2,000-$4,999</v>
      </c>
      <c r="I706">
        <v>4.2</v>
      </c>
      <c r="J706" s="5">
        <f t="shared" ref="J706:J769" si="68">(E706*K706)</f>
        <v>208789119</v>
      </c>
      <c r="K706" s="4">
        <v>20881</v>
      </c>
      <c r="L706" s="4" t="str">
        <f t="shared" ref="L706:L769" si="69">IF(K706&lt;1000,"BELOW1000","1000+")</f>
        <v>1000+</v>
      </c>
      <c r="M706" s="4" t="str">
        <f t="shared" ref="M706:M769" si="70">IF(F706&lt;10,"10%",IF(F706&lt;20,"10-19%",IF(F706&lt;30,"20-29%",IF(F706&lt;40,"30-39%",IF(F706&lt;50,"40-49%",IF(F706&lt;60,"50-59%","&gt;60%+"))))))</f>
        <v>10%</v>
      </c>
      <c r="N706" s="4">
        <f t="shared" ref="N706:N769" si="71">(I706*K706)</f>
        <v>87700.2</v>
      </c>
      <c r="O706" t="s">
        <v>3963</v>
      </c>
      <c r="P706" t="s">
        <v>3964</v>
      </c>
      <c r="Q706" t="s">
        <v>3965</v>
      </c>
      <c r="R706" t="s">
        <v>3966</v>
      </c>
      <c r="S706" t="s">
        <v>3967</v>
      </c>
      <c r="T706" t="s">
        <v>3968</v>
      </c>
      <c r="U706" t="s">
        <v>5775</v>
      </c>
      <c r="V706" t="s">
        <v>5776</v>
      </c>
    </row>
    <row r="707" spans="1:22" x14ac:dyDescent="0.25">
      <c r="A707" t="s">
        <v>5777</v>
      </c>
      <c r="B707" t="s">
        <v>5778</v>
      </c>
      <c r="C707" t="s">
        <v>2948</v>
      </c>
      <c r="D707" s="2">
        <v>12000</v>
      </c>
      <c r="E707" s="2">
        <v>29999</v>
      </c>
      <c r="F707" s="1">
        <v>0.6</v>
      </c>
      <c r="G707" s="1" t="str">
        <f t="shared" si="66"/>
        <v>YES</v>
      </c>
      <c r="H707" s="1" t="str">
        <f t="shared" si="67"/>
        <v>$10,000-$19,999</v>
      </c>
      <c r="I707">
        <v>4.3</v>
      </c>
      <c r="J707" s="5">
        <f t="shared" si="68"/>
        <v>142315256</v>
      </c>
      <c r="K707" s="4">
        <v>4744</v>
      </c>
      <c r="L707" s="4" t="str">
        <f t="shared" si="69"/>
        <v>1000+</v>
      </c>
      <c r="M707" s="4" t="str">
        <f t="shared" si="70"/>
        <v>10%</v>
      </c>
      <c r="N707" s="4">
        <f t="shared" si="71"/>
        <v>20399.2</v>
      </c>
      <c r="O707" t="s">
        <v>5779</v>
      </c>
      <c r="P707" t="s">
        <v>5780</v>
      </c>
      <c r="Q707" t="s">
        <v>5781</v>
      </c>
      <c r="R707" t="s">
        <v>5782</v>
      </c>
      <c r="S707" t="s">
        <v>5783</v>
      </c>
      <c r="T707" t="s">
        <v>5784</v>
      </c>
      <c r="U707" t="s">
        <v>5785</v>
      </c>
      <c r="V707" t="s">
        <v>5786</v>
      </c>
    </row>
    <row r="708" spans="1:22" x14ac:dyDescent="0.25">
      <c r="A708" t="s">
        <v>5787</v>
      </c>
      <c r="B708" t="s">
        <v>5788</v>
      </c>
      <c r="C708" t="s">
        <v>3066</v>
      </c>
      <c r="D708" s="2">
        <v>1299</v>
      </c>
      <c r="E708" s="2">
        <v>3499</v>
      </c>
      <c r="F708" s="1">
        <v>0.63</v>
      </c>
      <c r="G708" s="1" t="str">
        <f t="shared" si="66"/>
        <v>YES</v>
      </c>
      <c r="H708" s="1" t="str">
        <f t="shared" si="67"/>
        <v>$1,000-$1,999</v>
      </c>
      <c r="I708">
        <v>3.9</v>
      </c>
      <c r="J708" s="5">
        <f t="shared" si="68"/>
        <v>43569548</v>
      </c>
      <c r="K708" s="4">
        <v>12452</v>
      </c>
      <c r="L708" s="4" t="str">
        <f t="shared" si="69"/>
        <v>1000+</v>
      </c>
      <c r="M708" s="4" t="str">
        <f t="shared" si="70"/>
        <v>10%</v>
      </c>
      <c r="N708" s="4">
        <f t="shared" si="71"/>
        <v>48562.799999999996</v>
      </c>
      <c r="O708" t="s">
        <v>5789</v>
      </c>
      <c r="P708" t="s">
        <v>5790</v>
      </c>
      <c r="Q708" t="s">
        <v>5791</v>
      </c>
      <c r="R708" t="s">
        <v>5792</v>
      </c>
      <c r="S708" t="s">
        <v>5793</v>
      </c>
      <c r="T708" t="s">
        <v>13052</v>
      </c>
      <c r="U708" t="s">
        <v>5794</v>
      </c>
      <c r="V708" t="s">
        <v>5795</v>
      </c>
    </row>
    <row r="709" spans="1:22" x14ac:dyDescent="0.25">
      <c r="A709" t="s">
        <v>5796</v>
      </c>
      <c r="B709" t="s">
        <v>5797</v>
      </c>
      <c r="C709" t="s">
        <v>5047</v>
      </c>
      <c r="D709">
        <v>269</v>
      </c>
      <c r="E709">
        <v>315</v>
      </c>
      <c r="F709" s="1">
        <v>0.15</v>
      </c>
      <c r="G709" s="1" t="str">
        <f t="shared" si="66"/>
        <v>NO</v>
      </c>
      <c r="H709" s="1" t="str">
        <f t="shared" si="67"/>
        <v>$200-$200</v>
      </c>
      <c r="I709">
        <v>4.5</v>
      </c>
      <c r="J709" s="5">
        <f t="shared" si="68"/>
        <v>5610150</v>
      </c>
      <c r="K709" s="4">
        <v>17810</v>
      </c>
      <c r="L709" s="4" t="str">
        <f t="shared" si="69"/>
        <v>1000+</v>
      </c>
      <c r="M709" s="4" t="str">
        <f t="shared" si="70"/>
        <v>10%</v>
      </c>
      <c r="N709" s="4">
        <f t="shared" si="71"/>
        <v>80145</v>
      </c>
      <c r="O709" t="s">
        <v>5798</v>
      </c>
      <c r="P709" t="s">
        <v>5799</v>
      </c>
      <c r="Q709" t="s">
        <v>5800</v>
      </c>
      <c r="R709" t="s">
        <v>5801</v>
      </c>
      <c r="S709" t="s">
        <v>5802</v>
      </c>
      <c r="T709" t="s">
        <v>5803</v>
      </c>
      <c r="U709" t="s">
        <v>5804</v>
      </c>
      <c r="V709" t="s">
        <v>5805</v>
      </c>
    </row>
    <row r="710" spans="1:22" x14ac:dyDescent="0.25">
      <c r="A710" t="s">
        <v>5806</v>
      </c>
      <c r="B710" t="s">
        <v>5807</v>
      </c>
      <c r="C710" t="s">
        <v>3066</v>
      </c>
      <c r="D710">
        <v>799</v>
      </c>
      <c r="E710" s="2">
        <v>1499</v>
      </c>
      <c r="F710" s="1">
        <v>0.47</v>
      </c>
      <c r="G710" s="1" t="str">
        <f t="shared" si="66"/>
        <v>NO</v>
      </c>
      <c r="H710" s="1" t="str">
        <f t="shared" si="67"/>
        <v>$500-$999</v>
      </c>
      <c r="I710">
        <v>4.0999999999999996</v>
      </c>
      <c r="J710" s="5">
        <f t="shared" si="68"/>
        <v>80418352</v>
      </c>
      <c r="K710" s="4">
        <v>53648</v>
      </c>
      <c r="L710" s="4" t="str">
        <f t="shared" si="69"/>
        <v>1000+</v>
      </c>
      <c r="M710" s="4" t="str">
        <f t="shared" si="70"/>
        <v>10%</v>
      </c>
      <c r="N710" s="4">
        <f t="shared" si="71"/>
        <v>219956.8</v>
      </c>
      <c r="O710" t="s">
        <v>5808</v>
      </c>
      <c r="P710" t="s">
        <v>5809</v>
      </c>
      <c r="Q710" t="s">
        <v>5810</v>
      </c>
      <c r="R710" t="s">
        <v>5811</v>
      </c>
      <c r="S710" t="s">
        <v>5812</v>
      </c>
      <c r="T710" t="s">
        <v>5813</v>
      </c>
      <c r="U710" t="s">
        <v>5814</v>
      </c>
      <c r="V710" t="s">
        <v>5815</v>
      </c>
    </row>
    <row r="711" spans="1:22" x14ac:dyDescent="0.25">
      <c r="A711" t="s">
        <v>5816</v>
      </c>
      <c r="B711" t="s">
        <v>5817</v>
      </c>
      <c r="C711" t="s">
        <v>5818</v>
      </c>
      <c r="D711" s="2">
        <v>6299</v>
      </c>
      <c r="E711" s="2">
        <v>13750</v>
      </c>
      <c r="F711" s="1">
        <v>0.54</v>
      </c>
      <c r="G711" s="1" t="str">
        <f t="shared" si="66"/>
        <v>YES</v>
      </c>
      <c r="H711" s="1" t="str">
        <f t="shared" si="67"/>
        <v>$5,000-$9,999</v>
      </c>
      <c r="I711">
        <v>4.2</v>
      </c>
      <c r="J711" s="5">
        <f t="shared" si="68"/>
        <v>27692500</v>
      </c>
      <c r="K711" s="4">
        <v>2014</v>
      </c>
      <c r="L711" s="4" t="str">
        <f t="shared" si="69"/>
        <v>1000+</v>
      </c>
      <c r="M711" s="4" t="str">
        <f t="shared" si="70"/>
        <v>10%</v>
      </c>
      <c r="N711" s="4">
        <f t="shared" si="71"/>
        <v>8458.8000000000011</v>
      </c>
      <c r="O711" t="s">
        <v>5819</v>
      </c>
      <c r="P711" t="s">
        <v>5820</v>
      </c>
      <c r="Q711" t="s">
        <v>5821</v>
      </c>
      <c r="R711" t="s">
        <v>5822</v>
      </c>
      <c r="S711" t="s">
        <v>5823</v>
      </c>
      <c r="T711" t="s">
        <v>5824</v>
      </c>
      <c r="U711" t="s">
        <v>5825</v>
      </c>
      <c r="V711" t="s">
        <v>5826</v>
      </c>
    </row>
    <row r="712" spans="1:22" x14ac:dyDescent="0.25">
      <c r="A712" t="s">
        <v>5827</v>
      </c>
      <c r="B712" t="s">
        <v>5828</v>
      </c>
      <c r="C712" t="s">
        <v>5829</v>
      </c>
      <c r="D712">
        <v>59</v>
      </c>
      <c r="E712">
        <v>59</v>
      </c>
      <c r="F712" s="1">
        <v>0</v>
      </c>
      <c r="G712" s="1" t="str">
        <f t="shared" si="66"/>
        <v>NO</v>
      </c>
      <c r="H712" s="1" t="str">
        <f t="shared" si="67"/>
        <v>$50-$99</v>
      </c>
      <c r="I712">
        <v>3.8</v>
      </c>
      <c r="J712" s="5">
        <f t="shared" si="68"/>
        <v>351522</v>
      </c>
      <c r="K712" s="4">
        <v>5958</v>
      </c>
      <c r="L712" s="4" t="str">
        <f t="shared" si="69"/>
        <v>1000+</v>
      </c>
      <c r="M712" s="4" t="str">
        <f t="shared" si="70"/>
        <v>10%</v>
      </c>
      <c r="N712" s="4">
        <f t="shared" si="71"/>
        <v>22640.399999999998</v>
      </c>
      <c r="O712" t="s">
        <v>5830</v>
      </c>
      <c r="P712" t="s">
        <v>5831</v>
      </c>
      <c r="Q712" t="s">
        <v>5832</v>
      </c>
      <c r="R712" t="s">
        <v>5833</v>
      </c>
      <c r="S712" t="s">
        <v>5834</v>
      </c>
      <c r="T712" t="s">
        <v>5835</v>
      </c>
      <c r="U712" t="s">
        <v>5836</v>
      </c>
      <c r="V712" t="s">
        <v>5837</v>
      </c>
    </row>
    <row r="713" spans="1:22" x14ac:dyDescent="0.25">
      <c r="A713" t="s">
        <v>5838</v>
      </c>
      <c r="B713" t="s">
        <v>5839</v>
      </c>
      <c r="C713" t="s">
        <v>3107</v>
      </c>
      <c r="D713">
        <v>571</v>
      </c>
      <c r="E713">
        <v>999</v>
      </c>
      <c r="F713" s="1">
        <v>0.43</v>
      </c>
      <c r="G713" s="1" t="str">
        <f t="shared" si="66"/>
        <v>NO</v>
      </c>
      <c r="H713" s="1" t="str">
        <f t="shared" si="67"/>
        <v>$500-$999</v>
      </c>
      <c r="I713">
        <v>4.3</v>
      </c>
      <c r="J713" s="5">
        <f t="shared" si="68"/>
        <v>38182779</v>
      </c>
      <c r="K713" s="4">
        <v>38221</v>
      </c>
      <c r="L713" s="4" t="str">
        <f t="shared" si="69"/>
        <v>1000+</v>
      </c>
      <c r="M713" s="4" t="str">
        <f t="shared" si="70"/>
        <v>10%</v>
      </c>
      <c r="N713" s="4">
        <f t="shared" si="71"/>
        <v>164350.29999999999</v>
      </c>
      <c r="O713" t="s">
        <v>5840</v>
      </c>
      <c r="P713" t="s">
        <v>5841</v>
      </c>
      <c r="Q713" t="s">
        <v>5842</v>
      </c>
      <c r="R713" t="s">
        <v>5843</v>
      </c>
      <c r="S713" t="s">
        <v>5844</v>
      </c>
      <c r="T713" t="s">
        <v>5845</v>
      </c>
      <c r="U713" t="s">
        <v>5846</v>
      </c>
      <c r="V713" t="s">
        <v>5847</v>
      </c>
    </row>
    <row r="714" spans="1:22" x14ac:dyDescent="0.25">
      <c r="A714" t="s">
        <v>5848</v>
      </c>
      <c r="B714" t="s">
        <v>5849</v>
      </c>
      <c r="C714" t="s">
        <v>5515</v>
      </c>
      <c r="D714">
        <v>549</v>
      </c>
      <c r="E714">
        <v>999</v>
      </c>
      <c r="F714" s="1">
        <v>0.45</v>
      </c>
      <c r="G714" s="1" t="str">
        <f t="shared" si="66"/>
        <v>NO</v>
      </c>
      <c r="H714" s="1" t="str">
        <f t="shared" si="67"/>
        <v>$500-$999</v>
      </c>
      <c r="I714">
        <v>3.9</v>
      </c>
      <c r="J714" s="5">
        <f t="shared" si="68"/>
        <v>64640295</v>
      </c>
      <c r="K714" s="4">
        <v>64705</v>
      </c>
      <c r="L714" s="4" t="str">
        <f t="shared" si="69"/>
        <v>1000+</v>
      </c>
      <c r="M714" s="4" t="str">
        <f t="shared" si="70"/>
        <v>10%</v>
      </c>
      <c r="N714" s="4">
        <f t="shared" si="71"/>
        <v>252349.5</v>
      </c>
      <c r="O714" t="s">
        <v>5850</v>
      </c>
      <c r="P714" t="s">
        <v>5851</v>
      </c>
      <c r="Q714" t="s">
        <v>5852</v>
      </c>
      <c r="R714" t="s">
        <v>5853</v>
      </c>
      <c r="S714" t="s">
        <v>5854</v>
      </c>
      <c r="T714" t="s">
        <v>5855</v>
      </c>
      <c r="U714" t="s">
        <v>5856</v>
      </c>
      <c r="V714" t="s">
        <v>5857</v>
      </c>
    </row>
    <row r="715" spans="1:22" x14ac:dyDescent="0.25">
      <c r="A715" t="s">
        <v>3865</v>
      </c>
      <c r="B715" t="s">
        <v>3866</v>
      </c>
      <c r="C715" t="s">
        <v>3867</v>
      </c>
      <c r="D715" s="2">
        <v>2099</v>
      </c>
      <c r="E715" s="2">
        <v>5999</v>
      </c>
      <c r="F715" s="1">
        <v>0.65</v>
      </c>
      <c r="G715" s="1" t="str">
        <f t="shared" si="66"/>
        <v>YES</v>
      </c>
      <c r="H715" s="1" t="str">
        <f t="shared" si="67"/>
        <v>$2,000-$4,999</v>
      </c>
      <c r="I715">
        <v>4.3</v>
      </c>
      <c r="J715" s="5">
        <f t="shared" si="68"/>
        <v>102756871</v>
      </c>
      <c r="K715" s="4">
        <v>17129</v>
      </c>
      <c r="L715" s="4" t="str">
        <f t="shared" si="69"/>
        <v>1000+</v>
      </c>
      <c r="M715" s="4" t="str">
        <f t="shared" si="70"/>
        <v>10%</v>
      </c>
      <c r="N715" s="4">
        <f t="shared" si="71"/>
        <v>73654.7</v>
      </c>
      <c r="O715" t="s">
        <v>3868</v>
      </c>
      <c r="P715" t="s">
        <v>3869</v>
      </c>
      <c r="Q715" t="s">
        <v>3870</v>
      </c>
      <c r="R715" t="s">
        <v>3871</v>
      </c>
      <c r="S715" t="s">
        <v>3872</v>
      </c>
      <c r="T715" t="s">
        <v>3873</v>
      </c>
      <c r="U715" t="s">
        <v>5858</v>
      </c>
      <c r="V715" t="s">
        <v>5859</v>
      </c>
    </row>
    <row r="716" spans="1:22" x14ac:dyDescent="0.25">
      <c r="A716" t="s">
        <v>193</v>
      </c>
      <c r="B716" t="s">
        <v>194</v>
      </c>
      <c r="C716" t="s">
        <v>169</v>
      </c>
      <c r="D716" s="2">
        <v>13490</v>
      </c>
      <c r="E716" s="2">
        <v>21990</v>
      </c>
      <c r="F716" s="1">
        <v>0.39</v>
      </c>
      <c r="G716" s="1" t="str">
        <f t="shared" si="66"/>
        <v>NO</v>
      </c>
      <c r="H716" s="1" t="str">
        <f t="shared" si="67"/>
        <v>$10,000-$19,999</v>
      </c>
      <c r="I716">
        <v>4.3</v>
      </c>
      <c r="J716" s="5">
        <f t="shared" si="68"/>
        <v>263352240</v>
      </c>
      <c r="K716" s="4">
        <v>11976</v>
      </c>
      <c r="L716" s="4" t="str">
        <f t="shared" si="69"/>
        <v>1000+</v>
      </c>
      <c r="M716" s="4" t="str">
        <f t="shared" si="70"/>
        <v>10%</v>
      </c>
      <c r="N716" s="4">
        <f t="shared" si="71"/>
        <v>51496.799999999996</v>
      </c>
      <c r="O716" t="s">
        <v>195</v>
      </c>
      <c r="P716" t="s">
        <v>196</v>
      </c>
      <c r="Q716" t="s">
        <v>197</v>
      </c>
      <c r="R716" t="s">
        <v>198</v>
      </c>
      <c r="S716" t="s">
        <v>199</v>
      </c>
      <c r="T716" t="s">
        <v>200</v>
      </c>
      <c r="U716" t="s">
        <v>201</v>
      </c>
      <c r="V716" t="s">
        <v>5860</v>
      </c>
    </row>
    <row r="717" spans="1:22" x14ac:dyDescent="0.25">
      <c r="A717" t="s">
        <v>5861</v>
      </c>
      <c r="B717" t="s">
        <v>5862</v>
      </c>
      <c r="C717" t="s">
        <v>5102</v>
      </c>
      <c r="D717">
        <v>448</v>
      </c>
      <c r="E717">
        <v>699</v>
      </c>
      <c r="F717" s="1">
        <v>0.36</v>
      </c>
      <c r="G717" s="1" t="str">
        <f t="shared" si="66"/>
        <v>NO</v>
      </c>
      <c r="H717" s="1" t="str">
        <f t="shared" si="67"/>
        <v>$300-499</v>
      </c>
      <c r="I717">
        <v>3.9</v>
      </c>
      <c r="J717" s="5">
        <f t="shared" si="68"/>
        <v>12126252</v>
      </c>
      <c r="K717" s="4">
        <v>17348</v>
      </c>
      <c r="L717" s="4" t="str">
        <f t="shared" si="69"/>
        <v>1000+</v>
      </c>
      <c r="M717" s="4" t="str">
        <f t="shared" si="70"/>
        <v>10%</v>
      </c>
      <c r="N717" s="4">
        <f t="shared" si="71"/>
        <v>67657.2</v>
      </c>
      <c r="O717" t="s">
        <v>5863</v>
      </c>
      <c r="P717" t="s">
        <v>5864</v>
      </c>
      <c r="Q717" t="s">
        <v>5865</v>
      </c>
      <c r="R717" t="s">
        <v>5866</v>
      </c>
      <c r="S717" t="s">
        <v>5867</v>
      </c>
      <c r="T717" t="s">
        <v>5868</v>
      </c>
      <c r="U717" t="s">
        <v>5869</v>
      </c>
      <c r="V717" t="s">
        <v>5870</v>
      </c>
    </row>
    <row r="718" spans="1:22" x14ac:dyDescent="0.25">
      <c r="A718" t="s">
        <v>5871</v>
      </c>
      <c r="B718" t="s">
        <v>5872</v>
      </c>
      <c r="C718" t="s">
        <v>3066</v>
      </c>
      <c r="D718" s="2">
        <v>1499</v>
      </c>
      <c r="E718" s="2">
        <v>2999</v>
      </c>
      <c r="F718" s="1">
        <v>0.5</v>
      </c>
      <c r="G718" s="1" t="str">
        <f t="shared" si="66"/>
        <v>YES</v>
      </c>
      <c r="H718" s="1" t="str">
        <f t="shared" si="67"/>
        <v>$1,000-$1,999</v>
      </c>
      <c r="I718">
        <v>3.7</v>
      </c>
      <c r="J718" s="5">
        <f t="shared" si="68"/>
        <v>263306202</v>
      </c>
      <c r="K718" s="4">
        <v>87798</v>
      </c>
      <c r="L718" s="4" t="str">
        <f t="shared" si="69"/>
        <v>1000+</v>
      </c>
      <c r="M718" s="4" t="str">
        <f t="shared" si="70"/>
        <v>10%</v>
      </c>
      <c r="N718" s="4">
        <f t="shared" si="71"/>
        <v>324852.60000000003</v>
      </c>
      <c r="O718" t="s">
        <v>5873</v>
      </c>
      <c r="P718" t="s">
        <v>5874</v>
      </c>
      <c r="Q718" t="s">
        <v>5875</v>
      </c>
      <c r="R718" t="s">
        <v>5876</v>
      </c>
      <c r="S718" t="s">
        <v>5877</v>
      </c>
      <c r="T718" t="s">
        <v>5878</v>
      </c>
      <c r="U718" t="s">
        <v>5879</v>
      </c>
      <c r="V718" t="s">
        <v>5880</v>
      </c>
    </row>
    <row r="719" spans="1:22" x14ac:dyDescent="0.25">
      <c r="A719" t="s">
        <v>5881</v>
      </c>
      <c r="B719" t="s">
        <v>5882</v>
      </c>
      <c r="C719" t="s">
        <v>5883</v>
      </c>
      <c r="D719">
        <v>299</v>
      </c>
      <c r="E719">
        <v>499</v>
      </c>
      <c r="F719" s="1">
        <v>0.4</v>
      </c>
      <c r="G719" s="1" t="str">
        <f t="shared" si="66"/>
        <v>NO</v>
      </c>
      <c r="H719" s="1" t="str">
        <f t="shared" si="67"/>
        <v>$200-$200</v>
      </c>
      <c r="I719">
        <v>4.2</v>
      </c>
      <c r="J719" s="5">
        <f t="shared" si="68"/>
        <v>12191568</v>
      </c>
      <c r="K719" s="4">
        <v>24432</v>
      </c>
      <c r="L719" s="4" t="str">
        <f t="shared" si="69"/>
        <v>1000+</v>
      </c>
      <c r="M719" s="4" t="str">
        <f t="shared" si="70"/>
        <v>10%</v>
      </c>
      <c r="N719" s="4">
        <f t="shared" si="71"/>
        <v>102614.40000000001</v>
      </c>
      <c r="O719" t="s">
        <v>5884</v>
      </c>
      <c r="P719" t="s">
        <v>5885</v>
      </c>
      <c r="Q719" t="s">
        <v>5886</v>
      </c>
      <c r="R719" t="s">
        <v>5887</v>
      </c>
      <c r="S719" t="s">
        <v>5888</v>
      </c>
      <c r="T719" t="s">
        <v>5889</v>
      </c>
      <c r="U719" t="s">
        <v>5890</v>
      </c>
      <c r="V719" t="s">
        <v>5891</v>
      </c>
    </row>
    <row r="720" spans="1:22" x14ac:dyDescent="0.25">
      <c r="A720" t="s">
        <v>5892</v>
      </c>
      <c r="B720" t="s">
        <v>5893</v>
      </c>
      <c r="C720" t="s">
        <v>4834</v>
      </c>
      <c r="D720">
        <v>579</v>
      </c>
      <c r="E720" s="2">
        <v>1400</v>
      </c>
      <c r="F720" s="1">
        <v>0.59</v>
      </c>
      <c r="G720" s="1" t="str">
        <f t="shared" si="66"/>
        <v>YES</v>
      </c>
      <c r="H720" s="1" t="str">
        <f t="shared" si="67"/>
        <v>$500-$999</v>
      </c>
      <c r="I720">
        <v>4.3</v>
      </c>
      <c r="J720" s="5">
        <f t="shared" si="68"/>
        <v>264745600</v>
      </c>
      <c r="K720" s="4">
        <v>189104</v>
      </c>
      <c r="L720" s="4" t="str">
        <f t="shared" si="69"/>
        <v>1000+</v>
      </c>
      <c r="M720" s="4" t="str">
        <f t="shared" si="70"/>
        <v>10%</v>
      </c>
      <c r="N720" s="4">
        <f t="shared" si="71"/>
        <v>813147.2</v>
      </c>
      <c r="O720" t="s">
        <v>5894</v>
      </c>
      <c r="P720" t="s">
        <v>5895</v>
      </c>
      <c r="Q720" t="s">
        <v>5896</v>
      </c>
      <c r="R720" t="s">
        <v>5897</v>
      </c>
      <c r="S720" t="s">
        <v>5898</v>
      </c>
      <c r="T720" t="s">
        <v>5899</v>
      </c>
      <c r="U720" t="s">
        <v>5900</v>
      </c>
      <c r="V720" t="s">
        <v>5901</v>
      </c>
    </row>
    <row r="721" spans="1:22" x14ac:dyDescent="0.25">
      <c r="A721" t="s">
        <v>5902</v>
      </c>
      <c r="B721" t="s">
        <v>5903</v>
      </c>
      <c r="C721" t="s">
        <v>5904</v>
      </c>
      <c r="D721" s="2">
        <v>2499</v>
      </c>
      <c r="E721" s="2">
        <v>3299</v>
      </c>
      <c r="F721" s="1">
        <v>0.24</v>
      </c>
      <c r="G721" s="1" t="str">
        <f t="shared" si="66"/>
        <v>NO</v>
      </c>
      <c r="H721" s="1" t="str">
        <f t="shared" si="67"/>
        <v>$2,000-$4,999</v>
      </c>
      <c r="I721">
        <v>4.2</v>
      </c>
      <c r="J721" s="5">
        <f t="shared" si="68"/>
        <v>307176488</v>
      </c>
      <c r="K721" s="4">
        <v>93112</v>
      </c>
      <c r="L721" s="4" t="str">
        <f t="shared" si="69"/>
        <v>1000+</v>
      </c>
      <c r="M721" s="4" t="str">
        <f t="shared" si="70"/>
        <v>10%</v>
      </c>
      <c r="N721" s="4">
        <f t="shared" si="71"/>
        <v>391070.4</v>
      </c>
      <c r="O721" t="s">
        <v>5905</v>
      </c>
      <c r="P721" t="s">
        <v>5906</v>
      </c>
      <c r="Q721" t="s">
        <v>5907</v>
      </c>
      <c r="R721" t="s">
        <v>5908</v>
      </c>
      <c r="S721" t="s">
        <v>5909</v>
      </c>
      <c r="T721" t="s">
        <v>5910</v>
      </c>
      <c r="U721" t="s">
        <v>5911</v>
      </c>
      <c r="V721" t="s">
        <v>5912</v>
      </c>
    </row>
    <row r="722" spans="1:22" x14ac:dyDescent="0.25">
      <c r="A722" t="s">
        <v>5913</v>
      </c>
      <c r="B722" t="s">
        <v>5914</v>
      </c>
      <c r="C722" t="s">
        <v>3066</v>
      </c>
      <c r="D722" s="2">
        <v>1199</v>
      </c>
      <c r="E722" s="2">
        <v>5999</v>
      </c>
      <c r="F722" s="1">
        <v>0.8</v>
      </c>
      <c r="G722" s="1" t="str">
        <f t="shared" si="66"/>
        <v>YES</v>
      </c>
      <c r="H722" s="1" t="str">
        <f t="shared" si="67"/>
        <v>$1,000-$1,999</v>
      </c>
      <c r="I722">
        <v>3.9</v>
      </c>
      <c r="J722" s="5">
        <f t="shared" si="68"/>
        <v>285078479</v>
      </c>
      <c r="K722" s="4">
        <v>47521</v>
      </c>
      <c r="L722" s="4" t="str">
        <f t="shared" si="69"/>
        <v>1000+</v>
      </c>
      <c r="M722" s="4" t="str">
        <f t="shared" si="70"/>
        <v>10%</v>
      </c>
      <c r="N722" s="4">
        <f t="shared" si="71"/>
        <v>185331.9</v>
      </c>
      <c r="O722" t="s">
        <v>5915</v>
      </c>
      <c r="P722" t="s">
        <v>5916</v>
      </c>
      <c r="Q722" t="s">
        <v>5917</v>
      </c>
      <c r="R722" t="s">
        <v>5918</v>
      </c>
      <c r="S722" t="s">
        <v>5919</v>
      </c>
      <c r="T722" t="s">
        <v>5920</v>
      </c>
      <c r="U722" t="s">
        <v>5921</v>
      </c>
      <c r="V722" t="s">
        <v>5922</v>
      </c>
    </row>
    <row r="723" spans="1:22" x14ac:dyDescent="0.25">
      <c r="A723" t="s">
        <v>5923</v>
      </c>
      <c r="B723" t="s">
        <v>5924</v>
      </c>
      <c r="C723" t="s">
        <v>5647</v>
      </c>
      <c r="D723">
        <v>399</v>
      </c>
      <c r="E723">
        <v>499</v>
      </c>
      <c r="F723" s="1">
        <v>0.2</v>
      </c>
      <c r="G723" s="1" t="str">
        <f t="shared" si="66"/>
        <v>NO</v>
      </c>
      <c r="H723" s="1" t="str">
        <f t="shared" si="67"/>
        <v>$300-499</v>
      </c>
      <c r="I723">
        <v>4.3</v>
      </c>
      <c r="J723" s="5">
        <f t="shared" si="68"/>
        <v>13573299</v>
      </c>
      <c r="K723" s="4">
        <v>27201</v>
      </c>
      <c r="L723" s="4" t="str">
        <f t="shared" si="69"/>
        <v>1000+</v>
      </c>
      <c r="M723" s="4" t="str">
        <f t="shared" si="70"/>
        <v>10%</v>
      </c>
      <c r="N723" s="4">
        <f t="shared" si="71"/>
        <v>116964.29999999999</v>
      </c>
      <c r="O723" t="s">
        <v>5925</v>
      </c>
      <c r="P723" t="s">
        <v>5926</v>
      </c>
      <c r="Q723" t="s">
        <v>5927</v>
      </c>
      <c r="R723" t="s">
        <v>5928</v>
      </c>
      <c r="S723" t="s">
        <v>5929</v>
      </c>
      <c r="T723" t="s">
        <v>5930</v>
      </c>
      <c r="U723" t="s">
        <v>5931</v>
      </c>
      <c r="V723" t="s">
        <v>5932</v>
      </c>
    </row>
    <row r="724" spans="1:22" x14ac:dyDescent="0.25">
      <c r="A724" t="s">
        <v>213</v>
      </c>
      <c r="B724" t="s">
        <v>214</v>
      </c>
      <c r="C724" t="s">
        <v>129</v>
      </c>
      <c r="D724">
        <v>279</v>
      </c>
      <c r="E724">
        <v>499</v>
      </c>
      <c r="F724" s="1">
        <v>0.44</v>
      </c>
      <c r="G724" s="1" t="str">
        <f t="shared" si="66"/>
        <v>NO</v>
      </c>
      <c r="H724" s="1" t="str">
        <f t="shared" si="67"/>
        <v>$200-$200</v>
      </c>
      <c r="I724">
        <v>3.7</v>
      </c>
      <c r="J724" s="5">
        <f t="shared" si="68"/>
        <v>5470038</v>
      </c>
      <c r="K724" s="4">
        <v>10962</v>
      </c>
      <c r="L724" s="4" t="str">
        <f t="shared" si="69"/>
        <v>1000+</v>
      </c>
      <c r="M724" s="4" t="str">
        <f t="shared" si="70"/>
        <v>10%</v>
      </c>
      <c r="N724" s="4">
        <f t="shared" si="71"/>
        <v>40559.4</v>
      </c>
      <c r="O724" t="s">
        <v>215</v>
      </c>
      <c r="P724" t="s">
        <v>216</v>
      </c>
      <c r="Q724" t="s">
        <v>217</v>
      </c>
      <c r="R724" t="s">
        <v>218</v>
      </c>
      <c r="S724" t="s">
        <v>219</v>
      </c>
      <c r="T724" t="s">
        <v>220</v>
      </c>
      <c r="U724" t="s">
        <v>5933</v>
      </c>
      <c r="V724" t="s">
        <v>5934</v>
      </c>
    </row>
    <row r="725" spans="1:22" x14ac:dyDescent="0.25">
      <c r="A725" t="s">
        <v>223</v>
      </c>
      <c r="B725" t="s">
        <v>224</v>
      </c>
      <c r="C725" t="s">
        <v>169</v>
      </c>
      <c r="D725" s="2">
        <v>13490</v>
      </c>
      <c r="E725" s="2">
        <v>22900</v>
      </c>
      <c r="F725" s="1">
        <v>0.41</v>
      </c>
      <c r="G725" s="1" t="str">
        <f t="shared" si="66"/>
        <v>NO</v>
      </c>
      <c r="H725" s="1" t="str">
        <f t="shared" si="67"/>
        <v>$10,000-$19,999</v>
      </c>
      <c r="I725">
        <v>4.3</v>
      </c>
      <c r="J725" s="5">
        <f t="shared" si="68"/>
        <v>373247100</v>
      </c>
      <c r="K725" s="4">
        <v>16299</v>
      </c>
      <c r="L725" s="4" t="str">
        <f t="shared" si="69"/>
        <v>1000+</v>
      </c>
      <c r="M725" s="4" t="str">
        <f t="shared" si="70"/>
        <v>10%</v>
      </c>
      <c r="N725" s="4">
        <f t="shared" si="71"/>
        <v>70085.7</v>
      </c>
      <c r="O725" t="s">
        <v>225</v>
      </c>
      <c r="P725" t="s">
        <v>226</v>
      </c>
      <c r="Q725" t="s">
        <v>227</v>
      </c>
      <c r="R725" t="s">
        <v>228</v>
      </c>
      <c r="S725" t="s">
        <v>229</v>
      </c>
      <c r="T725" t="s">
        <v>230</v>
      </c>
      <c r="U725" t="s">
        <v>5935</v>
      </c>
      <c r="V725" t="s">
        <v>5936</v>
      </c>
    </row>
    <row r="726" spans="1:22" x14ac:dyDescent="0.25">
      <c r="A726" t="s">
        <v>5937</v>
      </c>
      <c r="B726" t="s">
        <v>5938</v>
      </c>
      <c r="C726" t="s">
        <v>4845</v>
      </c>
      <c r="D726">
        <v>279</v>
      </c>
      <c r="E726">
        <v>375</v>
      </c>
      <c r="F726" s="1">
        <v>0.26</v>
      </c>
      <c r="G726" s="1" t="str">
        <f t="shared" si="66"/>
        <v>NO</v>
      </c>
      <c r="H726" s="1" t="str">
        <f t="shared" si="67"/>
        <v>$200-$200</v>
      </c>
      <c r="I726">
        <v>4.3</v>
      </c>
      <c r="J726" s="5">
        <f t="shared" si="68"/>
        <v>11825250</v>
      </c>
      <c r="K726" s="4">
        <v>31534</v>
      </c>
      <c r="L726" s="4" t="str">
        <f t="shared" si="69"/>
        <v>1000+</v>
      </c>
      <c r="M726" s="4" t="str">
        <f t="shared" si="70"/>
        <v>10%</v>
      </c>
      <c r="N726" s="4">
        <f t="shared" si="71"/>
        <v>135596.19999999998</v>
      </c>
      <c r="O726" t="s">
        <v>5939</v>
      </c>
      <c r="P726" t="s">
        <v>5940</v>
      </c>
      <c r="Q726" t="s">
        <v>5941</v>
      </c>
      <c r="R726" t="s">
        <v>5942</v>
      </c>
      <c r="S726" t="s">
        <v>5943</v>
      </c>
      <c r="T726" t="s">
        <v>5944</v>
      </c>
      <c r="U726" t="s">
        <v>5945</v>
      </c>
      <c r="V726" t="s">
        <v>5946</v>
      </c>
    </row>
    <row r="727" spans="1:22" x14ac:dyDescent="0.25">
      <c r="A727" t="s">
        <v>5947</v>
      </c>
      <c r="B727" t="s">
        <v>5948</v>
      </c>
      <c r="C727" t="s">
        <v>2948</v>
      </c>
      <c r="D727" s="2">
        <v>2499</v>
      </c>
      <c r="E727" s="2">
        <v>4999</v>
      </c>
      <c r="F727" s="1">
        <v>0.5</v>
      </c>
      <c r="G727" s="1" t="str">
        <f t="shared" si="66"/>
        <v>YES</v>
      </c>
      <c r="H727" s="1" t="str">
        <f t="shared" si="67"/>
        <v>$2,000-$4,999</v>
      </c>
      <c r="I727">
        <v>3.9</v>
      </c>
      <c r="J727" s="5">
        <f t="shared" si="68"/>
        <v>37847429</v>
      </c>
      <c r="K727" s="4">
        <v>7571</v>
      </c>
      <c r="L727" s="4" t="str">
        <f t="shared" si="69"/>
        <v>1000+</v>
      </c>
      <c r="M727" s="4" t="str">
        <f t="shared" si="70"/>
        <v>10%</v>
      </c>
      <c r="N727" s="4">
        <f t="shared" si="71"/>
        <v>29526.899999999998</v>
      </c>
      <c r="O727" t="s">
        <v>5949</v>
      </c>
      <c r="P727" t="s">
        <v>4090</v>
      </c>
      <c r="Q727" t="s">
        <v>4091</v>
      </c>
      <c r="R727" t="s">
        <v>4092</v>
      </c>
      <c r="S727" t="s">
        <v>4093</v>
      </c>
      <c r="T727" t="s">
        <v>4094</v>
      </c>
      <c r="U727" t="s">
        <v>5950</v>
      </c>
      <c r="V727" t="s">
        <v>5951</v>
      </c>
    </row>
    <row r="728" spans="1:22" x14ac:dyDescent="0.25">
      <c r="A728" t="s">
        <v>5952</v>
      </c>
      <c r="B728" t="s">
        <v>5953</v>
      </c>
      <c r="C728" t="s">
        <v>5623</v>
      </c>
      <c r="D728">
        <v>137</v>
      </c>
      <c r="E728">
        <v>160</v>
      </c>
      <c r="F728" s="1">
        <v>0.14000000000000001</v>
      </c>
      <c r="G728" s="1" t="str">
        <f t="shared" si="66"/>
        <v>NO</v>
      </c>
      <c r="H728" s="1" t="str">
        <f t="shared" si="67"/>
        <v>$100-$199</v>
      </c>
      <c r="I728">
        <v>4.4000000000000004</v>
      </c>
      <c r="J728" s="5">
        <f t="shared" si="68"/>
        <v>1045920</v>
      </c>
      <c r="K728" s="4">
        <v>6537</v>
      </c>
      <c r="L728" s="4" t="str">
        <f t="shared" si="69"/>
        <v>1000+</v>
      </c>
      <c r="M728" s="4" t="str">
        <f t="shared" si="70"/>
        <v>10%</v>
      </c>
      <c r="N728" s="4">
        <f t="shared" si="71"/>
        <v>28762.800000000003</v>
      </c>
      <c r="O728" t="s">
        <v>5954</v>
      </c>
      <c r="P728" t="s">
        <v>5955</v>
      </c>
      <c r="Q728" t="s">
        <v>5956</v>
      </c>
      <c r="R728" t="s">
        <v>5957</v>
      </c>
      <c r="S728" t="s">
        <v>5958</v>
      </c>
      <c r="T728" t="s">
        <v>5959</v>
      </c>
      <c r="U728" t="s">
        <v>5960</v>
      </c>
      <c r="V728" t="s">
        <v>5961</v>
      </c>
    </row>
    <row r="729" spans="1:22" x14ac:dyDescent="0.25">
      <c r="A729" t="s">
        <v>233</v>
      </c>
      <c r="B729" t="s">
        <v>234</v>
      </c>
      <c r="C729" t="s">
        <v>18</v>
      </c>
      <c r="D729">
        <v>59</v>
      </c>
      <c r="E729">
        <v>199</v>
      </c>
      <c r="F729" s="1">
        <v>0.7</v>
      </c>
      <c r="G729" s="1" t="str">
        <f t="shared" si="66"/>
        <v>YES</v>
      </c>
      <c r="H729" s="1" t="str">
        <f t="shared" si="67"/>
        <v>$50-$99</v>
      </c>
      <c r="I729">
        <v>4</v>
      </c>
      <c r="J729" s="5">
        <f t="shared" si="68"/>
        <v>1866023</v>
      </c>
      <c r="K729" s="4">
        <v>9377</v>
      </c>
      <c r="L729" s="4" t="str">
        <f t="shared" si="69"/>
        <v>1000+</v>
      </c>
      <c r="M729" s="4" t="str">
        <f t="shared" si="70"/>
        <v>10%</v>
      </c>
      <c r="N729" s="4">
        <f t="shared" si="71"/>
        <v>37508</v>
      </c>
      <c r="O729" t="s">
        <v>235</v>
      </c>
      <c r="P729" t="s">
        <v>236</v>
      </c>
      <c r="Q729" t="s">
        <v>237</v>
      </c>
      <c r="R729" t="s">
        <v>238</v>
      </c>
      <c r="S729" t="s">
        <v>239</v>
      </c>
      <c r="T729" t="s">
        <v>240</v>
      </c>
      <c r="U729" t="s">
        <v>241</v>
      </c>
      <c r="V729" t="s">
        <v>5962</v>
      </c>
    </row>
    <row r="730" spans="1:22" x14ac:dyDescent="0.25">
      <c r="A730" t="s">
        <v>5963</v>
      </c>
      <c r="B730" t="s">
        <v>5964</v>
      </c>
      <c r="C730" t="s">
        <v>5369</v>
      </c>
      <c r="D730">
        <v>299</v>
      </c>
      <c r="E730">
        <v>499</v>
      </c>
      <c r="F730" s="1">
        <v>0.4</v>
      </c>
      <c r="G730" s="1" t="str">
        <f t="shared" si="66"/>
        <v>NO</v>
      </c>
      <c r="H730" s="1" t="str">
        <f t="shared" si="67"/>
        <v>$200-$200</v>
      </c>
      <c r="I730">
        <v>4.5</v>
      </c>
      <c r="J730" s="5">
        <f t="shared" si="68"/>
        <v>10483990</v>
      </c>
      <c r="K730" s="4">
        <v>21010</v>
      </c>
      <c r="L730" s="4" t="str">
        <f t="shared" si="69"/>
        <v>1000+</v>
      </c>
      <c r="M730" s="4" t="str">
        <f t="shared" si="70"/>
        <v>10%</v>
      </c>
      <c r="N730" s="4">
        <f t="shared" si="71"/>
        <v>94545</v>
      </c>
      <c r="O730" t="s">
        <v>5965</v>
      </c>
      <c r="P730" t="s">
        <v>5966</v>
      </c>
      <c r="Q730" t="s">
        <v>5967</v>
      </c>
      <c r="R730" t="s">
        <v>5968</v>
      </c>
      <c r="S730" t="s">
        <v>5969</v>
      </c>
      <c r="T730" t="s">
        <v>5970</v>
      </c>
      <c r="U730" t="s">
        <v>5971</v>
      </c>
      <c r="V730" t="s">
        <v>5972</v>
      </c>
    </row>
    <row r="731" spans="1:22" x14ac:dyDescent="0.25">
      <c r="A731" t="s">
        <v>5973</v>
      </c>
      <c r="B731" t="s">
        <v>5974</v>
      </c>
      <c r="C731" t="s">
        <v>3066</v>
      </c>
      <c r="D731" s="2">
        <v>1799</v>
      </c>
      <c r="E731" s="2">
        <v>3999</v>
      </c>
      <c r="F731" s="1">
        <v>0.55000000000000004</v>
      </c>
      <c r="G731" s="1" t="str">
        <f t="shared" si="66"/>
        <v>YES</v>
      </c>
      <c r="H731" s="1" t="str">
        <f t="shared" si="67"/>
        <v>$1,000-$1,999</v>
      </c>
      <c r="I731">
        <v>3.9</v>
      </c>
      <c r="J731" s="5">
        <f t="shared" si="68"/>
        <v>14064483</v>
      </c>
      <c r="K731" s="4">
        <v>3517</v>
      </c>
      <c r="L731" s="4" t="str">
        <f t="shared" si="69"/>
        <v>1000+</v>
      </c>
      <c r="M731" s="4" t="str">
        <f t="shared" si="70"/>
        <v>10%</v>
      </c>
      <c r="N731" s="4">
        <f t="shared" si="71"/>
        <v>13716.3</v>
      </c>
      <c r="O731" t="s">
        <v>5975</v>
      </c>
      <c r="P731" t="s">
        <v>5976</v>
      </c>
      <c r="Q731" t="s">
        <v>5977</v>
      </c>
      <c r="R731" t="s">
        <v>5978</v>
      </c>
      <c r="S731" t="s">
        <v>5979</v>
      </c>
      <c r="T731" t="s">
        <v>5980</v>
      </c>
      <c r="U731" t="s">
        <v>5981</v>
      </c>
      <c r="V731" t="s">
        <v>5982</v>
      </c>
    </row>
    <row r="732" spans="1:22" x14ac:dyDescent="0.25">
      <c r="A732" t="s">
        <v>5983</v>
      </c>
      <c r="B732" t="s">
        <v>5984</v>
      </c>
      <c r="C732" t="s">
        <v>5515</v>
      </c>
      <c r="D732" s="2">
        <v>1999</v>
      </c>
      <c r="E732" s="2">
        <v>2999</v>
      </c>
      <c r="F732" s="1">
        <v>0.33</v>
      </c>
      <c r="G732" s="1" t="str">
        <f t="shared" si="66"/>
        <v>NO</v>
      </c>
      <c r="H732" s="1" t="str">
        <f t="shared" si="67"/>
        <v>$1,000-$1,999</v>
      </c>
      <c r="I732">
        <v>4.3</v>
      </c>
      <c r="J732" s="5">
        <f t="shared" si="68"/>
        <v>191633101</v>
      </c>
      <c r="K732" s="4">
        <v>63899</v>
      </c>
      <c r="L732" s="4" t="str">
        <f t="shared" si="69"/>
        <v>1000+</v>
      </c>
      <c r="M732" s="4" t="str">
        <f t="shared" si="70"/>
        <v>10%</v>
      </c>
      <c r="N732" s="4">
        <f t="shared" si="71"/>
        <v>274765.7</v>
      </c>
      <c r="O732" t="s">
        <v>5985</v>
      </c>
      <c r="P732" t="s">
        <v>5986</v>
      </c>
      <c r="Q732" t="s">
        <v>5987</v>
      </c>
      <c r="R732" t="s">
        <v>5988</v>
      </c>
      <c r="S732" t="s">
        <v>5989</v>
      </c>
      <c r="T732" t="s">
        <v>5990</v>
      </c>
      <c r="U732" t="s">
        <v>5991</v>
      </c>
      <c r="V732" t="s">
        <v>5992</v>
      </c>
    </row>
    <row r="733" spans="1:22" x14ac:dyDescent="0.25">
      <c r="A733" t="s">
        <v>252</v>
      </c>
      <c r="B733" t="s">
        <v>253</v>
      </c>
      <c r="C733" t="s">
        <v>129</v>
      </c>
      <c r="D733">
        <v>199</v>
      </c>
      <c r="E733">
        <v>699</v>
      </c>
      <c r="F733" s="1">
        <v>0.72</v>
      </c>
      <c r="G733" s="1" t="str">
        <f t="shared" si="66"/>
        <v>YES</v>
      </c>
      <c r="H733" s="1" t="str">
        <f t="shared" si="67"/>
        <v>$100-$199</v>
      </c>
      <c r="I733">
        <v>4.2</v>
      </c>
      <c r="J733" s="5">
        <f t="shared" si="68"/>
        <v>8494947</v>
      </c>
      <c r="K733" s="4">
        <v>12153</v>
      </c>
      <c r="L733" s="4" t="str">
        <f t="shared" si="69"/>
        <v>1000+</v>
      </c>
      <c r="M733" s="4" t="str">
        <f t="shared" si="70"/>
        <v>10%</v>
      </c>
      <c r="N733" s="4">
        <f t="shared" si="71"/>
        <v>51042.6</v>
      </c>
      <c r="O733" t="s">
        <v>254</v>
      </c>
      <c r="P733" t="s">
        <v>255</v>
      </c>
      <c r="Q733" t="s">
        <v>256</v>
      </c>
      <c r="R733" t="s">
        <v>257</v>
      </c>
      <c r="S733" t="s">
        <v>258</v>
      </c>
      <c r="T733" t="s">
        <v>259</v>
      </c>
      <c r="U733" t="s">
        <v>260</v>
      </c>
      <c r="V733" t="s">
        <v>5993</v>
      </c>
    </row>
    <row r="734" spans="1:22" x14ac:dyDescent="0.25">
      <c r="A734" t="s">
        <v>5994</v>
      </c>
      <c r="B734" t="s">
        <v>5995</v>
      </c>
      <c r="C734" t="s">
        <v>5996</v>
      </c>
      <c r="D734">
        <v>399</v>
      </c>
      <c r="E734" s="2">
        <v>1499</v>
      </c>
      <c r="F734" s="1">
        <v>0.73</v>
      </c>
      <c r="G734" s="1" t="str">
        <f t="shared" si="66"/>
        <v>YES</v>
      </c>
      <c r="H734" s="1" t="str">
        <f t="shared" si="67"/>
        <v>$300-499</v>
      </c>
      <c r="I734">
        <v>4.0999999999999996</v>
      </c>
      <c r="J734" s="5">
        <f t="shared" si="68"/>
        <v>8589270</v>
      </c>
      <c r="K734" s="4">
        <v>5730</v>
      </c>
      <c r="L734" s="4" t="str">
        <f t="shared" si="69"/>
        <v>1000+</v>
      </c>
      <c r="M734" s="4" t="str">
        <f t="shared" si="70"/>
        <v>10%</v>
      </c>
      <c r="N734" s="4">
        <f t="shared" si="71"/>
        <v>23492.999999999996</v>
      </c>
      <c r="O734" t="s">
        <v>5997</v>
      </c>
      <c r="P734" t="s">
        <v>5998</v>
      </c>
      <c r="Q734" t="s">
        <v>5999</v>
      </c>
      <c r="R734" t="s">
        <v>6000</v>
      </c>
      <c r="S734" t="s">
        <v>6001</v>
      </c>
      <c r="T734" t="s">
        <v>6002</v>
      </c>
      <c r="U734" t="s">
        <v>6003</v>
      </c>
      <c r="V734" t="s">
        <v>6004</v>
      </c>
    </row>
    <row r="735" spans="1:22" x14ac:dyDescent="0.25">
      <c r="A735" t="s">
        <v>6005</v>
      </c>
      <c r="B735" t="s">
        <v>6006</v>
      </c>
      <c r="C735" t="s">
        <v>6007</v>
      </c>
      <c r="D735" s="2">
        <v>1699</v>
      </c>
      <c r="E735" s="2">
        <v>3999</v>
      </c>
      <c r="F735" s="1">
        <v>0.57999999999999996</v>
      </c>
      <c r="G735" s="1" t="str">
        <f t="shared" si="66"/>
        <v>YES</v>
      </c>
      <c r="H735" s="1" t="str">
        <f t="shared" si="67"/>
        <v>$1,000-$1,999</v>
      </c>
      <c r="I735">
        <v>4.2</v>
      </c>
      <c r="J735" s="5">
        <f t="shared" si="68"/>
        <v>101926512</v>
      </c>
      <c r="K735" s="4">
        <v>25488</v>
      </c>
      <c r="L735" s="4" t="str">
        <f t="shared" si="69"/>
        <v>1000+</v>
      </c>
      <c r="M735" s="4" t="str">
        <f t="shared" si="70"/>
        <v>10%</v>
      </c>
      <c r="N735" s="4">
        <f t="shared" si="71"/>
        <v>107049.60000000001</v>
      </c>
      <c r="O735" t="s">
        <v>6008</v>
      </c>
      <c r="P735" t="s">
        <v>6009</v>
      </c>
      <c r="Q735" t="s">
        <v>6010</v>
      </c>
      <c r="R735" t="s">
        <v>6011</v>
      </c>
      <c r="S735" t="s">
        <v>6012</v>
      </c>
      <c r="T735" t="s">
        <v>6013</v>
      </c>
      <c r="U735" t="s">
        <v>6014</v>
      </c>
      <c r="V735" t="s">
        <v>6015</v>
      </c>
    </row>
    <row r="736" spans="1:22" x14ac:dyDescent="0.25">
      <c r="A736" t="s">
        <v>6016</v>
      </c>
      <c r="B736" t="s">
        <v>6017</v>
      </c>
      <c r="C736" t="s">
        <v>4845</v>
      </c>
      <c r="D736">
        <v>699</v>
      </c>
      <c r="E736">
        <v>995</v>
      </c>
      <c r="F736" s="1">
        <v>0.3</v>
      </c>
      <c r="G736" s="1" t="str">
        <f t="shared" si="66"/>
        <v>NO</v>
      </c>
      <c r="H736" s="1" t="str">
        <f t="shared" si="67"/>
        <v>$500-$999</v>
      </c>
      <c r="I736">
        <v>4.5</v>
      </c>
      <c r="J736" s="5">
        <f t="shared" si="68"/>
        <v>54132975</v>
      </c>
      <c r="K736" s="4">
        <v>54405</v>
      </c>
      <c r="L736" s="4" t="str">
        <f t="shared" si="69"/>
        <v>1000+</v>
      </c>
      <c r="M736" s="4" t="str">
        <f t="shared" si="70"/>
        <v>10%</v>
      </c>
      <c r="N736" s="4">
        <f t="shared" si="71"/>
        <v>244822.5</v>
      </c>
      <c r="O736" t="s">
        <v>6018</v>
      </c>
      <c r="P736" t="s">
        <v>6019</v>
      </c>
      <c r="Q736" t="s">
        <v>6020</v>
      </c>
      <c r="R736" t="s">
        <v>6021</v>
      </c>
      <c r="S736" t="s">
        <v>6022</v>
      </c>
      <c r="T736" t="s">
        <v>6023</v>
      </c>
      <c r="U736" t="s">
        <v>6024</v>
      </c>
      <c r="V736" t="s">
        <v>6025</v>
      </c>
    </row>
    <row r="737" spans="1:22" x14ac:dyDescent="0.25">
      <c r="A737" t="s">
        <v>4040</v>
      </c>
      <c r="B737" t="s">
        <v>4041</v>
      </c>
      <c r="C737" t="s">
        <v>3638</v>
      </c>
      <c r="D737">
        <v>95</v>
      </c>
      <c r="E737">
        <v>499</v>
      </c>
      <c r="F737" s="1">
        <v>0.81</v>
      </c>
      <c r="G737" s="1" t="str">
        <f t="shared" si="66"/>
        <v>YES</v>
      </c>
      <c r="H737" s="1" t="str">
        <f t="shared" si="67"/>
        <v>$50-$99</v>
      </c>
      <c r="I737">
        <v>4.2</v>
      </c>
      <c r="J737" s="5">
        <f t="shared" si="68"/>
        <v>972551</v>
      </c>
      <c r="K737" s="4">
        <v>1949</v>
      </c>
      <c r="L737" s="4" t="str">
        <f t="shared" si="69"/>
        <v>1000+</v>
      </c>
      <c r="M737" s="4" t="str">
        <f t="shared" si="70"/>
        <v>10%</v>
      </c>
      <c r="N737" s="4">
        <f t="shared" si="71"/>
        <v>8185.8</v>
      </c>
      <c r="O737" t="s">
        <v>4042</v>
      </c>
      <c r="P737" t="s">
        <v>4043</v>
      </c>
      <c r="Q737" t="s">
        <v>4044</v>
      </c>
      <c r="R737" t="s">
        <v>4045</v>
      </c>
      <c r="S737" t="s">
        <v>4046</v>
      </c>
      <c r="T737" t="s">
        <v>4047</v>
      </c>
      <c r="U737" t="s">
        <v>6026</v>
      </c>
      <c r="V737" t="s">
        <v>6027</v>
      </c>
    </row>
    <row r="738" spans="1:22" x14ac:dyDescent="0.25">
      <c r="A738" t="s">
        <v>6028</v>
      </c>
      <c r="B738" t="s">
        <v>6029</v>
      </c>
      <c r="C738" t="s">
        <v>5443</v>
      </c>
      <c r="D738" s="2">
        <v>1149</v>
      </c>
      <c r="E738" s="2">
        <v>1699</v>
      </c>
      <c r="F738" s="1">
        <v>0.32</v>
      </c>
      <c r="G738" s="1" t="str">
        <f t="shared" si="66"/>
        <v>NO</v>
      </c>
      <c r="H738" s="1" t="str">
        <f t="shared" si="67"/>
        <v>$1,000-$1,999</v>
      </c>
      <c r="I738">
        <v>4.2</v>
      </c>
      <c r="J738" s="5">
        <f t="shared" si="68"/>
        <v>208090122</v>
      </c>
      <c r="K738" s="4">
        <v>122478</v>
      </c>
      <c r="L738" s="4" t="str">
        <f t="shared" si="69"/>
        <v>1000+</v>
      </c>
      <c r="M738" s="4" t="str">
        <f t="shared" si="70"/>
        <v>10%</v>
      </c>
      <c r="N738" s="4">
        <f t="shared" si="71"/>
        <v>514407.60000000003</v>
      </c>
      <c r="O738" t="s">
        <v>6030</v>
      </c>
      <c r="P738" t="s">
        <v>6031</v>
      </c>
      <c r="Q738" t="s">
        <v>6032</v>
      </c>
      <c r="R738" t="s">
        <v>6033</v>
      </c>
      <c r="S738" t="s">
        <v>6034</v>
      </c>
      <c r="T738" t="s">
        <v>6035</v>
      </c>
      <c r="U738" t="s">
        <v>6036</v>
      </c>
      <c r="V738" t="s">
        <v>6037</v>
      </c>
    </row>
    <row r="739" spans="1:22" x14ac:dyDescent="0.25">
      <c r="A739" t="s">
        <v>6038</v>
      </c>
      <c r="B739" t="s">
        <v>6039</v>
      </c>
      <c r="C739" t="s">
        <v>5102</v>
      </c>
      <c r="D739" s="2">
        <v>1495</v>
      </c>
      <c r="E739" s="2">
        <v>1995</v>
      </c>
      <c r="F739" s="1">
        <v>0.25</v>
      </c>
      <c r="G739" s="1" t="str">
        <f t="shared" si="66"/>
        <v>NO</v>
      </c>
      <c r="H739" s="1" t="str">
        <f t="shared" si="67"/>
        <v>$1,000-$1,999</v>
      </c>
      <c r="I739">
        <v>4.3</v>
      </c>
      <c r="J739" s="5">
        <f t="shared" si="68"/>
        <v>14445795</v>
      </c>
      <c r="K739" s="4">
        <v>7241</v>
      </c>
      <c r="L739" s="4" t="str">
        <f t="shared" si="69"/>
        <v>1000+</v>
      </c>
      <c r="M739" s="4" t="str">
        <f t="shared" si="70"/>
        <v>10%</v>
      </c>
      <c r="N739" s="4">
        <f t="shared" si="71"/>
        <v>31136.3</v>
      </c>
      <c r="O739" t="s">
        <v>6040</v>
      </c>
      <c r="P739" t="s">
        <v>6041</v>
      </c>
      <c r="Q739" t="s">
        <v>6042</v>
      </c>
      <c r="R739" t="s">
        <v>6043</v>
      </c>
      <c r="S739" t="s">
        <v>6044</v>
      </c>
      <c r="T739" t="s">
        <v>6045</v>
      </c>
      <c r="U739" t="s">
        <v>6046</v>
      </c>
      <c r="V739" t="s">
        <v>6047</v>
      </c>
    </row>
    <row r="740" spans="1:22" x14ac:dyDescent="0.25">
      <c r="A740" t="s">
        <v>6048</v>
      </c>
      <c r="B740" t="s">
        <v>6049</v>
      </c>
      <c r="C740" t="s">
        <v>4876</v>
      </c>
      <c r="D740">
        <v>849</v>
      </c>
      <c r="E740" s="2">
        <v>4999</v>
      </c>
      <c r="F740" s="1">
        <v>0.83</v>
      </c>
      <c r="G740" s="1" t="str">
        <f t="shared" si="66"/>
        <v>YES</v>
      </c>
      <c r="H740" s="1" t="str">
        <f t="shared" si="67"/>
        <v>$500-$999</v>
      </c>
      <c r="I740">
        <v>4</v>
      </c>
      <c r="J740" s="5">
        <f t="shared" si="68"/>
        <v>102264543</v>
      </c>
      <c r="K740" s="4">
        <v>20457</v>
      </c>
      <c r="L740" s="4" t="str">
        <f t="shared" si="69"/>
        <v>1000+</v>
      </c>
      <c r="M740" s="4" t="str">
        <f t="shared" si="70"/>
        <v>10%</v>
      </c>
      <c r="N740" s="4">
        <f t="shared" si="71"/>
        <v>81828</v>
      </c>
      <c r="O740" t="s">
        <v>6050</v>
      </c>
      <c r="P740" t="s">
        <v>6051</v>
      </c>
      <c r="Q740" t="s">
        <v>6052</v>
      </c>
      <c r="R740" t="s">
        <v>6053</v>
      </c>
      <c r="S740" t="s">
        <v>6054</v>
      </c>
      <c r="T740" t="s">
        <v>6055</v>
      </c>
      <c r="U740" t="s">
        <v>6056</v>
      </c>
      <c r="V740" t="s">
        <v>6057</v>
      </c>
    </row>
    <row r="741" spans="1:22" x14ac:dyDescent="0.25">
      <c r="A741" t="s">
        <v>6058</v>
      </c>
      <c r="B741" t="s">
        <v>6059</v>
      </c>
      <c r="C741" t="s">
        <v>6060</v>
      </c>
      <c r="D741">
        <v>440</v>
      </c>
      <c r="E741">
        <v>440</v>
      </c>
      <c r="F741" s="1">
        <v>0</v>
      </c>
      <c r="G741" s="1" t="str">
        <f t="shared" si="66"/>
        <v>NO</v>
      </c>
      <c r="H741" s="1" t="str">
        <f t="shared" si="67"/>
        <v>$300-499</v>
      </c>
      <c r="I741">
        <v>4.5</v>
      </c>
      <c r="J741" s="5">
        <f t="shared" si="68"/>
        <v>3788400</v>
      </c>
      <c r="K741" s="4">
        <v>8610</v>
      </c>
      <c r="L741" s="4" t="str">
        <f t="shared" si="69"/>
        <v>1000+</v>
      </c>
      <c r="M741" s="4" t="str">
        <f t="shared" si="70"/>
        <v>10%</v>
      </c>
      <c r="N741" s="4">
        <f t="shared" si="71"/>
        <v>38745</v>
      </c>
      <c r="O741" t="s">
        <v>6061</v>
      </c>
      <c r="P741" t="s">
        <v>6062</v>
      </c>
      <c r="Q741" t="s">
        <v>6063</v>
      </c>
      <c r="R741" t="s">
        <v>6064</v>
      </c>
      <c r="S741" t="s">
        <v>6065</v>
      </c>
      <c r="T741" t="s">
        <v>6066</v>
      </c>
      <c r="U741" t="s">
        <v>6067</v>
      </c>
      <c r="V741" t="s">
        <v>6068</v>
      </c>
    </row>
    <row r="742" spans="1:22" x14ac:dyDescent="0.25">
      <c r="A742" t="s">
        <v>4009</v>
      </c>
      <c r="B742" t="s">
        <v>4010</v>
      </c>
      <c r="C742" t="s">
        <v>3867</v>
      </c>
      <c r="D742">
        <v>349</v>
      </c>
      <c r="E742">
        <v>999</v>
      </c>
      <c r="F742" s="1">
        <v>0.65</v>
      </c>
      <c r="G742" s="1" t="str">
        <f t="shared" si="66"/>
        <v>YES</v>
      </c>
      <c r="H742" s="1" t="str">
        <f t="shared" si="67"/>
        <v>$300-499</v>
      </c>
      <c r="I742">
        <v>3.8</v>
      </c>
      <c r="J742" s="5">
        <f t="shared" si="68"/>
        <v>16540443</v>
      </c>
      <c r="K742" s="4">
        <v>16557</v>
      </c>
      <c r="L742" s="4" t="str">
        <f t="shared" si="69"/>
        <v>1000+</v>
      </c>
      <c r="M742" s="4" t="str">
        <f t="shared" si="70"/>
        <v>10%</v>
      </c>
      <c r="N742" s="4">
        <f t="shared" si="71"/>
        <v>62916.6</v>
      </c>
      <c r="O742" t="s">
        <v>4011</v>
      </c>
      <c r="P742" t="s">
        <v>4012</v>
      </c>
      <c r="Q742" t="s">
        <v>4013</v>
      </c>
      <c r="R742" t="s">
        <v>4014</v>
      </c>
      <c r="S742" t="s">
        <v>4015</v>
      </c>
      <c r="T742" t="s">
        <v>4016</v>
      </c>
      <c r="U742" t="s">
        <v>6069</v>
      </c>
      <c r="V742" t="s">
        <v>6070</v>
      </c>
    </row>
    <row r="743" spans="1:22" x14ac:dyDescent="0.25">
      <c r="A743" t="s">
        <v>6071</v>
      </c>
      <c r="B743" t="s">
        <v>6072</v>
      </c>
      <c r="C743" t="s">
        <v>4876</v>
      </c>
      <c r="D743">
        <v>599</v>
      </c>
      <c r="E743" s="2">
        <v>3999</v>
      </c>
      <c r="F743" s="1">
        <v>0.85</v>
      </c>
      <c r="G743" s="1" t="str">
        <f t="shared" si="66"/>
        <v>YES</v>
      </c>
      <c r="H743" s="1" t="str">
        <f t="shared" si="67"/>
        <v>$500-$999</v>
      </c>
      <c r="I743">
        <v>3.9</v>
      </c>
      <c r="J743" s="5">
        <f t="shared" si="68"/>
        <v>4346913</v>
      </c>
      <c r="K743" s="4">
        <v>1087</v>
      </c>
      <c r="L743" s="4" t="str">
        <f t="shared" si="69"/>
        <v>1000+</v>
      </c>
      <c r="M743" s="4" t="str">
        <f t="shared" si="70"/>
        <v>10%</v>
      </c>
      <c r="N743" s="4">
        <f t="shared" si="71"/>
        <v>4239.3</v>
      </c>
      <c r="O743" t="s">
        <v>6073</v>
      </c>
      <c r="P743" t="s">
        <v>6074</v>
      </c>
      <c r="Q743" t="s">
        <v>6075</v>
      </c>
      <c r="R743" t="s">
        <v>6076</v>
      </c>
      <c r="S743" t="s">
        <v>6077</v>
      </c>
      <c r="T743" t="s">
        <v>6078</v>
      </c>
      <c r="U743" t="s">
        <v>6079</v>
      </c>
      <c r="V743" t="s">
        <v>6080</v>
      </c>
    </row>
    <row r="744" spans="1:22" x14ac:dyDescent="0.25">
      <c r="A744" t="s">
        <v>6081</v>
      </c>
      <c r="B744" t="s">
        <v>6082</v>
      </c>
      <c r="C744" t="s">
        <v>5698</v>
      </c>
      <c r="D744">
        <v>149</v>
      </c>
      <c r="E744">
        <v>399</v>
      </c>
      <c r="F744" s="1">
        <v>0.63</v>
      </c>
      <c r="G744" s="1" t="str">
        <f t="shared" si="66"/>
        <v>YES</v>
      </c>
      <c r="H744" s="1" t="str">
        <f t="shared" si="67"/>
        <v>$100-$199</v>
      </c>
      <c r="I744">
        <v>4</v>
      </c>
      <c r="J744" s="5">
        <f t="shared" si="68"/>
        <v>614460</v>
      </c>
      <c r="K744" s="4">
        <v>1540</v>
      </c>
      <c r="L744" s="4" t="str">
        <f t="shared" si="69"/>
        <v>1000+</v>
      </c>
      <c r="M744" s="4" t="str">
        <f t="shared" si="70"/>
        <v>10%</v>
      </c>
      <c r="N744" s="4">
        <f t="shared" si="71"/>
        <v>6160</v>
      </c>
      <c r="O744" t="s">
        <v>6083</v>
      </c>
      <c r="P744" t="s">
        <v>6084</v>
      </c>
      <c r="Q744" t="s">
        <v>6085</v>
      </c>
      <c r="R744" t="s">
        <v>6086</v>
      </c>
      <c r="S744" t="s">
        <v>6087</v>
      </c>
      <c r="T744" t="s">
        <v>6088</v>
      </c>
      <c r="U744" t="s">
        <v>6089</v>
      </c>
      <c r="V744" t="s">
        <v>6090</v>
      </c>
    </row>
    <row r="745" spans="1:22" x14ac:dyDescent="0.25">
      <c r="A745" t="s">
        <v>6091</v>
      </c>
      <c r="B745" t="s">
        <v>6092</v>
      </c>
      <c r="C745" t="s">
        <v>4856</v>
      </c>
      <c r="D745">
        <v>289</v>
      </c>
      <c r="E745">
        <v>999</v>
      </c>
      <c r="F745" s="1">
        <v>0.71</v>
      </c>
      <c r="G745" s="1" t="str">
        <f t="shared" si="66"/>
        <v>YES</v>
      </c>
      <c r="H745" s="1" t="str">
        <f t="shared" si="67"/>
        <v>$200-$200</v>
      </c>
      <c r="I745">
        <v>4.0999999999999996</v>
      </c>
      <c r="J745" s="5">
        <f t="shared" si="68"/>
        <v>400599</v>
      </c>
      <c r="K745" s="4">
        <v>401</v>
      </c>
      <c r="L745" s="4" t="str">
        <f t="shared" si="69"/>
        <v>BELOW1000</v>
      </c>
      <c r="M745" s="4" t="str">
        <f t="shared" si="70"/>
        <v>10%</v>
      </c>
      <c r="N745" s="4">
        <f t="shared" si="71"/>
        <v>1644.1</v>
      </c>
      <c r="O745" t="s">
        <v>6093</v>
      </c>
      <c r="P745" t="s">
        <v>6094</v>
      </c>
      <c r="Q745" t="s">
        <v>6095</v>
      </c>
      <c r="R745" t="s">
        <v>6096</v>
      </c>
      <c r="S745" t="s">
        <v>6097</v>
      </c>
      <c r="T745" t="s">
        <v>6098</v>
      </c>
      <c r="U745" t="s">
        <v>6099</v>
      </c>
      <c r="V745" t="s">
        <v>6100</v>
      </c>
    </row>
    <row r="746" spans="1:22" x14ac:dyDescent="0.25">
      <c r="A746" t="s">
        <v>6101</v>
      </c>
      <c r="B746" t="s">
        <v>6102</v>
      </c>
      <c r="C746" t="s">
        <v>6103</v>
      </c>
      <c r="D746">
        <v>179</v>
      </c>
      <c r="E746">
        <v>499</v>
      </c>
      <c r="F746" s="1">
        <v>0.64</v>
      </c>
      <c r="G746" s="1" t="str">
        <f t="shared" si="66"/>
        <v>YES</v>
      </c>
      <c r="H746" s="1" t="str">
        <f t="shared" si="67"/>
        <v>$100-$199</v>
      </c>
      <c r="I746">
        <v>3.4</v>
      </c>
      <c r="J746" s="5">
        <f t="shared" si="68"/>
        <v>4683115</v>
      </c>
      <c r="K746" s="4">
        <v>9385</v>
      </c>
      <c r="L746" s="4" t="str">
        <f t="shared" si="69"/>
        <v>1000+</v>
      </c>
      <c r="M746" s="4" t="str">
        <f t="shared" si="70"/>
        <v>10%</v>
      </c>
      <c r="N746" s="4">
        <f t="shared" si="71"/>
        <v>31909</v>
      </c>
      <c r="O746" t="s">
        <v>6104</v>
      </c>
      <c r="P746" t="s">
        <v>6105</v>
      </c>
      <c r="Q746" t="s">
        <v>6106</v>
      </c>
      <c r="R746" t="s">
        <v>6107</v>
      </c>
      <c r="S746" t="s">
        <v>6108</v>
      </c>
      <c r="T746" t="s">
        <v>6109</v>
      </c>
      <c r="U746" t="s">
        <v>6110</v>
      </c>
      <c r="V746" t="s">
        <v>6111</v>
      </c>
    </row>
    <row r="747" spans="1:22" x14ac:dyDescent="0.25">
      <c r="A747" t="s">
        <v>6112</v>
      </c>
      <c r="B747" t="s">
        <v>6113</v>
      </c>
      <c r="C747" t="s">
        <v>2948</v>
      </c>
      <c r="D747" s="2">
        <v>1499</v>
      </c>
      <c r="E747" s="2">
        <v>4999</v>
      </c>
      <c r="F747" s="1">
        <v>0.7</v>
      </c>
      <c r="G747" s="1" t="str">
        <f t="shared" si="66"/>
        <v>YES</v>
      </c>
      <c r="H747" s="1" t="str">
        <f t="shared" si="67"/>
        <v>$1,000-$1,999</v>
      </c>
      <c r="I747">
        <v>4</v>
      </c>
      <c r="J747" s="5">
        <f t="shared" si="68"/>
        <v>462847412</v>
      </c>
      <c r="K747" s="4">
        <v>92588</v>
      </c>
      <c r="L747" s="4" t="str">
        <f t="shared" si="69"/>
        <v>1000+</v>
      </c>
      <c r="M747" s="4" t="str">
        <f t="shared" si="70"/>
        <v>10%</v>
      </c>
      <c r="N747" s="4">
        <f t="shared" si="71"/>
        <v>370352</v>
      </c>
      <c r="O747" t="s">
        <v>6114</v>
      </c>
      <c r="P747" t="s">
        <v>4217</v>
      </c>
      <c r="Q747" t="s">
        <v>4218</v>
      </c>
      <c r="R747" t="s">
        <v>4219</v>
      </c>
      <c r="S747" t="s">
        <v>4220</v>
      </c>
      <c r="T747" t="s">
        <v>4221</v>
      </c>
      <c r="U747" t="s">
        <v>6115</v>
      </c>
      <c r="V747" t="s">
        <v>6116</v>
      </c>
    </row>
    <row r="748" spans="1:22" x14ac:dyDescent="0.25">
      <c r="A748" t="s">
        <v>6117</v>
      </c>
      <c r="B748" t="s">
        <v>6118</v>
      </c>
      <c r="C748" t="s">
        <v>3066</v>
      </c>
      <c r="D748">
        <v>399</v>
      </c>
      <c r="E748">
        <v>699</v>
      </c>
      <c r="F748" s="1">
        <v>0.43</v>
      </c>
      <c r="G748" s="1" t="str">
        <f t="shared" si="66"/>
        <v>NO</v>
      </c>
      <c r="H748" s="1" t="str">
        <f t="shared" si="67"/>
        <v>$300-499</v>
      </c>
      <c r="I748">
        <v>3.4</v>
      </c>
      <c r="J748" s="5">
        <f t="shared" si="68"/>
        <v>2414346</v>
      </c>
      <c r="K748" s="4">
        <v>3454</v>
      </c>
      <c r="L748" s="4" t="str">
        <f t="shared" si="69"/>
        <v>1000+</v>
      </c>
      <c r="M748" s="4" t="str">
        <f t="shared" si="70"/>
        <v>10%</v>
      </c>
      <c r="N748" s="4">
        <f t="shared" si="71"/>
        <v>11743.6</v>
      </c>
      <c r="O748" t="s">
        <v>6119</v>
      </c>
      <c r="P748" t="s">
        <v>6120</v>
      </c>
      <c r="Q748" t="s">
        <v>6121</v>
      </c>
      <c r="R748" t="s">
        <v>6122</v>
      </c>
      <c r="S748" t="s">
        <v>6123</v>
      </c>
      <c r="T748" t="s">
        <v>6124</v>
      </c>
      <c r="U748" t="s">
        <v>6125</v>
      </c>
      <c r="V748" t="s">
        <v>6126</v>
      </c>
    </row>
    <row r="749" spans="1:22" x14ac:dyDescent="0.25">
      <c r="A749" t="s">
        <v>6127</v>
      </c>
      <c r="B749" t="s">
        <v>6128</v>
      </c>
      <c r="C749" t="s">
        <v>5336</v>
      </c>
      <c r="D749">
        <v>599</v>
      </c>
      <c r="E749">
        <v>799</v>
      </c>
      <c r="F749" s="1">
        <v>0.25</v>
      </c>
      <c r="G749" s="1" t="str">
        <f t="shared" si="66"/>
        <v>NO</v>
      </c>
      <c r="H749" s="1" t="str">
        <f t="shared" si="67"/>
        <v>$500-$999</v>
      </c>
      <c r="I749">
        <v>4.3</v>
      </c>
      <c r="J749" s="5">
        <f t="shared" si="68"/>
        <v>12616210</v>
      </c>
      <c r="K749" s="4">
        <v>15790</v>
      </c>
      <c r="L749" s="4" t="str">
        <f t="shared" si="69"/>
        <v>1000+</v>
      </c>
      <c r="M749" s="4" t="str">
        <f t="shared" si="70"/>
        <v>10%</v>
      </c>
      <c r="N749" s="4">
        <f t="shared" si="71"/>
        <v>67897</v>
      </c>
      <c r="O749" t="s">
        <v>6129</v>
      </c>
      <c r="P749" t="s">
        <v>6130</v>
      </c>
      <c r="Q749" t="s">
        <v>6131</v>
      </c>
      <c r="R749" t="s">
        <v>6132</v>
      </c>
      <c r="S749" t="s">
        <v>6133</v>
      </c>
      <c r="T749" t="s">
        <v>6134</v>
      </c>
      <c r="U749" t="s">
        <v>6135</v>
      </c>
      <c r="V749" t="s">
        <v>6136</v>
      </c>
    </row>
    <row r="750" spans="1:22" x14ac:dyDescent="0.25">
      <c r="A750" t="s">
        <v>6137</v>
      </c>
      <c r="B750" t="s">
        <v>6138</v>
      </c>
      <c r="C750" t="s">
        <v>6139</v>
      </c>
      <c r="D750">
        <v>949</v>
      </c>
      <c r="E750" s="2">
        <v>2000</v>
      </c>
      <c r="F750" s="1">
        <v>0.53</v>
      </c>
      <c r="G750" s="1" t="str">
        <f t="shared" si="66"/>
        <v>YES</v>
      </c>
      <c r="H750" s="1" t="str">
        <f t="shared" si="67"/>
        <v>$500-$999</v>
      </c>
      <c r="I750">
        <v>3.9</v>
      </c>
      <c r="J750" s="5">
        <f t="shared" si="68"/>
        <v>29938000</v>
      </c>
      <c r="K750" s="4">
        <v>14969</v>
      </c>
      <c r="L750" s="4" t="str">
        <f t="shared" si="69"/>
        <v>1000+</v>
      </c>
      <c r="M750" s="4" t="str">
        <f t="shared" si="70"/>
        <v>10%</v>
      </c>
      <c r="N750" s="4">
        <f t="shared" si="71"/>
        <v>58379.1</v>
      </c>
      <c r="O750" t="s">
        <v>6140</v>
      </c>
      <c r="P750" t="s">
        <v>6141</v>
      </c>
      <c r="Q750" t="s">
        <v>6142</v>
      </c>
      <c r="R750" t="s">
        <v>6143</v>
      </c>
      <c r="S750" t="s">
        <v>6144</v>
      </c>
      <c r="T750" t="s">
        <v>6145</v>
      </c>
      <c r="U750" t="s">
        <v>6146</v>
      </c>
      <c r="V750" t="s">
        <v>6147</v>
      </c>
    </row>
    <row r="751" spans="1:22" x14ac:dyDescent="0.25">
      <c r="A751" t="s">
        <v>6148</v>
      </c>
      <c r="B751" t="s">
        <v>6149</v>
      </c>
      <c r="C751" t="s">
        <v>2948</v>
      </c>
      <c r="D751" s="2">
        <v>2499</v>
      </c>
      <c r="E751" s="2">
        <v>9999</v>
      </c>
      <c r="F751" s="1">
        <v>0.75</v>
      </c>
      <c r="G751" s="1" t="str">
        <f t="shared" si="66"/>
        <v>YES</v>
      </c>
      <c r="H751" s="1" t="str">
        <f t="shared" si="67"/>
        <v>$2,000-$4,999</v>
      </c>
      <c r="I751">
        <v>4.0999999999999996</v>
      </c>
      <c r="J751" s="5">
        <f t="shared" si="68"/>
        <v>421347861</v>
      </c>
      <c r="K751" s="4">
        <v>42139</v>
      </c>
      <c r="L751" s="4" t="str">
        <f t="shared" si="69"/>
        <v>1000+</v>
      </c>
      <c r="M751" s="4" t="str">
        <f t="shared" si="70"/>
        <v>10%</v>
      </c>
      <c r="N751" s="4">
        <f t="shared" si="71"/>
        <v>172769.9</v>
      </c>
      <c r="O751" t="s">
        <v>6150</v>
      </c>
      <c r="P751" t="s">
        <v>6151</v>
      </c>
      <c r="Q751" t="s">
        <v>6152</v>
      </c>
      <c r="R751" t="s">
        <v>6153</v>
      </c>
      <c r="S751" t="s">
        <v>6154</v>
      </c>
      <c r="T751" t="s">
        <v>6155</v>
      </c>
      <c r="U751" t="s">
        <v>6156</v>
      </c>
      <c r="V751" t="s">
        <v>6157</v>
      </c>
    </row>
    <row r="752" spans="1:22" x14ac:dyDescent="0.25">
      <c r="A752" t="s">
        <v>6158</v>
      </c>
      <c r="B752" t="s">
        <v>6159</v>
      </c>
      <c r="C752" t="s">
        <v>5047</v>
      </c>
      <c r="D752">
        <v>159</v>
      </c>
      <c r="E752">
        <v>180</v>
      </c>
      <c r="F752" s="1">
        <v>0.12</v>
      </c>
      <c r="G752" s="1" t="str">
        <f t="shared" si="66"/>
        <v>NO</v>
      </c>
      <c r="H752" s="1" t="str">
        <f t="shared" si="67"/>
        <v>$100-$199</v>
      </c>
      <c r="I752">
        <v>4.3</v>
      </c>
      <c r="J752" s="5">
        <f t="shared" si="68"/>
        <v>178020</v>
      </c>
      <c r="K752" s="4">
        <v>989</v>
      </c>
      <c r="L752" s="4" t="str">
        <f t="shared" si="69"/>
        <v>BELOW1000</v>
      </c>
      <c r="M752" s="4" t="str">
        <f t="shared" si="70"/>
        <v>10%</v>
      </c>
      <c r="N752" s="4">
        <f t="shared" si="71"/>
        <v>4252.7</v>
      </c>
      <c r="O752" t="s">
        <v>6160</v>
      </c>
      <c r="P752" t="s">
        <v>6161</v>
      </c>
      <c r="Q752" t="s">
        <v>6162</v>
      </c>
      <c r="R752" t="s">
        <v>6163</v>
      </c>
      <c r="S752" t="s">
        <v>6164</v>
      </c>
      <c r="T752" t="s">
        <v>6165</v>
      </c>
      <c r="U752" t="s">
        <v>6166</v>
      </c>
      <c r="V752" t="s">
        <v>6167</v>
      </c>
    </row>
    <row r="753" spans="1:22" x14ac:dyDescent="0.25">
      <c r="A753" t="s">
        <v>6168</v>
      </c>
      <c r="B753" t="s">
        <v>6169</v>
      </c>
      <c r="C753" t="s">
        <v>3024</v>
      </c>
      <c r="D753" s="2">
        <v>1329</v>
      </c>
      <c r="E753" s="2">
        <v>2900</v>
      </c>
      <c r="F753" s="1">
        <v>0.54</v>
      </c>
      <c r="G753" s="1" t="str">
        <f t="shared" si="66"/>
        <v>YES</v>
      </c>
      <c r="H753" s="1" t="str">
        <f t="shared" si="67"/>
        <v>$1,000-$1,999</v>
      </c>
      <c r="I753">
        <v>4.5</v>
      </c>
      <c r="J753" s="5">
        <f t="shared" si="68"/>
        <v>56909600</v>
      </c>
      <c r="K753" s="4">
        <v>19624</v>
      </c>
      <c r="L753" s="4" t="str">
        <f t="shared" si="69"/>
        <v>1000+</v>
      </c>
      <c r="M753" s="4" t="str">
        <f t="shared" si="70"/>
        <v>10%</v>
      </c>
      <c r="N753" s="4">
        <f t="shared" si="71"/>
        <v>88308</v>
      </c>
      <c r="O753" t="s">
        <v>6170</v>
      </c>
      <c r="P753" t="s">
        <v>6171</v>
      </c>
      <c r="Q753" t="s">
        <v>6172</v>
      </c>
      <c r="R753" t="s">
        <v>6173</v>
      </c>
      <c r="S753" t="s">
        <v>6174</v>
      </c>
      <c r="T753" t="s">
        <v>6175</v>
      </c>
      <c r="U753" t="s">
        <v>6176</v>
      </c>
      <c r="V753" t="s">
        <v>6177</v>
      </c>
    </row>
    <row r="754" spans="1:22" x14ac:dyDescent="0.25">
      <c r="A754" t="s">
        <v>6178</v>
      </c>
      <c r="B754" t="s">
        <v>6179</v>
      </c>
      <c r="C754" t="s">
        <v>6103</v>
      </c>
      <c r="D754">
        <v>570</v>
      </c>
      <c r="E754">
        <v>999</v>
      </c>
      <c r="F754" s="1">
        <v>0.43</v>
      </c>
      <c r="G754" s="1" t="str">
        <f t="shared" si="66"/>
        <v>NO</v>
      </c>
      <c r="H754" s="1" t="str">
        <f t="shared" si="67"/>
        <v>$500-$999</v>
      </c>
      <c r="I754">
        <v>4.2</v>
      </c>
      <c r="J754" s="5">
        <f t="shared" si="68"/>
        <v>3197799</v>
      </c>
      <c r="K754" s="4">
        <v>3201</v>
      </c>
      <c r="L754" s="4" t="str">
        <f t="shared" si="69"/>
        <v>1000+</v>
      </c>
      <c r="M754" s="4" t="str">
        <f t="shared" si="70"/>
        <v>10%</v>
      </c>
      <c r="N754" s="4">
        <f t="shared" si="71"/>
        <v>13444.2</v>
      </c>
      <c r="O754" t="s">
        <v>6180</v>
      </c>
      <c r="P754" t="s">
        <v>6181</v>
      </c>
      <c r="Q754" t="s">
        <v>6182</v>
      </c>
      <c r="R754" t="s">
        <v>6183</v>
      </c>
      <c r="S754" t="s">
        <v>6184</v>
      </c>
      <c r="T754" t="s">
        <v>13053</v>
      </c>
      <c r="U754" t="s">
        <v>6185</v>
      </c>
      <c r="V754" t="s">
        <v>6186</v>
      </c>
    </row>
    <row r="755" spans="1:22" x14ac:dyDescent="0.25">
      <c r="A755" t="s">
        <v>6187</v>
      </c>
      <c r="B755" t="s">
        <v>6188</v>
      </c>
      <c r="C755" t="s">
        <v>6189</v>
      </c>
      <c r="D755">
        <v>899</v>
      </c>
      <c r="E755" s="2">
        <v>1999</v>
      </c>
      <c r="F755" s="1">
        <v>0.55000000000000004</v>
      </c>
      <c r="G755" s="1" t="str">
        <f t="shared" si="66"/>
        <v>YES</v>
      </c>
      <c r="H755" s="1" t="str">
        <f t="shared" si="67"/>
        <v>$500-$999</v>
      </c>
      <c r="I755">
        <v>4.0999999999999996</v>
      </c>
      <c r="J755" s="5">
        <f t="shared" si="68"/>
        <v>60907531</v>
      </c>
      <c r="K755" s="4">
        <v>30469</v>
      </c>
      <c r="L755" s="4" t="str">
        <f t="shared" si="69"/>
        <v>1000+</v>
      </c>
      <c r="M755" s="4" t="str">
        <f t="shared" si="70"/>
        <v>10%</v>
      </c>
      <c r="N755" s="4">
        <f t="shared" si="71"/>
        <v>124922.9</v>
      </c>
      <c r="O755" t="s">
        <v>6190</v>
      </c>
      <c r="P755" t="s">
        <v>6191</v>
      </c>
      <c r="Q755" t="s">
        <v>6192</v>
      </c>
      <c r="R755" t="s">
        <v>6193</v>
      </c>
      <c r="S755" t="s">
        <v>6194</v>
      </c>
      <c r="T755" t="s">
        <v>6195</v>
      </c>
      <c r="U755" t="s">
        <v>6196</v>
      </c>
      <c r="V755" t="s">
        <v>6197</v>
      </c>
    </row>
    <row r="756" spans="1:22" x14ac:dyDescent="0.25">
      <c r="A756" t="s">
        <v>6198</v>
      </c>
      <c r="B756" t="s">
        <v>6199</v>
      </c>
      <c r="C756" t="s">
        <v>6200</v>
      </c>
      <c r="D756">
        <v>449</v>
      </c>
      <c r="E756">
        <v>999</v>
      </c>
      <c r="F756" s="1">
        <v>0.55000000000000004</v>
      </c>
      <c r="G756" s="1" t="str">
        <f t="shared" si="66"/>
        <v>YES</v>
      </c>
      <c r="H756" s="1" t="str">
        <f t="shared" si="67"/>
        <v>$300-499</v>
      </c>
      <c r="I756">
        <v>4.4000000000000004</v>
      </c>
      <c r="J756" s="5">
        <f t="shared" si="68"/>
        <v>9930060</v>
      </c>
      <c r="K756" s="4">
        <v>9940</v>
      </c>
      <c r="L756" s="4" t="str">
        <f t="shared" si="69"/>
        <v>1000+</v>
      </c>
      <c r="M756" s="4" t="str">
        <f t="shared" si="70"/>
        <v>10%</v>
      </c>
      <c r="N756" s="4">
        <f t="shared" si="71"/>
        <v>43736</v>
      </c>
      <c r="O756" t="s">
        <v>6201</v>
      </c>
      <c r="P756" t="s">
        <v>6202</v>
      </c>
      <c r="Q756" t="s">
        <v>6203</v>
      </c>
      <c r="R756" t="s">
        <v>6204</v>
      </c>
      <c r="S756" t="s">
        <v>6205</v>
      </c>
      <c r="T756" t="s">
        <v>6206</v>
      </c>
      <c r="U756" t="s">
        <v>6207</v>
      </c>
      <c r="V756" t="s">
        <v>6208</v>
      </c>
    </row>
    <row r="757" spans="1:22" x14ac:dyDescent="0.25">
      <c r="A757" t="s">
        <v>6209</v>
      </c>
      <c r="B757" t="s">
        <v>6210</v>
      </c>
      <c r="C757" t="s">
        <v>6211</v>
      </c>
      <c r="D757">
        <v>549</v>
      </c>
      <c r="E757">
        <v>999</v>
      </c>
      <c r="F757" s="1">
        <v>0.45</v>
      </c>
      <c r="G757" s="1" t="str">
        <f t="shared" si="66"/>
        <v>NO</v>
      </c>
      <c r="H757" s="1" t="str">
        <f t="shared" si="67"/>
        <v>$500-$999</v>
      </c>
      <c r="I757">
        <v>4.3</v>
      </c>
      <c r="J757" s="5">
        <f t="shared" si="68"/>
        <v>7750242</v>
      </c>
      <c r="K757" s="4">
        <v>7758</v>
      </c>
      <c r="L757" s="4" t="str">
        <f t="shared" si="69"/>
        <v>1000+</v>
      </c>
      <c r="M757" s="4" t="str">
        <f t="shared" si="70"/>
        <v>10%</v>
      </c>
      <c r="N757" s="4">
        <f t="shared" si="71"/>
        <v>33359.4</v>
      </c>
      <c r="O757" t="s">
        <v>6212</v>
      </c>
      <c r="P757" t="s">
        <v>6213</v>
      </c>
      <c r="Q757" t="s">
        <v>6214</v>
      </c>
      <c r="R757" t="s">
        <v>6215</v>
      </c>
      <c r="S757" t="s">
        <v>6216</v>
      </c>
      <c r="T757" t="s">
        <v>6217</v>
      </c>
      <c r="U757" t="s">
        <v>6218</v>
      </c>
      <c r="V757" t="s">
        <v>6219</v>
      </c>
    </row>
    <row r="758" spans="1:22" x14ac:dyDescent="0.25">
      <c r="A758" t="s">
        <v>6220</v>
      </c>
      <c r="B758" t="s">
        <v>6221</v>
      </c>
      <c r="C758" t="s">
        <v>5443</v>
      </c>
      <c r="D758" s="2">
        <v>1529</v>
      </c>
      <c r="E758" s="2">
        <v>2399</v>
      </c>
      <c r="F758" s="1">
        <v>0.36</v>
      </c>
      <c r="G758" s="1" t="str">
        <f t="shared" si="66"/>
        <v>NO</v>
      </c>
      <c r="H758" s="1" t="str">
        <f t="shared" si="67"/>
        <v>$1,000-$1,999</v>
      </c>
      <c r="I758">
        <v>4.3</v>
      </c>
      <c r="J758" s="5">
        <f t="shared" si="68"/>
        <v>164113191</v>
      </c>
      <c r="K758" s="4">
        <v>68409</v>
      </c>
      <c r="L758" s="4" t="str">
        <f t="shared" si="69"/>
        <v>1000+</v>
      </c>
      <c r="M758" s="4" t="str">
        <f t="shared" si="70"/>
        <v>10%</v>
      </c>
      <c r="N758" s="4">
        <f t="shared" si="71"/>
        <v>294158.7</v>
      </c>
      <c r="O758" t="s">
        <v>6222</v>
      </c>
      <c r="P758" t="s">
        <v>6223</v>
      </c>
      <c r="Q758" t="s">
        <v>6224</v>
      </c>
      <c r="R758" t="s">
        <v>6225</v>
      </c>
      <c r="S758" t="s">
        <v>6226</v>
      </c>
      <c r="T758" t="s">
        <v>6227</v>
      </c>
      <c r="U758" t="s">
        <v>6228</v>
      </c>
      <c r="V758" t="s">
        <v>6229</v>
      </c>
    </row>
    <row r="759" spans="1:22" x14ac:dyDescent="0.25">
      <c r="A759" t="s">
        <v>6230</v>
      </c>
      <c r="B759" t="s">
        <v>6231</v>
      </c>
      <c r="C759" t="s">
        <v>6232</v>
      </c>
      <c r="D759">
        <v>100</v>
      </c>
      <c r="E759">
        <v>100</v>
      </c>
      <c r="F759" s="1">
        <v>0</v>
      </c>
      <c r="G759" s="1" t="str">
        <f t="shared" si="66"/>
        <v>NO</v>
      </c>
      <c r="H759" s="1" t="str">
        <f t="shared" si="67"/>
        <v>$100-$199</v>
      </c>
      <c r="I759">
        <v>4.3</v>
      </c>
      <c r="J759" s="5">
        <f t="shared" si="68"/>
        <v>309500</v>
      </c>
      <c r="K759" s="4">
        <v>3095</v>
      </c>
      <c r="L759" s="4" t="str">
        <f t="shared" si="69"/>
        <v>1000+</v>
      </c>
      <c r="M759" s="4" t="str">
        <f t="shared" si="70"/>
        <v>10%</v>
      </c>
      <c r="N759" s="4">
        <f t="shared" si="71"/>
        <v>13308.5</v>
      </c>
      <c r="O759" t="s">
        <v>6233</v>
      </c>
      <c r="P759" t="s">
        <v>6234</v>
      </c>
      <c r="Q759" t="s">
        <v>6235</v>
      </c>
      <c r="R759" t="s">
        <v>6236</v>
      </c>
      <c r="S759" t="s">
        <v>6237</v>
      </c>
      <c r="T759" t="s">
        <v>6238</v>
      </c>
      <c r="U759" t="s">
        <v>6239</v>
      </c>
      <c r="V759" t="s">
        <v>6240</v>
      </c>
    </row>
    <row r="760" spans="1:22" x14ac:dyDescent="0.25">
      <c r="A760" t="s">
        <v>6241</v>
      </c>
      <c r="B760" t="s">
        <v>6242</v>
      </c>
      <c r="C760" t="s">
        <v>4901</v>
      </c>
      <c r="D760">
        <v>299</v>
      </c>
      <c r="E760" s="2">
        <v>1499</v>
      </c>
      <c r="F760" s="1">
        <v>0.8</v>
      </c>
      <c r="G760" s="1" t="str">
        <f t="shared" si="66"/>
        <v>YES</v>
      </c>
      <c r="H760" s="1" t="str">
        <f t="shared" si="67"/>
        <v>$200-$200</v>
      </c>
      <c r="I760">
        <v>4.2</v>
      </c>
      <c r="J760" s="5">
        <f t="shared" si="68"/>
        <v>1353597</v>
      </c>
      <c r="K760" s="4">
        <v>903</v>
      </c>
      <c r="L760" s="4" t="str">
        <f t="shared" si="69"/>
        <v>BELOW1000</v>
      </c>
      <c r="M760" s="4" t="str">
        <f t="shared" si="70"/>
        <v>10%</v>
      </c>
      <c r="N760" s="4">
        <f t="shared" si="71"/>
        <v>3792.6000000000004</v>
      </c>
      <c r="O760" t="s">
        <v>6243</v>
      </c>
      <c r="P760" t="s">
        <v>6244</v>
      </c>
      <c r="Q760" t="s">
        <v>6245</v>
      </c>
      <c r="R760" t="s">
        <v>6246</v>
      </c>
      <c r="S760" t="s">
        <v>6247</v>
      </c>
      <c r="T760" t="s">
        <v>6248</v>
      </c>
      <c r="U760" t="s">
        <v>6249</v>
      </c>
      <c r="V760" t="s">
        <v>6250</v>
      </c>
    </row>
    <row r="761" spans="1:22" x14ac:dyDescent="0.25">
      <c r="A761" t="s">
        <v>6251</v>
      </c>
      <c r="B761" t="s">
        <v>6252</v>
      </c>
      <c r="C761" t="s">
        <v>5102</v>
      </c>
      <c r="D761" s="2">
        <v>1295</v>
      </c>
      <c r="E761" s="2">
        <v>1795</v>
      </c>
      <c r="F761" s="1">
        <v>0.28000000000000003</v>
      </c>
      <c r="G761" s="1" t="str">
        <f t="shared" si="66"/>
        <v>NO</v>
      </c>
      <c r="H761" s="1" t="str">
        <f t="shared" si="67"/>
        <v>$1,000-$1,999</v>
      </c>
      <c r="I761">
        <v>4.0999999999999996</v>
      </c>
      <c r="J761" s="5">
        <f t="shared" si="68"/>
        <v>46258945</v>
      </c>
      <c r="K761" s="4">
        <v>25771</v>
      </c>
      <c r="L761" s="4" t="str">
        <f t="shared" si="69"/>
        <v>1000+</v>
      </c>
      <c r="M761" s="4" t="str">
        <f t="shared" si="70"/>
        <v>10%</v>
      </c>
      <c r="N761" s="4">
        <f t="shared" si="71"/>
        <v>105661.09999999999</v>
      </c>
      <c r="O761" t="s">
        <v>6253</v>
      </c>
      <c r="P761" t="s">
        <v>6254</v>
      </c>
      <c r="Q761" t="s">
        <v>6255</v>
      </c>
      <c r="R761" t="s">
        <v>6256</v>
      </c>
      <c r="S761" t="s">
        <v>6257</v>
      </c>
      <c r="T761" t="s">
        <v>6258</v>
      </c>
      <c r="U761" t="s">
        <v>6259</v>
      </c>
      <c r="V761" t="s">
        <v>6260</v>
      </c>
    </row>
    <row r="762" spans="1:22" x14ac:dyDescent="0.25">
      <c r="A762" t="s">
        <v>6261</v>
      </c>
      <c r="B762" t="s">
        <v>6262</v>
      </c>
      <c r="C762" t="s">
        <v>3066</v>
      </c>
      <c r="D762">
        <v>699</v>
      </c>
      <c r="E762">
        <v>999</v>
      </c>
      <c r="F762" s="1">
        <v>0.3</v>
      </c>
      <c r="G762" s="1" t="str">
        <f t="shared" si="66"/>
        <v>NO</v>
      </c>
      <c r="H762" s="1" t="str">
        <f t="shared" si="67"/>
        <v>$500-$999</v>
      </c>
      <c r="I762">
        <v>4.0999999999999996</v>
      </c>
      <c r="J762" s="5">
        <f t="shared" si="68"/>
        <v>272915811</v>
      </c>
      <c r="K762" s="4">
        <v>273189</v>
      </c>
      <c r="L762" s="4" t="str">
        <f t="shared" si="69"/>
        <v>1000+</v>
      </c>
      <c r="M762" s="4" t="str">
        <f t="shared" si="70"/>
        <v>10%</v>
      </c>
      <c r="N762" s="4">
        <f t="shared" si="71"/>
        <v>1120074.8999999999</v>
      </c>
      <c r="O762" t="s">
        <v>6263</v>
      </c>
      <c r="P762" t="s">
        <v>6264</v>
      </c>
      <c r="Q762" t="s">
        <v>6265</v>
      </c>
      <c r="R762" t="s">
        <v>6266</v>
      </c>
      <c r="S762" t="s">
        <v>6267</v>
      </c>
      <c r="T762" t="s">
        <v>6268</v>
      </c>
      <c r="U762" t="s">
        <v>6269</v>
      </c>
      <c r="V762" t="s">
        <v>6270</v>
      </c>
    </row>
    <row r="763" spans="1:22" x14ac:dyDescent="0.25">
      <c r="A763" t="s">
        <v>6271</v>
      </c>
      <c r="B763" t="s">
        <v>6272</v>
      </c>
      <c r="C763" t="s">
        <v>6273</v>
      </c>
      <c r="D763">
        <v>252</v>
      </c>
      <c r="E763">
        <v>315</v>
      </c>
      <c r="F763" s="1">
        <v>0.2</v>
      </c>
      <c r="G763" s="1" t="str">
        <f t="shared" si="66"/>
        <v>NO</v>
      </c>
      <c r="H763" s="1" t="str">
        <f t="shared" si="67"/>
        <v>$200-$200</v>
      </c>
      <c r="I763">
        <v>4.5</v>
      </c>
      <c r="J763" s="5">
        <f t="shared" si="68"/>
        <v>1192275</v>
      </c>
      <c r="K763" s="4">
        <v>3785</v>
      </c>
      <c r="L763" s="4" t="str">
        <f t="shared" si="69"/>
        <v>1000+</v>
      </c>
      <c r="M763" s="4" t="str">
        <f t="shared" si="70"/>
        <v>10%</v>
      </c>
      <c r="N763" s="4">
        <f t="shared" si="71"/>
        <v>17032.5</v>
      </c>
      <c r="O763" t="s">
        <v>6274</v>
      </c>
      <c r="P763" t="s">
        <v>6275</v>
      </c>
      <c r="Q763" t="s">
        <v>6276</v>
      </c>
      <c r="R763" t="s">
        <v>6277</v>
      </c>
      <c r="S763" t="s">
        <v>6278</v>
      </c>
      <c r="T763" t="s">
        <v>6279</v>
      </c>
      <c r="U763" t="s">
        <v>6280</v>
      </c>
      <c r="V763" t="s">
        <v>6281</v>
      </c>
    </row>
    <row r="764" spans="1:22" x14ac:dyDescent="0.25">
      <c r="A764" t="s">
        <v>6282</v>
      </c>
      <c r="B764" t="s">
        <v>6283</v>
      </c>
      <c r="C764" t="s">
        <v>5047</v>
      </c>
      <c r="D764">
        <v>190</v>
      </c>
      <c r="E764">
        <v>220</v>
      </c>
      <c r="F764" s="1">
        <v>0.14000000000000001</v>
      </c>
      <c r="G764" s="1" t="str">
        <f t="shared" si="66"/>
        <v>NO</v>
      </c>
      <c r="H764" s="1" t="str">
        <f t="shared" si="67"/>
        <v>$100-$199</v>
      </c>
      <c r="I764">
        <v>4.4000000000000004</v>
      </c>
      <c r="J764" s="5">
        <f t="shared" si="68"/>
        <v>630520</v>
      </c>
      <c r="K764" s="4">
        <v>2866</v>
      </c>
      <c r="L764" s="4" t="str">
        <f t="shared" si="69"/>
        <v>1000+</v>
      </c>
      <c r="M764" s="4" t="str">
        <f t="shared" si="70"/>
        <v>10%</v>
      </c>
      <c r="N764" s="4">
        <f t="shared" si="71"/>
        <v>12610.400000000001</v>
      </c>
      <c r="O764" t="s">
        <v>6284</v>
      </c>
      <c r="P764" t="s">
        <v>6285</v>
      </c>
      <c r="Q764" t="s">
        <v>6286</v>
      </c>
      <c r="R764" t="s">
        <v>6287</v>
      </c>
      <c r="S764" t="s">
        <v>6288</v>
      </c>
      <c r="T764" t="s">
        <v>6289</v>
      </c>
      <c r="U764" t="s">
        <v>6290</v>
      </c>
      <c r="V764" t="s">
        <v>6291</v>
      </c>
    </row>
    <row r="765" spans="1:22" x14ac:dyDescent="0.25">
      <c r="A765" t="s">
        <v>6292</v>
      </c>
      <c r="B765" t="s">
        <v>6293</v>
      </c>
      <c r="C765" t="s">
        <v>5102</v>
      </c>
      <c r="D765" s="2">
        <v>1299</v>
      </c>
      <c r="E765" s="2">
        <v>1599</v>
      </c>
      <c r="F765" s="1">
        <v>0.19</v>
      </c>
      <c r="G765" s="1" t="str">
        <f t="shared" si="66"/>
        <v>NO</v>
      </c>
      <c r="H765" s="1" t="str">
        <f t="shared" si="67"/>
        <v>$1,000-$1,999</v>
      </c>
      <c r="I765">
        <v>4.3</v>
      </c>
      <c r="J765" s="5">
        <f t="shared" si="68"/>
        <v>43529577</v>
      </c>
      <c r="K765" s="4">
        <v>27223</v>
      </c>
      <c r="L765" s="4" t="str">
        <f t="shared" si="69"/>
        <v>1000+</v>
      </c>
      <c r="M765" s="4" t="str">
        <f t="shared" si="70"/>
        <v>10%</v>
      </c>
      <c r="N765" s="4">
        <f t="shared" si="71"/>
        <v>117058.9</v>
      </c>
      <c r="O765" t="s">
        <v>6294</v>
      </c>
      <c r="P765" t="s">
        <v>6295</v>
      </c>
      <c r="Q765" t="s">
        <v>6296</v>
      </c>
      <c r="R765" t="s">
        <v>6297</v>
      </c>
      <c r="S765" t="s">
        <v>6298</v>
      </c>
      <c r="T765" t="s">
        <v>6299</v>
      </c>
      <c r="U765" t="s">
        <v>6300</v>
      </c>
      <c r="V765" t="s">
        <v>6301</v>
      </c>
    </row>
    <row r="766" spans="1:22" x14ac:dyDescent="0.25">
      <c r="A766" t="s">
        <v>6302</v>
      </c>
      <c r="B766" t="s">
        <v>6303</v>
      </c>
      <c r="C766" t="s">
        <v>4834</v>
      </c>
      <c r="D766">
        <v>729</v>
      </c>
      <c r="E766" s="2">
        <v>1650</v>
      </c>
      <c r="F766" s="1">
        <v>0.56000000000000005</v>
      </c>
      <c r="G766" s="1" t="str">
        <f t="shared" si="66"/>
        <v>YES</v>
      </c>
      <c r="H766" s="1" t="str">
        <f t="shared" si="67"/>
        <v>$500-$999</v>
      </c>
      <c r="I766">
        <v>4.3</v>
      </c>
      <c r="J766" s="5">
        <f t="shared" si="68"/>
        <v>135887400</v>
      </c>
      <c r="K766" s="4">
        <v>82356</v>
      </c>
      <c r="L766" s="4" t="str">
        <f t="shared" si="69"/>
        <v>1000+</v>
      </c>
      <c r="M766" s="4" t="str">
        <f t="shared" si="70"/>
        <v>10%</v>
      </c>
      <c r="N766" s="4">
        <f t="shared" si="71"/>
        <v>354130.8</v>
      </c>
      <c r="O766" t="s">
        <v>6304</v>
      </c>
      <c r="P766" t="s">
        <v>6305</v>
      </c>
      <c r="Q766" t="s">
        <v>6306</v>
      </c>
      <c r="R766" t="s">
        <v>6307</v>
      </c>
      <c r="S766" t="s">
        <v>6308</v>
      </c>
      <c r="T766" t="s">
        <v>6309</v>
      </c>
      <c r="U766" t="s">
        <v>6310</v>
      </c>
      <c r="V766" t="s">
        <v>6311</v>
      </c>
    </row>
    <row r="767" spans="1:22" x14ac:dyDescent="0.25">
      <c r="A767" t="s">
        <v>6312</v>
      </c>
      <c r="B767" t="s">
        <v>6313</v>
      </c>
      <c r="C767" t="s">
        <v>6314</v>
      </c>
      <c r="D767">
        <v>480</v>
      </c>
      <c r="E767">
        <v>600</v>
      </c>
      <c r="F767" s="1">
        <v>0.2</v>
      </c>
      <c r="G767" s="1" t="str">
        <f t="shared" si="66"/>
        <v>NO</v>
      </c>
      <c r="H767" s="1" t="str">
        <f t="shared" si="67"/>
        <v>$300-499</v>
      </c>
      <c r="I767">
        <v>4.3</v>
      </c>
      <c r="J767" s="5">
        <f t="shared" si="68"/>
        <v>3431400</v>
      </c>
      <c r="K767" s="4">
        <v>5719</v>
      </c>
      <c r="L767" s="4" t="str">
        <f t="shared" si="69"/>
        <v>1000+</v>
      </c>
      <c r="M767" s="4" t="str">
        <f t="shared" si="70"/>
        <v>10%</v>
      </c>
      <c r="N767" s="4">
        <f t="shared" si="71"/>
        <v>24591.7</v>
      </c>
      <c r="O767" t="s">
        <v>6315</v>
      </c>
      <c r="P767" t="s">
        <v>6316</v>
      </c>
      <c r="Q767" t="s">
        <v>6317</v>
      </c>
      <c r="R767" t="s">
        <v>6318</v>
      </c>
      <c r="S767" t="s">
        <v>6319</v>
      </c>
      <c r="T767" t="s">
        <v>6320</v>
      </c>
      <c r="U767" t="s">
        <v>6321</v>
      </c>
      <c r="V767" t="s">
        <v>6322</v>
      </c>
    </row>
    <row r="768" spans="1:22" x14ac:dyDescent="0.25">
      <c r="A768" t="s">
        <v>4122</v>
      </c>
      <c r="B768" t="s">
        <v>4123</v>
      </c>
      <c r="C768" t="s">
        <v>2948</v>
      </c>
      <c r="D768" s="2">
        <v>1799</v>
      </c>
      <c r="E768" s="2">
        <v>6990</v>
      </c>
      <c r="F768" s="1">
        <v>0.74</v>
      </c>
      <c r="G768" s="1" t="str">
        <f t="shared" si="66"/>
        <v>YES</v>
      </c>
      <c r="H768" s="1" t="str">
        <f t="shared" si="67"/>
        <v>$1,000-$1,999</v>
      </c>
      <c r="I768">
        <v>4</v>
      </c>
      <c r="J768" s="5">
        <f t="shared" si="68"/>
        <v>187891200</v>
      </c>
      <c r="K768" s="4">
        <v>26880</v>
      </c>
      <c r="L768" s="4" t="str">
        <f t="shared" si="69"/>
        <v>1000+</v>
      </c>
      <c r="M768" s="4" t="str">
        <f t="shared" si="70"/>
        <v>10%</v>
      </c>
      <c r="N768" s="4">
        <f t="shared" si="71"/>
        <v>107520</v>
      </c>
      <c r="O768" t="s">
        <v>4124</v>
      </c>
      <c r="P768" t="s">
        <v>4125</v>
      </c>
      <c r="Q768" t="s">
        <v>4126</v>
      </c>
      <c r="R768" t="s">
        <v>4127</v>
      </c>
      <c r="S768" t="s">
        <v>4128</v>
      </c>
      <c r="T768" t="s">
        <v>6323</v>
      </c>
      <c r="U768" t="s">
        <v>6324</v>
      </c>
      <c r="V768" t="s">
        <v>6325</v>
      </c>
    </row>
    <row r="769" spans="1:22" x14ac:dyDescent="0.25">
      <c r="A769" t="s">
        <v>6326</v>
      </c>
      <c r="B769" t="s">
        <v>6327</v>
      </c>
      <c r="C769" t="s">
        <v>4876</v>
      </c>
      <c r="D769">
        <v>999</v>
      </c>
      <c r="E769" s="2">
        <v>2499</v>
      </c>
      <c r="F769" s="1">
        <v>0.6</v>
      </c>
      <c r="G769" s="1" t="str">
        <f t="shared" si="66"/>
        <v>YES</v>
      </c>
      <c r="H769" s="1" t="str">
        <f t="shared" si="67"/>
        <v>$500-$999</v>
      </c>
      <c r="I769">
        <v>4.3</v>
      </c>
      <c r="J769" s="5">
        <f t="shared" si="68"/>
        <v>4223310</v>
      </c>
      <c r="K769" s="4">
        <v>1690</v>
      </c>
      <c r="L769" s="4" t="str">
        <f t="shared" si="69"/>
        <v>1000+</v>
      </c>
      <c r="M769" s="4" t="str">
        <f t="shared" si="70"/>
        <v>10%</v>
      </c>
      <c r="N769" s="4">
        <f t="shared" si="71"/>
        <v>7267</v>
      </c>
      <c r="O769" t="s">
        <v>6328</v>
      </c>
      <c r="P769" t="s">
        <v>6329</v>
      </c>
      <c r="Q769" t="s">
        <v>6330</v>
      </c>
      <c r="R769" t="s">
        <v>6331</v>
      </c>
      <c r="S769" t="s">
        <v>6332</v>
      </c>
      <c r="T769" t="s">
        <v>6333</v>
      </c>
      <c r="U769" t="s">
        <v>6334</v>
      </c>
      <c r="V769" t="s">
        <v>6335</v>
      </c>
    </row>
    <row r="770" spans="1:22" x14ac:dyDescent="0.25">
      <c r="A770" t="s">
        <v>272</v>
      </c>
      <c r="B770" t="s">
        <v>273</v>
      </c>
      <c r="C770" t="s">
        <v>18</v>
      </c>
      <c r="D770">
        <v>299</v>
      </c>
      <c r="E770">
        <v>399</v>
      </c>
      <c r="F770" s="1">
        <v>0.25</v>
      </c>
      <c r="G770" s="1" t="str">
        <f t="shared" ref="G770:G833" si="72">IF(F770&gt;=50%,"YES","NO")</f>
        <v>NO</v>
      </c>
      <c r="H770" s="1" t="str">
        <f t="shared" ref="H770:H833" si="73">IF(D770&lt;100,"$50-$99",IF(D770&lt;200,"$100-$199",IF(D770&lt;300,"$200-$200",IF(D770&lt;500,"$300-499",IF(D770&lt;1000,"$500-$999",IF(D770&lt;2000,"$1,000-$1,999",IF(D770&lt;5000,"$2,000-$4,999",IF(D770&lt;10000,"$5,000-$9,999",IF(D770&lt;20000,"$10,000-$19,999","&gt;$20,000")))))))))</f>
        <v>$200-$200</v>
      </c>
      <c r="I770">
        <v>4</v>
      </c>
      <c r="J770" s="5">
        <f t="shared" ref="J770:J833" si="74">(E770*K770)</f>
        <v>1103634</v>
      </c>
      <c r="K770" s="4">
        <v>2766</v>
      </c>
      <c r="L770" s="4" t="str">
        <f t="shared" ref="L770:L833" si="75">IF(K770&lt;1000,"BELOW1000","1000+")</f>
        <v>1000+</v>
      </c>
      <c r="M770" s="4" t="str">
        <f t="shared" ref="M770:M833" si="76">IF(F770&lt;10,"10%",IF(F770&lt;20,"10-19%",IF(F770&lt;30,"20-29%",IF(F770&lt;40,"30-39%",IF(F770&lt;50,"40-49%",IF(F770&lt;60,"50-59%","&gt;60%+"))))))</f>
        <v>10%</v>
      </c>
      <c r="N770" s="4">
        <f t="shared" ref="N770:N833" si="77">(I770*K770)</f>
        <v>11064</v>
      </c>
      <c r="O770" t="s">
        <v>274</v>
      </c>
      <c r="P770" t="s">
        <v>275</v>
      </c>
      <c r="Q770" t="s">
        <v>276</v>
      </c>
      <c r="R770" t="s">
        <v>277</v>
      </c>
      <c r="S770" t="s">
        <v>278</v>
      </c>
      <c r="T770" t="s">
        <v>279</v>
      </c>
      <c r="U770" t="s">
        <v>6336</v>
      </c>
      <c r="V770" t="s">
        <v>6337</v>
      </c>
    </row>
    <row r="771" spans="1:22" x14ac:dyDescent="0.25">
      <c r="A771" t="s">
        <v>6338</v>
      </c>
      <c r="B771" t="s">
        <v>6339</v>
      </c>
      <c r="C771" t="s">
        <v>6340</v>
      </c>
      <c r="D771">
        <v>238</v>
      </c>
      <c r="E771">
        <v>699</v>
      </c>
      <c r="F771" s="1">
        <v>0.66</v>
      </c>
      <c r="G771" s="1" t="str">
        <f t="shared" si="72"/>
        <v>YES</v>
      </c>
      <c r="H771" s="1" t="str">
        <f t="shared" si="73"/>
        <v>$200-$200</v>
      </c>
      <c r="I771">
        <v>4.4000000000000004</v>
      </c>
      <c r="J771" s="5">
        <f t="shared" si="74"/>
        <v>5852028</v>
      </c>
      <c r="K771" s="4">
        <v>8372</v>
      </c>
      <c r="L771" s="4" t="str">
        <f t="shared" si="75"/>
        <v>1000+</v>
      </c>
      <c r="M771" s="4" t="str">
        <f t="shared" si="76"/>
        <v>10%</v>
      </c>
      <c r="N771" s="4">
        <f t="shared" si="77"/>
        <v>36836.800000000003</v>
      </c>
      <c r="O771" t="s">
        <v>6341</v>
      </c>
      <c r="P771" t="s">
        <v>6342</v>
      </c>
      <c r="Q771" t="s">
        <v>6343</v>
      </c>
      <c r="R771" t="s">
        <v>6344</v>
      </c>
      <c r="S771" t="s">
        <v>6345</v>
      </c>
      <c r="T771" t="s">
        <v>6346</v>
      </c>
      <c r="U771" t="s">
        <v>6347</v>
      </c>
      <c r="V771" t="s">
        <v>6348</v>
      </c>
    </row>
    <row r="772" spans="1:22" x14ac:dyDescent="0.25">
      <c r="A772" t="s">
        <v>6349</v>
      </c>
      <c r="B772" t="s">
        <v>6350</v>
      </c>
      <c r="C772" t="s">
        <v>5102</v>
      </c>
      <c r="D772" s="2">
        <v>1349</v>
      </c>
      <c r="E772" s="2">
        <v>2198</v>
      </c>
      <c r="F772" s="1">
        <v>0.39</v>
      </c>
      <c r="G772" s="1" t="str">
        <f t="shared" si="72"/>
        <v>NO</v>
      </c>
      <c r="H772" s="1" t="str">
        <f t="shared" si="73"/>
        <v>$1,000-$1,999</v>
      </c>
      <c r="I772">
        <v>4</v>
      </c>
      <c r="J772" s="5">
        <f t="shared" si="74"/>
        <v>15634374</v>
      </c>
      <c r="K772" s="4">
        <v>7113</v>
      </c>
      <c r="L772" s="4" t="str">
        <f t="shared" si="75"/>
        <v>1000+</v>
      </c>
      <c r="M772" s="4" t="str">
        <f t="shared" si="76"/>
        <v>10%</v>
      </c>
      <c r="N772" s="4">
        <f t="shared" si="77"/>
        <v>28452</v>
      </c>
      <c r="O772" t="s">
        <v>6351</v>
      </c>
      <c r="P772" t="s">
        <v>6352</v>
      </c>
      <c r="Q772" t="s">
        <v>6353</v>
      </c>
      <c r="R772" t="s">
        <v>6354</v>
      </c>
      <c r="S772" t="s">
        <v>6355</v>
      </c>
      <c r="T772" t="s">
        <v>6356</v>
      </c>
      <c r="U772" t="s">
        <v>6357</v>
      </c>
      <c r="V772" t="s">
        <v>6358</v>
      </c>
    </row>
    <row r="773" spans="1:22" x14ac:dyDescent="0.25">
      <c r="A773" t="s">
        <v>292</v>
      </c>
      <c r="B773" t="s">
        <v>293</v>
      </c>
      <c r="C773" t="s">
        <v>18</v>
      </c>
      <c r="D773">
        <v>299</v>
      </c>
      <c r="E773">
        <v>999</v>
      </c>
      <c r="F773" s="1">
        <v>0.7</v>
      </c>
      <c r="G773" s="1" t="str">
        <f t="shared" si="72"/>
        <v>YES</v>
      </c>
      <c r="H773" s="1" t="str">
        <f t="shared" si="73"/>
        <v>$200-$200</v>
      </c>
      <c r="I773">
        <v>4.3</v>
      </c>
      <c r="J773" s="5">
        <f t="shared" si="74"/>
        <v>20829150</v>
      </c>
      <c r="K773" s="4">
        <v>20850</v>
      </c>
      <c r="L773" s="4" t="str">
        <f t="shared" si="75"/>
        <v>1000+</v>
      </c>
      <c r="M773" s="4" t="str">
        <f t="shared" si="76"/>
        <v>10%</v>
      </c>
      <c r="N773" s="4">
        <f t="shared" si="77"/>
        <v>89655</v>
      </c>
      <c r="O773" t="s">
        <v>294</v>
      </c>
      <c r="P773" t="s">
        <v>295</v>
      </c>
      <c r="Q773" t="s">
        <v>296</v>
      </c>
      <c r="R773" t="s">
        <v>297</v>
      </c>
      <c r="S773" t="s">
        <v>298</v>
      </c>
      <c r="T773" t="s">
        <v>299</v>
      </c>
      <c r="U773" t="s">
        <v>300</v>
      </c>
      <c r="V773" t="s">
        <v>6359</v>
      </c>
    </row>
    <row r="774" spans="1:22" x14ac:dyDescent="0.25">
      <c r="A774" t="s">
        <v>6360</v>
      </c>
      <c r="B774" t="s">
        <v>6361</v>
      </c>
      <c r="C774" t="s">
        <v>6139</v>
      </c>
      <c r="D774">
        <v>199</v>
      </c>
      <c r="E774">
        <v>499</v>
      </c>
      <c r="F774" s="1">
        <v>0.6</v>
      </c>
      <c r="G774" s="1" t="str">
        <f t="shared" si="72"/>
        <v>YES</v>
      </c>
      <c r="H774" s="1" t="str">
        <f t="shared" si="73"/>
        <v>$100-$199</v>
      </c>
      <c r="I774">
        <v>3.3</v>
      </c>
      <c r="J774" s="5">
        <f t="shared" si="74"/>
        <v>1399196</v>
      </c>
      <c r="K774" s="4">
        <v>2804</v>
      </c>
      <c r="L774" s="4" t="str">
        <f t="shared" si="75"/>
        <v>1000+</v>
      </c>
      <c r="M774" s="4" t="str">
        <f t="shared" si="76"/>
        <v>10%</v>
      </c>
      <c r="N774" s="4">
        <f t="shared" si="77"/>
        <v>9253.1999999999989</v>
      </c>
      <c r="O774" t="s">
        <v>6362</v>
      </c>
      <c r="P774" t="s">
        <v>6363</v>
      </c>
      <c r="Q774" t="s">
        <v>6364</v>
      </c>
      <c r="R774" t="s">
        <v>6365</v>
      </c>
      <c r="S774" t="s">
        <v>6366</v>
      </c>
      <c r="T774" t="s">
        <v>6367</v>
      </c>
      <c r="U774" t="s">
        <v>6368</v>
      </c>
      <c r="V774" t="s">
        <v>6369</v>
      </c>
    </row>
    <row r="775" spans="1:22" x14ac:dyDescent="0.25">
      <c r="A775" t="s">
        <v>6370</v>
      </c>
      <c r="B775" t="s">
        <v>6371</v>
      </c>
      <c r="C775" t="s">
        <v>3066</v>
      </c>
      <c r="D775" s="2">
        <v>1999</v>
      </c>
      <c r="E775" s="2">
        <v>9999</v>
      </c>
      <c r="F775" s="1">
        <v>0.8</v>
      </c>
      <c r="G775" s="1" t="str">
        <f t="shared" si="72"/>
        <v>YES</v>
      </c>
      <c r="H775" s="1" t="str">
        <f t="shared" si="73"/>
        <v>$1,000-$1,999</v>
      </c>
      <c r="I775">
        <v>3.7</v>
      </c>
      <c r="J775" s="5">
        <f t="shared" si="74"/>
        <v>19858014</v>
      </c>
      <c r="K775" s="4">
        <v>1986</v>
      </c>
      <c r="L775" s="4" t="str">
        <f t="shared" si="75"/>
        <v>1000+</v>
      </c>
      <c r="M775" s="4" t="str">
        <f t="shared" si="76"/>
        <v>10%</v>
      </c>
      <c r="N775" s="4">
        <f t="shared" si="77"/>
        <v>7348.2000000000007</v>
      </c>
      <c r="O775" t="s">
        <v>5296</v>
      </c>
      <c r="P775" t="s">
        <v>6372</v>
      </c>
      <c r="Q775" t="s">
        <v>6373</v>
      </c>
      <c r="R775" t="s">
        <v>6374</v>
      </c>
      <c r="S775" t="s">
        <v>6375</v>
      </c>
      <c r="T775" t="s">
        <v>6376</v>
      </c>
      <c r="U775" t="s">
        <v>6377</v>
      </c>
      <c r="V775" t="s">
        <v>6378</v>
      </c>
    </row>
    <row r="776" spans="1:22" x14ac:dyDescent="0.25">
      <c r="A776" t="s">
        <v>6379</v>
      </c>
      <c r="B776" t="s">
        <v>6380</v>
      </c>
      <c r="C776" t="s">
        <v>3495</v>
      </c>
      <c r="D776">
        <v>99</v>
      </c>
      <c r="E776">
        <v>499</v>
      </c>
      <c r="F776" s="1">
        <v>0.8</v>
      </c>
      <c r="G776" s="1" t="str">
        <f t="shared" si="72"/>
        <v>YES</v>
      </c>
      <c r="H776" s="1" t="str">
        <f t="shared" si="73"/>
        <v>$50-$99</v>
      </c>
      <c r="I776">
        <v>4.0999999999999996</v>
      </c>
      <c r="J776" s="5">
        <f t="shared" si="74"/>
        <v>1223049</v>
      </c>
      <c r="K776" s="4">
        <v>2451</v>
      </c>
      <c r="L776" s="4" t="str">
        <f t="shared" si="75"/>
        <v>1000+</v>
      </c>
      <c r="M776" s="4" t="str">
        <f t="shared" si="76"/>
        <v>10%</v>
      </c>
      <c r="N776" s="4">
        <f t="shared" si="77"/>
        <v>10049.099999999999</v>
      </c>
      <c r="O776" t="s">
        <v>3496</v>
      </c>
      <c r="P776" t="s">
        <v>6381</v>
      </c>
      <c r="Q776" t="s">
        <v>6382</v>
      </c>
      <c r="R776" t="s">
        <v>6383</v>
      </c>
      <c r="S776" t="s">
        <v>6384</v>
      </c>
      <c r="T776" t="s">
        <v>6385</v>
      </c>
      <c r="U776" t="s">
        <v>6386</v>
      </c>
      <c r="V776" t="s">
        <v>6387</v>
      </c>
    </row>
    <row r="777" spans="1:22" x14ac:dyDescent="0.25">
      <c r="A777" t="s">
        <v>6388</v>
      </c>
      <c r="B777" t="s">
        <v>6389</v>
      </c>
      <c r="C777" t="s">
        <v>4845</v>
      </c>
      <c r="D777">
        <v>499</v>
      </c>
      <c r="E777" s="2">
        <v>1000</v>
      </c>
      <c r="F777" s="1">
        <v>0.5</v>
      </c>
      <c r="G777" s="1" t="str">
        <f t="shared" si="72"/>
        <v>YES</v>
      </c>
      <c r="H777" s="1" t="str">
        <f t="shared" si="73"/>
        <v>$300-499</v>
      </c>
      <c r="I777">
        <v>5</v>
      </c>
      <c r="J777" s="5">
        <f t="shared" si="74"/>
        <v>23000</v>
      </c>
      <c r="K777" s="4">
        <v>23</v>
      </c>
      <c r="L777" s="4" t="str">
        <f t="shared" si="75"/>
        <v>BELOW1000</v>
      </c>
      <c r="M777" s="4" t="str">
        <f t="shared" si="76"/>
        <v>10%</v>
      </c>
      <c r="N777" s="4">
        <f t="shared" si="77"/>
        <v>115</v>
      </c>
      <c r="O777" t="s">
        <v>6390</v>
      </c>
      <c r="P777" t="s">
        <v>6391</v>
      </c>
      <c r="Q777" t="s">
        <v>6392</v>
      </c>
      <c r="R777" t="s">
        <v>6393</v>
      </c>
      <c r="S777" t="s">
        <v>6394</v>
      </c>
      <c r="T777" t="s">
        <v>6395</v>
      </c>
      <c r="U777" t="s">
        <v>6396</v>
      </c>
      <c r="V777" t="s">
        <v>6397</v>
      </c>
    </row>
    <row r="778" spans="1:22" x14ac:dyDescent="0.25">
      <c r="A778" t="s">
        <v>6398</v>
      </c>
      <c r="B778" t="s">
        <v>6399</v>
      </c>
      <c r="C778" t="s">
        <v>6400</v>
      </c>
      <c r="D778" s="2">
        <v>1792</v>
      </c>
      <c r="E778" s="2">
        <v>3500</v>
      </c>
      <c r="F778" s="1">
        <v>0.49</v>
      </c>
      <c r="G778" s="1" t="str">
        <f t="shared" si="72"/>
        <v>NO</v>
      </c>
      <c r="H778" s="1" t="str">
        <f t="shared" si="73"/>
        <v>$1,000-$1,999</v>
      </c>
      <c r="I778">
        <v>4.5</v>
      </c>
      <c r="J778" s="5">
        <f t="shared" si="74"/>
        <v>91679000</v>
      </c>
      <c r="K778" s="4">
        <v>26194</v>
      </c>
      <c r="L778" s="4" t="str">
        <f t="shared" si="75"/>
        <v>1000+</v>
      </c>
      <c r="M778" s="4" t="str">
        <f t="shared" si="76"/>
        <v>10%</v>
      </c>
      <c r="N778" s="4">
        <f t="shared" si="77"/>
        <v>117873</v>
      </c>
      <c r="O778" t="s">
        <v>6401</v>
      </c>
      <c r="P778" t="s">
        <v>6402</v>
      </c>
      <c r="Q778" t="s">
        <v>6403</v>
      </c>
      <c r="R778" t="s">
        <v>6404</v>
      </c>
      <c r="S778" t="s">
        <v>6405</v>
      </c>
      <c r="T778" t="s">
        <v>6406</v>
      </c>
      <c r="U778" t="s">
        <v>6407</v>
      </c>
      <c r="V778" t="s">
        <v>6408</v>
      </c>
    </row>
    <row r="779" spans="1:22" x14ac:dyDescent="0.25">
      <c r="A779" t="s">
        <v>6409</v>
      </c>
      <c r="B779" t="s">
        <v>6410</v>
      </c>
      <c r="C779" t="s">
        <v>6411</v>
      </c>
      <c r="D779" s="2">
        <v>3299</v>
      </c>
      <c r="E779" s="2">
        <v>4100</v>
      </c>
      <c r="F779" s="1">
        <v>0.2</v>
      </c>
      <c r="G779" s="1" t="str">
        <f t="shared" si="72"/>
        <v>NO</v>
      </c>
      <c r="H779" s="1" t="str">
        <f t="shared" si="73"/>
        <v>$2,000-$4,999</v>
      </c>
      <c r="I779">
        <v>3.9</v>
      </c>
      <c r="J779" s="5">
        <f t="shared" si="74"/>
        <v>64710300</v>
      </c>
      <c r="K779" s="4">
        <v>15783</v>
      </c>
      <c r="L779" s="4" t="str">
        <f t="shared" si="75"/>
        <v>1000+</v>
      </c>
      <c r="M779" s="4" t="str">
        <f t="shared" si="76"/>
        <v>10%</v>
      </c>
      <c r="N779" s="4">
        <f t="shared" si="77"/>
        <v>61553.7</v>
      </c>
      <c r="O779" t="s">
        <v>6412</v>
      </c>
      <c r="P779" t="s">
        <v>6413</v>
      </c>
      <c r="Q779" t="s">
        <v>6414</v>
      </c>
      <c r="R779" t="s">
        <v>6415</v>
      </c>
      <c r="S779" t="s">
        <v>6416</v>
      </c>
      <c r="T779" t="s">
        <v>6417</v>
      </c>
      <c r="U779" t="s">
        <v>6418</v>
      </c>
      <c r="V779" t="s">
        <v>6419</v>
      </c>
    </row>
    <row r="780" spans="1:22" x14ac:dyDescent="0.25">
      <c r="A780" t="s">
        <v>6420</v>
      </c>
      <c r="B780" t="s">
        <v>6421</v>
      </c>
      <c r="C780" t="s">
        <v>6273</v>
      </c>
      <c r="D780">
        <v>125</v>
      </c>
      <c r="E780">
        <v>180</v>
      </c>
      <c r="F780" s="1">
        <v>0.31</v>
      </c>
      <c r="G780" s="1" t="str">
        <f t="shared" si="72"/>
        <v>NO</v>
      </c>
      <c r="H780" s="1" t="str">
        <f t="shared" si="73"/>
        <v>$100-$199</v>
      </c>
      <c r="I780">
        <v>4.4000000000000004</v>
      </c>
      <c r="J780" s="5">
        <f t="shared" si="74"/>
        <v>1449540</v>
      </c>
      <c r="K780" s="4">
        <v>8053</v>
      </c>
      <c r="L780" s="4" t="str">
        <f t="shared" si="75"/>
        <v>1000+</v>
      </c>
      <c r="M780" s="4" t="str">
        <f t="shared" si="76"/>
        <v>10%</v>
      </c>
      <c r="N780" s="4">
        <f t="shared" si="77"/>
        <v>35433.200000000004</v>
      </c>
      <c r="O780" t="s">
        <v>6422</v>
      </c>
      <c r="P780" t="s">
        <v>6423</v>
      </c>
      <c r="Q780" t="s">
        <v>6424</v>
      </c>
      <c r="R780" t="s">
        <v>6425</v>
      </c>
      <c r="S780" t="s">
        <v>6426</v>
      </c>
      <c r="T780" t="s">
        <v>6427</v>
      </c>
      <c r="U780" t="s">
        <v>6428</v>
      </c>
      <c r="V780" t="s">
        <v>6429</v>
      </c>
    </row>
    <row r="781" spans="1:22" x14ac:dyDescent="0.25">
      <c r="A781" t="s">
        <v>6430</v>
      </c>
      <c r="B781" t="s">
        <v>6431</v>
      </c>
      <c r="C781" t="s">
        <v>4845</v>
      </c>
      <c r="D781">
        <v>399</v>
      </c>
      <c r="E781" s="2">
        <v>1190</v>
      </c>
      <c r="F781" s="1">
        <v>0.66</v>
      </c>
      <c r="G781" s="1" t="str">
        <f t="shared" si="72"/>
        <v>YES</v>
      </c>
      <c r="H781" s="1" t="str">
        <f t="shared" si="73"/>
        <v>$300-499</v>
      </c>
      <c r="I781">
        <v>4.0999999999999996</v>
      </c>
      <c r="J781" s="5">
        <f t="shared" si="74"/>
        <v>3342710</v>
      </c>
      <c r="K781" s="4">
        <v>2809</v>
      </c>
      <c r="L781" s="4" t="str">
        <f t="shared" si="75"/>
        <v>1000+</v>
      </c>
      <c r="M781" s="4" t="str">
        <f t="shared" si="76"/>
        <v>10%</v>
      </c>
      <c r="N781" s="4">
        <f t="shared" si="77"/>
        <v>11516.9</v>
      </c>
      <c r="O781" t="s">
        <v>6432</v>
      </c>
      <c r="P781" t="s">
        <v>6433</v>
      </c>
      <c r="Q781" t="s">
        <v>6434</v>
      </c>
      <c r="R781" t="s">
        <v>6435</v>
      </c>
      <c r="S781" t="s">
        <v>6436</v>
      </c>
      <c r="T781" t="s">
        <v>6437</v>
      </c>
      <c r="U781" t="s">
        <v>6438</v>
      </c>
      <c r="V781" t="s">
        <v>6439</v>
      </c>
    </row>
    <row r="782" spans="1:22" x14ac:dyDescent="0.25">
      <c r="A782" t="s">
        <v>6440</v>
      </c>
      <c r="B782" t="s">
        <v>6441</v>
      </c>
      <c r="C782" t="s">
        <v>3066</v>
      </c>
      <c r="D782" s="2">
        <v>1199</v>
      </c>
      <c r="E782" s="2">
        <v>7999</v>
      </c>
      <c r="F782" s="1">
        <v>0.85</v>
      </c>
      <c r="G782" s="1" t="str">
        <f t="shared" si="72"/>
        <v>YES</v>
      </c>
      <c r="H782" s="1" t="str">
        <f t="shared" si="73"/>
        <v>$1,000-$1,999</v>
      </c>
      <c r="I782">
        <v>3.6</v>
      </c>
      <c r="J782" s="5">
        <f t="shared" si="74"/>
        <v>207254090</v>
      </c>
      <c r="K782" s="4">
        <v>25910</v>
      </c>
      <c r="L782" s="4" t="str">
        <f t="shared" si="75"/>
        <v>1000+</v>
      </c>
      <c r="M782" s="4" t="str">
        <f t="shared" si="76"/>
        <v>10%</v>
      </c>
      <c r="N782" s="4">
        <f t="shared" si="77"/>
        <v>93276</v>
      </c>
      <c r="O782" t="s">
        <v>6442</v>
      </c>
      <c r="P782" t="s">
        <v>6443</v>
      </c>
      <c r="Q782" t="s">
        <v>6444</v>
      </c>
      <c r="R782" t="s">
        <v>6445</v>
      </c>
      <c r="S782" t="s">
        <v>6446</v>
      </c>
      <c r="T782" t="s">
        <v>6447</v>
      </c>
      <c r="U782" t="s">
        <v>6448</v>
      </c>
      <c r="V782" t="s">
        <v>6449</v>
      </c>
    </row>
    <row r="783" spans="1:22" x14ac:dyDescent="0.25">
      <c r="A783" t="s">
        <v>6450</v>
      </c>
      <c r="B783" t="s">
        <v>6451</v>
      </c>
      <c r="C783" t="s">
        <v>4856</v>
      </c>
      <c r="D783">
        <v>235</v>
      </c>
      <c r="E783" s="2">
        <v>1599</v>
      </c>
      <c r="F783" s="1">
        <v>0.85</v>
      </c>
      <c r="G783" s="1" t="str">
        <f t="shared" si="72"/>
        <v>YES</v>
      </c>
      <c r="H783" s="1" t="str">
        <f t="shared" si="73"/>
        <v>$200-$200</v>
      </c>
      <c r="I783">
        <v>3.8</v>
      </c>
      <c r="J783" s="5">
        <f t="shared" si="74"/>
        <v>1875627</v>
      </c>
      <c r="K783" s="4">
        <v>1173</v>
      </c>
      <c r="L783" s="4" t="str">
        <f t="shared" si="75"/>
        <v>1000+</v>
      </c>
      <c r="M783" s="4" t="str">
        <f t="shared" si="76"/>
        <v>10%</v>
      </c>
      <c r="N783" s="4">
        <f t="shared" si="77"/>
        <v>4457.3999999999996</v>
      </c>
      <c r="O783" t="s">
        <v>6452</v>
      </c>
      <c r="P783" t="s">
        <v>6453</v>
      </c>
      <c r="Q783" t="s">
        <v>6454</v>
      </c>
      <c r="R783" t="s">
        <v>6455</v>
      </c>
      <c r="S783" t="s">
        <v>6456</v>
      </c>
      <c r="T783" t="s">
        <v>6457</v>
      </c>
      <c r="U783" t="s">
        <v>6458</v>
      </c>
      <c r="V783" t="s">
        <v>6459</v>
      </c>
    </row>
    <row r="784" spans="1:22" x14ac:dyDescent="0.25">
      <c r="A784" t="s">
        <v>6460</v>
      </c>
      <c r="B784" t="s">
        <v>6461</v>
      </c>
      <c r="C784" t="s">
        <v>4876</v>
      </c>
      <c r="D784">
        <v>549</v>
      </c>
      <c r="E784" s="2">
        <v>1999</v>
      </c>
      <c r="F784" s="1">
        <v>0.73</v>
      </c>
      <c r="G784" s="1" t="str">
        <f t="shared" si="72"/>
        <v>YES</v>
      </c>
      <c r="H784" s="1" t="str">
        <f t="shared" si="73"/>
        <v>$500-$999</v>
      </c>
      <c r="I784">
        <v>3.6</v>
      </c>
      <c r="J784" s="5">
        <f t="shared" si="74"/>
        <v>12837578</v>
      </c>
      <c r="K784" s="4">
        <v>6422</v>
      </c>
      <c r="L784" s="4" t="str">
        <f t="shared" si="75"/>
        <v>1000+</v>
      </c>
      <c r="M784" s="4" t="str">
        <f t="shared" si="76"/>
        <v>10%</v>
      </c>
      <c r="N784" s="4">
        <f t="shared" si="77"/>
        <v>23119.200000000001</v>
      </c>
      <c r="O784" t="s">
        <v>6462</v>
      </c>
      <c r="P784" t="s">
        <v>6463</v>
      </c>
      <c r="Q784" t="s">
        <v>6464</v>
      </c>
      <c r="R784" t="s">
        <v>6465</v>
      </c>
      <c r="S784" t="s">
        <v>6466</v>
      </c>
      <c r="T784" t="s">
        <v>6467</v>
      </c>
      <c r="U784" t="s">
        <v>6468</v>
      </c>
      <c r="V784" t="s">
        <v>6469</v>
      </c>
    </row>
    <row r="785" spans="1:22" x14ac:dyDescent="0.25">
      <c r="A785" t="s">
        <v>6470</v>
      </c>
      <c r="B785" t="s">
        <v>6471</v>
      </c>
      <c r="C785" t="s">
        <v>5829</v>
      </c>
      <c r="D785">
        <v>89</v>
      </c>
      <c r="E785">
        <v>99</v>
      </c>
      <c r="F785" s="1">
        <v>0.1</v>
      </c>
      <c r="G785" s="1" t="str">
        <f t="shared" si="72"/>
        <v>NO</v>
      </c>
      <c r="H785" s="1" t="str">
        <f t="shared" si="73"/>
        <v>$50-$99</v>
      </c>
      <c r="I785">
        <v>4.2</v>
      </c>
      <c r="J785" s="5">
        <f t="shared" si="74"/>
        <v>23859</v>
      </c>
      <c r="K785" s="4">
        <v>241</v>
      </c>
      <c r="L785" s="4" t="str">
        <f t="shared" si="75"/>
        <v>BELOW1000</v>
      </c>
      <c r="M785" s="4" t="str">
        <f t="shared" si="76"/>
        <v>10%</v>
      </c>
      <c r="N785" s="4">
        <f t="shared" si="77"/>
        <v>1012.2</v>
      </c>
      <c r="O785" t="s">
        <v>6472</v>
      </c>
      <c r="P785" t="s">
        <v>6473</v>
      </c>
      <c r="Q785" t="s">
        <v>6474</v>
      </c>
      <c r="R785" t="s">
        <v>6475</v>
      </c>
      <c r="S785" t="s">
        <v>6476</v>
      </c>
      <c r="T785" t="s">
        <v>6477</v>
      </c>
      <c r="U785" t="s">
        <v>6478</v>
      </c>
      <c r="V785" t="s">
        <v>6479</v>
      </c>
    </row>
    <row r="786" spans="1:22" x14ac:dyDescent="0.25">
      <c r="A786" t="s">
        <v>282</v>
      </c>
      <c r="B786" t="s">
        <v>283</v>
      </c>
      <c r="C786" t="s">
        <v>18</v>
      </c>
      <c r="D786">
        <v>970</v>
      </c>
      <c r="E786" s="2">
        <v>1999</v>
      </c>
      <c r="F786" s="1">
        <v>0.51</v>
      </c>
      <c r="G786" s="1" t="str">
        <f t="shared" si="72"/>
        <v>YES</v>
      </c>
      <c r="H786" s="1" t="str">
        <f t="shared" si="73"/>
        <v>$500-$999</v>
      </c>
      <c r="I786">
        <v>4.4000000000000004</v>
      </c>
      <c r="J786" s="5">
        <f t="shared" si="74"/>
        <v>367816</v>
      </c>
      <c r="K786" s="4">
        <v>184</v>
      </c>
      <c r="L786" s="4" t="str">
        <f t="shared" si="75"/>
        <v>BELOW1000</v>
      </c>
      <c r="M786" s="4" t="str">
        <f t="shared" si="76"/>
        <v>10%</v>
      </c>
      <c r="N786" s="4">
        <f t="shared" si="77"/>
        <v>809.6</v>
      </c>
      <c r="O786" t="s">
        <v>284</v>
      </c>
      <c r="P786" t="s">
        <v>285</v>
      </c>
      <c r="Q786" t="s">
        <v>286</v>
      </c>
      <c r="R786" t="s">
        <v>287</v>
      </c>
      <c r="S786" t="s">
        <v>288</v>
      </c>
      <c r="T786" t="s">
        <v>289</v>
      </c>
      <c r="U786" t="s">
        <v>6480</v>
      </c>
      <c r="V786" t="s">
        <v>6481</v>
      </c>
    </row>
    <row r="787" spans="1:22" x14ac:dyDescent="0.25">
      <c r="A787" t="s">
        <v>6482</v>
      </c>
      <c r="B787" t="s">
        <v>6483</v>
      </c>
      <c r="C787" t="s">
        <v>3066</v>
      </c>
      <c r="D787" s="2">
        <v>1299</v>
      </c>
      <c r="E787" s="2">
        <v>2999</v>
      </c>
      <c r="F787" s="1">
        <v>0.56999999999999995</v>
      </c>
      <c r="G787" s="1" t="str">
        <f t="shared" si="72"/>
        <v>YES</v>
      </c>
      <c r="H787" s="1" t="str">
        <f t="shared" si="73"/>
        <v>$1,000-$1,999</v>
      </c>
      <c r="I787">
        <v>3.8</v>
      </c>
      <c r="J787" s="5">
        <f t="shared" si="74"/>
        <v>43872371</v>
      </c>
      <c r="K787" s="4">
        <v>14629</v>
      </c>
      <c r="L787" s="4" t="str">
        <f t="shared" si="75"/>
        <v>1000+</v>
      </c>
      <c r="M787" s="4" t="str">
        <f t="shared" si="76"/>
        <v>10%</v>
      </c>
      <c r="N787" s="4">
        <f t="shared" si="77"/>
        <v>55590.2</v>
      </c>
      <c r="O787" t="s">
        <v>6484</v>
      </c>
      <c r="P787" t="s">
        <v>6485</v>
      </c>
      <c r="Q787" t="s">
        <v>6486</v>
      </c>
      <c r="R787" t="s">
        <v>6487</v>
      </c>
      <c r="S787" t="s">
        <v>6488</v>
      </c>
      <c r="T787" t="s">
        <v>6489</v>
      </c>
      <c r="U787" t="s">
        <v>6490</v>
      </c>
      <c r="V787" t="s">
        <v>6491</v>
      </c>
    </row>
    <row r="788" spans="1:22" x14ac:dyDescent="0.25">
      <c r="A788" t="s">
        <v>6492</v>
      </c>
      <c r="B788" t="s">
        <v>6493</v>
      </c>
      <c r="C788" t="s">
        <v>5358</v>
      </c>
      <c r="D788">
        <v>230</v>
      </c>
      <c r="E788">
        <v>999</v>
      </c>
      <c r="F788" s="1">
        <v>0.77</v>
      </c>
      <c r="G788" s="1" t="str">
        <f t="shared" si="72"/>
        <v>YES</v>
      </c>
      <c r="H788" s="1" t="str">
        <f t="shared" si="73"/>
        <v>$200-$200</v>
      </c>
      <c r="I788">
        <v>4.2</v>
      </c>
      <c r="J788" s="5">
        <f t="shared" si="74"/>
        <v>1526472</v>
      </c>
      <c r="K788" s="4">
        <v>1528</v>
      </c>
      <c r="L788" s="4" t="str">
        <f t="shared" si="75"/>
        <v>1000+</v>
      </c>
      <c r="M788" s="4" t="str">
        <f t="shared" si="76"/>
        <v>10%</v>
      </c>
      <c r="N788" s="4">
        <f t="shared" si="77"/>
        <v>6417.6</v>
      </c>
      <c r="O788" t="s">
        <v>6494</v>
      </c>
      <c r="P788" t="s">
        <v>6495</v>
      </c>
      <c r="Q788" t="s">
        <v>6496</v>
      </c>
      <c r="R788" t="s">
        <v>6497</v>
      </c>
      <c r="S788" t="s">
        <v>6498</v>
      </c>
      <c r="T788" t="s">
        <v>6499</v>
      </c>
      <c r="U788" t="s">
        <v>6500</v>
      </c>
      <c r="V788" t="s">
        <v>6501</v>
      </c>
    </row>
    <row r="789" spans="1:22" x14ac:dyDescent="0.25">
      <c r="A789" t="s">
        <v>6502</v>
      </c>
      <c r="B789" t="s">
        <v>6503</v>
      </c>
      <c r="C789" t="s">
        <v>6504</v>
      </c>
      <c r="D789">
        <v>119</v>
      </c>
      <c r="E789">
        <v>499</v>
      </c>
      <c r="F789" s="1">
        <v>0.76</v>
      </c>
      <c r="G789" s="1" t="str">
        <f t="shared" si="72"/>
        <v>YES</v>
      </c>
      <c r="H789" s="1" t="str">
        <f t="shared" si="73"/>
        <v>$100-$199</v>
      </c>
      <c r="I789">
        <v>4.3</v>
      </c>
      <c r="J789" s="5">
        <f t="shared" si="74"/>
        <v>7500968</v>
      </c>
      <c r="K789" s="4">
        <v>15032</v>
      </c>
      <c r="L789" s="4" t="str">
        <f t="shared" si="75"/>
        <v>1000+</v>
      </c>
      <c r="M789" s="4" t="str">
        <f t="shared" si="76"/>
        <v>10%</v>
      </c>
      <c r="N789" s="4">
        <f t="shared" si="77"/>
        <v>64637.599999999999</v>
      </c>
      <c r="O789" t="s">
        <v>6505</v>
      </c>
      <c r="P789" t="s">
        <v>6506</v>
      </c>
      <c r="Q789" t="s">
        <v>6507</v>
      </c>
      <c r="R789" t="s">
        <v>6508</v>
      </c>
      <c r="S789" t="s">
        <v>6509</v>
      </c>
      <c r="T789" t="s">
        <v>6510</v>
      </c>
      <c r="U789" t="s">
        <v>6511</v>
      </c>
      <c r="V789" t="s">
        <v>6512</v>
      </c>
    </row>
    <row r="790" spans="1:22" x14ac:dyDescent="0.25">
      <c r="A790" t="s">
        <v>6513</v>
      </c>
      <c r="B790" t="s">
        <v>6514</v>
      </c>
      <c r="C790" t="s">
        <v>6515</v>
      </c>
      <c r="D790">
        <v>449</v>
      </c>
      <c r="E790">
        <v>800</v>
      </c>
      <c r="F790" s="1">
        <v>0.44</v>
      </c>
      <c r="G790" s="1" t="str">
        <f t="shared" si="72"/>
        <v>NO</v>
      </c>
      <c r="H790" s="1" t="str">
        <f t="shared" si="73"/>
        <v>$300-499</v>
      </c>
      <c r="I790">
        <v>4.4000000000000004</v>
      </c>
      <c r="J790" s="5">
        <f t="shared" si="74"/>
        <v>55668000</v>
      </c>
      <c r="K790" s="4">
        <v>69585</v>
      </c>
      <c r="L790" s="4" t="str">
        <f t="shared" si="75"/>
        <v>1000+</v>
      </c>
      <c r="M790" s="4" t="str">
        <f t="shared" si="76"/>
        <v>10%</v>
      </c>
      <c r="N790" s="4">
        <f t="shared" si="77"/>
        <v>306174</v>
      </c>
      <c r="O790" t="s">
        <v>6516</v>
      </c>
      <c r="P790" t="s">
        <v>6517</v>
      </c>
      <c r="Q790" t="s">
        <v>6518</v>
      </c>
      <c r="R790" t="s">
        <v>6519</v>
      </c>
      <c r="S790" t="s">
        <v>6520</v>
      </c>
      <c r="T790" t="s">
        <v>6521</v>
      </c>
      <c r="U790" t="s">
        <v>6522</v>
      </c>
      <c r="V790" t="s">
        <v>6523</v>
      </c>
    </row>
    <row r="791" spans="1:22" x14ac:dyDescent="0.25">
      <c r="A791" t="s">
        <v>6524</v>
      </c>
      <c r="B791" t="s">
        <v>6525</v>
      </c>
      <c r="C791" t="s">
        <v>6526</v>
      </c>
      <c r="D791" s="2">
        <v>1699</v>
      </c>
      <c r="E791" s="2">
        <v>3495</v>
      </c>
      <c r="F791" s="1">
        <v>0.51</v>
      </c>
      <c r="G791" s="1" t="str">
        <f t="shared" si="72"/>
        <v>YES</v>
      </c>
      <c r="H791" s="1" t="str">
        <f t="shared" si="73"/>
        <v>$1,000-$1,999</v>
      </c>
      <c r="I791">
        <v>4.0999999999999996</v>
      </c>
      <c r="J791" s="5">
        <f t="shared" si="74"/>
        <v>50226645</v>
      </c>
      <c r="K791" s="4">
        <v>14371</v>
      </c>
      <c r="L791" s="4" t="str">
        <f t="shared" si="75"/>
        <v>1000+</v>
      </c>
      <c r="M791" s="4" t="str">
        <f t="shared" si="76"/>
        <v>10%</v>
      </c>
      <c r="N791" s="4">
        <f t="shared" si="77"/>
        <v>58921.099999999991</v>
      </c>
      <c r="O791" t="s">
        <v>6527</v>
      </c>
      <c r="P791" t="s">
        <v>6528</v>
      </c>
      <c r="Q791" t="s">
        <v>6529</v>
      </c>
      <c r="R791" t="s">
        <v>6530</v>
      </c>
      <c r="S791" t="s">
        <v>6531</v>
      </c>
      <c r="T791" t="s">
        <v>6532</v>
      </c>
      <c r="U791" t="s">
        <v>6533</v>
      </c>
      <c r="V791" t="s">
        <v>6534</v>
      </c>
    </row>
    <row r="792" spans="1:22" x14ac:dyDescent="0.25">
      <c r="A792" t="s">
        <v>6535</v>
      </c>
      <c r="B792" t="s">
        <v>6536</v>
      </c>
      <c r="C792" t="s">
        <v>6273</v>
      </c>
      <c r="D792">
        <v>561</v>
      </c>
      <c r="E792">
        <v>720</v>
      </c>
      <c r="F792" s="1">
        <v>0.22</v>
      </c>
      <c r="G792" s="1" t="str">
        <f t="shared" si="72"/>
        <v>NO</v>
      </c>
      <c r="H792" s="1" t="str">
        <f t="shared" si="73"/>
        <v>$500-$999</v>
      </c>
      <c r="I792">
        <v>4.4000000000000004</v>
      </c>
      <c r="J792" s="5">
        <f t="shared" si="74"/>
        <v>2291040</v>
      </c>
      <c r="K792" s="4">
        <v>3182</v>
      </c>
      <c r="L792" s="4" t="str">
        <f t="shared" si="75"/>
        <v>1000+</v>
      </c>
      <c r="M792" s="4" t="str">
        <f t="shared" si="76"/>
        <v>10%</v>
      </c>
      <c r="N792" s="4">
        <f t="shared" si="77"/>
        <v>14000.800000000001</v>
      </c>
      <c r="O792" t="s">
        <v>6537</v>
      </c>
      <c r="P792" t="s">
        <v>6538</v>
      </c>
      <c r="Q792" t="s">
        <v>6539</v>
      </c>
      <c r="R792" t="s">
        <v>6540</v>
      </c>
      <c r="S792" t="s">
        <v>6541</v>
      </c>
      <c r="T792" t="s">
        <v>6542</v>
      </c>
      <c r="U792" t="s">
        <v>6543</v>
      </c>
      <c r="V792" t="s">
        <v>6544</v>
      </c>
    </row>
    <row r="793" spans="1:22" x14ac:dyDescent="0.25">
      <c r="A793" t="s">
        <v>6545</v>
      </c>
      <c r="B793" t="s">
        <v>6546</v>
      </c>
      <c r="C793" t="s">
        <v>4845</v>
      </c>
      <c r="D793">
        <v>289</v>
      </c>
      <c r="E793">
        <v>590</v>
      </c>
      <c r="F793" s="1">
        <v>0.51</v>
      </c>
      <c r="G793" s="1" t="str">
        <f t="shared" si="72"/>
        <v>YES</v>
      </c>
      <c r="H793" s="1" t="str">
        <f t="shared" si="73"/>
        <v>$200-$200</v>
      </c>
      <c r="I793">
        <v>4.4000000000000004</v>
      </c>
      <c r="J793" s="5">
        <f t="shared" si="74"/>
        <v>15272740</v>
      </c>
      <c r="K793" s="4">
        <v>25886</v>
      </c>
      <c r="L793" s="4" t="str">
        <f t="shared" si="75"/>
        <v>1000+</v>
      </c>
      <c r="M793" s="4" t="str">
        <f t="shared" si="76"/>
        <v>10%</v>
      </c>
      <c r="N793" s="4">
        <f t="shared" si="77"/>
        <v>113898.40000000001</v>
      </c>
      <c r="O793" t="s">
        <v>6547</v>
      </c>
      <c r="P793" t="s">
        <v>6548</v>
      </c>
      <c r="Q793" t="s">
        <v>6549</v>
      </c>
      <c r="R793" t="s">
        <v>6550</v>
      </c>
      <c r="S793" t="s">
        <v>6551</v>
      </c>
      <c r="T793" t="s">
        <v>6552</v>
      </c>
      <c r="U793" t="s">
        <v>6553</v>
      </c>
      <c r="V793" t="s">
        <v>6554</v>
      </c>
    </row>
    <row r="794" spans="1:22" x14ac:dyDescent="0.25">
      <c r="A794" t="s">
        <v>6555</v>
      </c>
      <c r="B794" t="s">
        <v>6556</v>
      </c>
      <c r="C794" t="s">
        <v>4901</v>
      </c>
      <c r="D794">
        <v>599</v>
      </c>
      <c r="E794" s="2">
        <v>1999</v>
      </c>
      <c r="F794" s="1">
        <v>0.7</v>
      </c>
      <c r="G794" s="1" t="str">
        <f t="shared" si="72"/>
        <v>YES</v>
      </c>
      <c r="H794" s="1" t="str">
        <f t="shared" si="73"/>
        <v>$500-$999</v>
      </c>
      <c r="I794">
        <v>4.4000000000000004</v>
      </c>
      <c r="J794" s="5">
        <f t="shared" si="74"/>
        <v>9467264</v>
      </c>
      <c r="K794" s="4">
        <v>4736</v>
      </c>
      <c r="L794" s="4" t="str">
        <f t="shared" si="75"/>
        <v>1000+</v>
      </c>
      <c r="M794" s="4" t="str">
        <f t="shared" si="76"/>
        <v>10%</v>
      </c>
      <c r="N794" s="4">
        <f t="shared" si="77"/>
        <v>20838.400000000001</v>
      </c>
      <c r="O794" t="s">
        <v>6557</v>
      </c>
      <c r="P794" t="s">
        <v>6558</v>
      </c>
      <c r="Q794" t="s">
        <v>6559</v>
      </c>
      <c r="R794" t="s">
        <v>6560</v>
      </c>
      <c r="S794" t="s">
        <v>6561</v>
      </c>
      <c r="T794" t="s">
        <v>6562</v>
      </c>
      <c r="U794" t="s">
        <v>6563</v>
      </c>
      <c r="V794" t="s">
        <v>6564</v>
      </c>
    </row>
    <row r="795" spans="1:22" x14ac:dyDescent="0.25">
      <c r="A795" t="s">
        <v>6565</v>
      </c>
      <c r="B795" t="s">
        <v>6566</v>
      </c>
      <c r="C795" t="s">
        <v>5122</v>
      </c>
      <c r="D795" s="2">
        <v>5599</v>
      </c>
      <c r="E795" s="2">
        <v>7350</v>
      </c>
      <c r="F795" s="1">
        <v>0.24</v>
      </c>
      <c r="G795" s="1" t="str">
        <f t="shared" si="72"/>
        <v>NO</v>
      </c>
      <c r="H795" s="1" t="str">
        <f t="shared" si="73"/>
        <v>$5,000-$9,999</v>
      </c>
      <c r="I795">
        <v>4.4000000000000004</v>
      </c>
      <c r="J795" s="5">
        <f t="shared" si="74"/>
        <v>536586750</v>
      </c>
      <c r="K795" s="4">
        <v>73005</v>
      </c>
      <c r="L795" s="4" t="str">
        <f t="shared" si="75"/>
        <v>1000+</v>
      </c>
      <c r="M795" s="4" t="str">
        <f t="shared" si="76"/>
        <v>10%</v>
      </c>
      <c r="N795" s="4">
        <f t="shared" si="77"/>
        <v>321222</v>
      </c>
      <c r="O795" t="s">
        <v>6567</v>
      </c>
      <c r="P795" t="s">
        <v>6568</v>
      </c>
      <c r="Q795" t="s">
        <v>6569</v>
      </c>
      <c r="R795" t="s">
        <v>6570</v>
      </c>
      <c r="S795" t="s">
        <v>6571</v>
      </c>
      <c r="T795" t="s">
        <v>6572</v>
      </c>
      <c r="U795" t="s">
        <v>6573</v>
      </c>
      <c r="V795" t="s">
        <v>6574</v>
      </c>
    </row>
    <row r="796" spans="1:22" x14ac:dyDescent="0.25">
      <c r="A796" t="s">
        <v>6575</v>
      </c>
      <c r="B796" t="s">
        <v>6576</v>
      </c>
      <c r="C796" t="s">
        <v>6577</v>
      </c>
      <c r="D796" s="2">
        <v>1990</v>
      </c>
      <c r="E796" s="2">
        <v>2595</v>
      </c>
      <c r="F796" s="1">
        <v>0.23</v>
      </c>
      <c r="G796" s="1" t="str">
        <f t="shared" si="72"/>
        <v>NO</v>
      </c>
      <c r="H796" s="1" t="str">
        <f t="shared" si="73"/>
        <v>$1,000-$1,999</v>
      </c>
      <c r="I796">
        <v>4.3</v>
      </c>
      <c r="J796" s="5">
        <f t="shared" si="74"/>
        <v>52932810</v>
      </c>
      <c r="K796" s="4">
        <v>20398</v>
      </c>
      <c r="L796" s="4" t="str">
        <f t="shared" si="75"/>
        <v>1000+</v>
      </c>
      <c r="M796" s="4" t="str">
        <f t="shared" si="76"/>
        <v>10%</v>
      </c>
      <c r="N796" s="4">
        <f t="shared" si="77"/>
        <v>87711.4</v>
      </c>
      <c r="O796" t="s">
        <v>6578</v>
      </c>
      <c r="P796" t="s">
        <v>6579</v>
      </c>
      <c r="Q796" t="s">
        <v>6580</v>
      </c>
      <c r="R796" t="s">
        <v>6581</v>
      </c>
      <c r="S796" t="s">
        <v>6582</v>
      </c>
      <c r="T796" t="s">
        <v>13054</v>
      </c>
      <c r="U796" t="s">
        <v>6583</v>
      </c>
      <c r="V796" t="s">
        <v>6584</v>
      </c>
    </row>
    <row r="797" spans="1:22" x14ac:dyDescent="0.25">
      <c r="A797" t="s">
        <v>6585</v>
      </c>
      <c r="B797" t="s">
        <v>6586</v>
      </c>
      <c r="C797" t="s">
        <v>6103</v>
      </c>
      <c r="D797">
        <v>499</v>
      </c>
      <c r="E797">
        <v>799</v>
      </c>
      <c r="F797" s="1">
        <v>0.38</v>
      </c>
      <c r="G797" s="1" t="str">
        <f t="shared" si="72"/>
        <v>NO</v>
      </c>
      <c r="H797" s="1" t="str">
        <f t="shared" si="73"/>
        <v>$300-499</v>
      </c>
      <c r="I797">
        <v>4.3</v>
      </c>
      <c r="J797" s="5">
        <f t="shared" si="74"/>
        <v>1697875</v>
      </c>
      <c r="K797" s="4">
        <v>2125</v>
      </c>
      <c r="L797" s="4" t="str">
        <f t="shared" si="75"/>
        <v>1000+</v>
      </c>
      <c r="M797" s="4" t="str">
        <f t="shared" si="76"/>
        <v>10%</v>
      </c>
      <c r="N797" s="4">
        <f t="shared" si="77"/>
        <v>9137.5</v>
      </c>
      <c r="O797" t="s">
        <v>6587</v>
      </c>
      <c r="P797" t="s">
        <v>6588</v>
      </c>
      <c r="Q797" t="s">
        <v>6589</v>
      </c>
      <c r="R797" t="s">
        <v>6590</v>
      </c>
      <c r="S797" t="s">
        <v>6591</v>
      </c>
      <c r="T797" t="s">
        <v>6592</v>
      </c>
      <c r="U797" t="s">
        <v>6593</v>
      </c>
      <c r="V797" t="s">
        <v>6594</v>
      </c>
    </row>
    <row r="798" spans="1:22" x14ac:dyDescent="0.25">
      <c r="A798" t="s">
        <v>6595</v>
      </c>
      <c r="B798" t="s">
        <v>6596</v>
      </c>
      <c r="C798" t="s">
        <v>6200</v>
      </c>
      <c r="D798">
        <v>449</v>
      </c>
      <c r="E798">
        <v>999</v>
      </c>
      <c r="F798" s="1">
        <v>0.55000000000000004</v>
      </c>
      <c r="G798" s="1" t="str">
        <f t="shared" si="72"/>
        <v>YES</v>
      </c>
      <c r="H798" s="1" t="str">
        <f t="shared" si="73"/>
        <v>$300-499</v>
      </c>
      <c r="I798">
        <v>4.3</v>
      </c>
      <c r="J798" s="5">
        <f t="shared" si="74"/>
        <v>11318670</v>
      </c>
      <c r="K798" s="4">
        <v>11330</v>
      </c>
      <c r="L798" s="4" t="str">
        <f t="shared" si="75"/>
        <v>1000+</v>
      </c>
      <c r="M798" s="4" t="str">
        <f t="shared" si="76"/>
        <v>10%</v>
      </c>
      <c r="N798" s="4">
        <f t="shared" si="77"/>
        <v>48719</v>
      </c>
      <c r="O798" t="s">
        <v>6597</v>
      </c>
      <c r="P798" t="s">
        <v>6598</v>
      </c>
      <c r="Q798" t="s">
        <v>6599</v>
      </c>
      <c r="R798" t="s">
        <v>6600</v>
      </c>
      <c r="S798" t="s">
        <v>6601</v>
      </c>
      <c r="T798" t="s">
        <v>6602</v>
      </c>
      <c r="U798" t="s">
        <v>6207</v>
      </c>
      <c r="V798" t="s">
        <v>6603</v>
      </c>
    </row>
    <row r="799" spans="1:22" x14ac:dyDescent="0.25">
      <c r="A799" t="s">
        <v>6604</v>
      </c>
      <c r="B799" t="s">
        <v>6605</v>
      </c>
      <c r="C799" t="s">
        <v>6606</v>
      </c>
      <c r="D799">
        <v>999</v>
      </c>
      <c r="E799" s="2">
        <v>1999</v>
      </c>
      <c r="F799" s="1">
        <v>0.5</v>
      </c>
      <c r="G799" s="1" t="str">
        <f t="shared" si="72"/>
        <v>YES</v>
      </c>
      <c r="H799" s="1" t="str">
        <f t="shared" si="73"/>
        <v>$500-$999</v>
      </c>
      <c r="I799">
        <v>4.2</v>
      </c>
      <c r="J799" s="5">
        <f t="shared" si="74"/>
        <v>54854559</v>
      </c>
      <c r="K799" s="4">
        <v>27441</v>
      </c>
      <c r="L799" s="4" t="str">
        <f t="shared" si="75"/>
        <v>1000+</v>
      </c>
      <c r="M799" s="4" t="str">
        <f t="shared" si="76"/>
        <v>10%</v>
      </c>
      <c r="N799" s="4">
        <f t="shared" si="77"/>
        <v>115252.20000000001</v>
      </c>
      <c r="O799" t="s">
        <v>6607</v>
      </c>
      <c r="P799" t="s">
        <v>6608</v>
      </c>
      <c r="Q799" t="s">
        <v>6609</v>
      </c>
      <c r="R799" t="s">
        <v>6610</v>
      </c>
      <c r="S799" t="s">
        <v>6611</v>
      </c>
      <c r="T799" t="s">
        <v>6612</v>
      </c>
      <c r="U799" t="s">
        <v>6613</v>
      </c>
      <c r="V799" t="s">
        <v>6614</v>
      </c>
    </row>
    <row r="800" spans="1:22" x14ac:dyDescent="0.25">
      <c r="A800" t="s">
        <v>6615</v>
      </c>
      <c r="B800" t="s">
        <v>6616</v>
      </c>
      <c r="C800" t="s">
        <v>4450</v>
      </c>
      <c r="D800">
        <v>69</v>
      </c>
      <c r="E800">
        <v>299</v>
      </c>
      <c r="F800" s="1">
        <v>0.77</v>
      </c>
      <c r="G800" s="1" t="str">
        <f t="shared" si="72"/>
        <v>YES</v>
      </c>
      <c r="H800" s="1" t="str">
        <f t="shared" si="73"/>
        <v>$50-$99</v>
      </c>
      <c r="I800">
        <v>4.3</v>
      </c>
      <c r="J800" s="5">
        <f t="shared" si="74"/>
        <v>76245</v>
      </c>
      <c r="K800" s="4">
        <v>255</v>
      </c>
      <c r="L800" s="4" t="str">
        <f t="shared" si="75"/>
        <v>BELOW1000</v>
      </c>
      <c r="M800" s="4" t="str">
        <f t="shared" si="76"/>
        <v>10%</v>
      </c>
      <c r="N800" s="4">
        <f t="shared" si="77"/>
        <v>1096.5</v>
      </c>
      <c r="O800" t="s">
        <v>6617</v>
      </c>
      <c r="P800" t="s">
        <v>6618</v>
      </c>
      <c r="Q800" t="s">
        <v>6619</v>
      </c>
      <c r="R800" t="s">
        <v>6620</v>
      </c>
      <c r="S800" t="s">
        <v>6621</v>
      </c>
      <c r="T800" t="s">
        <v>6622</v>
      </c>
      <c r="U800" t="s">
        <v>6623</v>
      </c>
      <c r="V800" t="s">
        <v>6624</v>
      </c>
    </row>
    <row r="801" spans="1:22" x14ac:dyDescent="0.25">
      <c r="A801" t="s">
        <v>6625</v>
      </c>
      <c r="B801" t="s">
        <v>6626</v>
      </c>
      <c r="C801" t="s">
        <v>4845</v>
      </c>
      <c r="D801">
        <v>899</v>
      </c>
      <c r="E801" s="2">
        <v>1499</v>
      </c>
      <c r="F801" s="1">
        <v>0.4</v>
      </c>
      <c r="G801" s="1" t="str">
        <f t="shared" si="72"/>
        <v>NO</v>
      </c>
      <c r="H801" s="1" t="str">
        <f t="shared" si="73"/>
        <v>$500-$999</v>
      </c>
      <c r="I801">
        <v>4.2</v>
      </c>
      <c r="J801" s="5">
        <f t="shared" si="74"/>
        <v>34737826</v>
      </c>
      <c r="K801" s="4">
        <v>23174</v>
      </c>
      <c r="L801" s="4" t="str">
        <f t="shared" si="75"/>
        <v>1000+</v>
      </c>
      <c r="M801" s="4" t="str">
        <f t="shared" si="76"/>
        <v>10%</v>
      </c>
      <c r="N801" s="4">
        <f t="shared" si="77"/>
        <v>97330.8</v>
      </c>
      <c r="O801" t="s">
        <v>6627</v>
      </c>
      <c r="P801" t="s">
        <v>6628</v>
      </c>
      <c r="Q801" t="s">
        <v>6629</v>
      </c>
      <c r="R801" t="s">
        <v>6630</v>
      </c>
      <c r="S801" t="s">
        <v>6631</v>
      </c>
      <c r="T801" t="s">
        <v>6632</v>
      </c>
      <c r="U801" t="s">
        <v>6633</v>
      </c>
      <c r="V801" t="s">
        <v>6634</v>
      </c>
    </row>
    <row r="802" spans="1:22" x14ac:dyDescent="0.25">
      <c r="A802" t="s">
        <v>6635</v>
      </c>
      <c r="B802" t="s">
        <v>6636</v>
      </c>
      <c r="C802" t="s">
        <v>5034</v>
      </c>
      <c r="D802">
        <v>478</v>
      </c>
      <c r="E802">
        <v>699</v>
      </c>
      <c r="F802" s="1">
        <v>0.32</v>
      </c>
      <c r="G802" s="1" t="str">
        <f t="shared" si="72"/>
        <v>NO</v>
      </c>
      <c r="H802" s="1" t="str">
        <f t="shared" si="73"/>
        <v>$300-499</v>
      </c>
      <c r="I802">
        <v>3.8</v>
      </c>
      <c r="J802" s="5">
        <f t="shared" si="74"/>
        <v>14132382</v>
      </c>
      <c r="K802" s="4">
        <v>20218</v>
      </c>
      <c r="L802" s="4" t="str">
        <f t="shared" si="75"/>
        <v>1000+</v>
      </c>
      <c r="M802" s="4" t="str">
        <f t="shared" si="76"/>
        <v>10%</v>
      </c>
      <c r="N802" s="4">
        <f t="shared" si="77"/>
        <v>76828.399999999994</v>
      </c>
      <c r="O802" t="s">
        <v>6637</v>
      </c>
      <c r="P802" t="s">
        <v>6638</v>
      </c>
      <c r="Q802" t="s">
        <v>6639</v>
      </c>
      <c r="R802" t="s">
        <v>6640</v>
      </c>
      <c r="S802" t="s">
        <v>6641</v>
      </c>
      <c r="T802" t="s">
        <v>6642</v>
      </c>
      <c r="U802" t="s">
        <v>6643</v>
      </c>
      <c r="V802" t="s">
        <v>6644</v>
      </c>
    </row>
    <row r="803" spans="1:22" x14ac:dyDescent="0.25">
      <c r="A803" t="s">
        <v>6645</v>
      </c>
      <c r="B803" t="s">
        <v>6646</v>
      </c>
      <c r="C803" t="s">
        <v>6647</v>
      </c>
      <c r="D803" s="2">
        <v>1399</v>
      </c>
      <c r="E803" s="2">
        <v>2490</v>
      </c>
      <c r="F803" s="1">
        <v>0.44</v>
      </c>
      <c r="G803" s="1" t="str">
        <f t="shared" si="72"/>
        <v>NO</v>
      </c>
      <c r="H803" s="1" t="str">
        <f t="shared" si="73"/>
        <v>$1,000-$1,999</v>
      </c>
      <c r="I803">
        <v>4.3</v>
      </c>
      <c r="J803" s="5">
        <f t="shared" si="74"/>
        <v>27574260</v>
      </c>
      <c r="K803" s="4">
        <v>11074</v>
      </c>
      <c r="L803" s="4" t="str">
        <f t="shared" si="75"/>
        <v>1000+</v>
      </c>
      <c r="M803" s="4" t="str">
        <f t="shared" si="76"/>
        <v>10%</v>
      </c>
      <c r="N803" s="4">
        <f t="shared" si="77"/>
        <v>47618.2</v>
      </c>
      <c r="O803" t="s">
        <v>6648</v>
      </c>
      <c r="P803" t="s">
        <v>6649</v>
      </c>
      <c r="Q803" t="s">
        <v>6650</v>
      </c>
      <c r="R803" t="s">
        <v>6651</v>
      </c>
      <c r="S803" t="s">
        <v>6652</v>
      </c>
      <c r="T803" t="s">
        <v>6653</v>
      </c>
      <c r="U803" t="s">
        <v>6654</v>
      </c>
      <c r="V803" t="s">
        <v>6655</v>
      </c>
    </row>
    <row r="804" spans="1:22" x14ac:dyDescent="0.25">
      <c r="A804" t="s">
        <v>302</v>
      </c>
      <c r="B804" t="s">
        <v>303</v>
      </c>
      <c r="C804" t="s">
        <v>18</v>
      </c>
      <c r="D804">
        <v>199</v>
      </c>
      <c r="E804">
        <v>750</v>
      </c>
      <c r="F804" s="1">
        <v>0.73</v>
      </c>
      <c r="G804" s="1" t="str">
        <f t="shared" si="72"/>
        <v>YES</v>
      </c>
      <c r="H804" s="1" t="str">
        <f t="shared" si="73"/>
        <v>$100-$199</v>
      </c>
      <c r="I804">
        <v>4.5</v>
      </c>
      <c r="J804" s="5">
        <f t="shared" si="74"/>
        <v>56232000</v>
      </c>
      <c r="K804" s="4">
        <v>74976</v>
      </c>
      <c r="L804" s="4" t="str">
        <f t="shared" si="75"/>
        <v>1000+</v>
      </c>
      <c r="M804" s="4" t="str">
        <f t="shared" si="76"/>
        <v>10%</v>
      </c>
      <c r="N804" s="4">
        <f t="shared" si="77"/>
        <v>337392</v>
      </c>
      <c r="O804" t="s">
        <v>304</v>
      </c>
      <c r="P804" t="s">
        <v>305</v>
      </c>
      <c r="Q804" t="s">
        <v>306</v>
      </c>
      <c r="R804" t="s">
        <v>307</v>
      </c>
      <c r="S804" t="s">
        <v>308</v>
      </c>
      <c r="T804" t="s">
        <v>309</v>
      </c>
      <c r="U804" t="s">
        <v>6656</v>
      </c>
      <c r="V804" t="s">
        <v>6657</v>
      </c>
    </row>
    <row r="805" spans="1:22" x14ac:dyDescent="0.25">
      <c r="A805" t="s">
        <v>6658</v>
      </c>
      <c r="B805" t="s">
        <v>6659</v>
      </c>
      <c r="C805" t="s">
        <v>6660</v>
      </c>
      <c r="D805">
        <v>149</v>
      </c>
      <c r="E805">
        <v>499</v>
      </c>
      <c r="F805" s="1">
        <v>0.7</v>
      </c>
      <c r="G805" s="1" t="str">
        <f t="shared" si="72"/>
        <v>YES</v>
      </c>
      <c r="H805" s="1" t="str">
        <f t="shared" si="73"/>
        <v>$100-$199</v>
      </c>
      <c r="I805">
        <v>4.0999999999999996</v>
      </c>
      <c r="J805" s="5">
        <f t="shared" si="74"/>
        <v>12777893</v>
      </c>
      <c r="K805" s="4">
        <v>25607</v>
      </c>
      <c r="L805" s="4" t="str">
        <f t="shared" si="75"/>
        <v>1000+</v>
      </c>
      <c r="M805" s="4" t="str">
        <f t="shared" si="76"/>
        <v>10%</v>
      </c>
      <c r="N805" s="4">
        <f t="shared" si="77"/>
        <v>104988.7</v>
      </c>
      <c r="O805" t="s">
        <v>6661</v>
      </c>
      <c r="P805" t="s">
        <v>6662</v>
      </c>
      <c r="Q805" t="s">
        <v>6663</v>
      </c>
      <c r="R805" t="s">
        <v>6664</v>
      </c>
      <c r="S805" t="s">
        <v>6665</v>
      </c>
      <c r="T805" t="s">
        <v>6666</v>
      </c>
      <c r="U805" t="s">
        <v>6667</v>
      </c>
      <c r="V805" t="s">
        <v>6668</v>
      </c>
    </row>
    <row r="806" spans="1:22" x14ac:dyDescent="0.25">
      <c r="A806" t="s">
        <v>6669</v>
      </c>
      <c r="B806" t="s">
        <v>6670</v>
      </c>
      <c r="C806" t="s">
        <v>5515</v>
      </c>
      <c r="D806" s="2">
        <v>1799</v>
      </c>
      <c r="E806" s="2">
        <v>4990</v>
      </c>
      <c r="F806" s="1">
        <v>0.64</v>
      </c>
      <c r="G806" s="1" t="str">
        <f t="shared" si="72"/>
        <v>YES</v>
      </c>
      <c r="H806" s="1" t="str">
        <f t="shared" si="73"/>
        <v>$1,000-$1,999</v>
      </c>
      <c r="I806">
        <v>4.2</v>
      </c>
      <c r="J806" s="5">
        <f t="shared" si="74"/>
        <v>205717740</v>
      </c>
      <c r="K806" s="4">
        <v>41226</v>
      </c>
      <c r="L806" s="4" t="str">
        <f t="shared" si="75"/>
        <v>1000+</v>
      </c>
      <c r="M806" s="4" t="str">
        <f t="shared" si="76"/>
        <v>10%</v>
      </c>
      <c r="N806" s="4">
        <f t="shared" si="77"/>
        <v>173149.2</v>
      </c>
      <c r="O806" t="s">
        <v>6671</v>
      </c>
      <c r="P806" t="s">
        <v>6672</v>
      </c>
      <c r="Q806" t="s">
        <v>6673</v>
      </c>
      <c r="R806" t="s">
        <v>6674</v>
      </c>
      <c r="S806" t="s">
        <v>6675</v>
      </c>
      <c r="T806" t="s">
        <v>6676</v>
      </c>
      <c r="U806" t="s">
        <v>6677</v>
      </c>
      <c r="V806" t="s">
        <v>6678</v>
      </c>
    </row>
    <row r="807" spans="1:22" x14ac:dyDescent="0.25">
      <c r="A807" t="s">
        <v>6679</v>
      </c>
      <c r="B807" t="s">
        <v>6680</v>
      </c>
      <c r="C807" t="s">
        <v>6681</v>
      </c>
      <c r="D807">
        <v>425</v>
      </c>
      <c r="E807">
        <v>999</v>
      </c>
      <c r="F807" s="1">
        <v>0.56999999999999995</v>
      </c>
      <c r="G807" s="1" t="str">
        <f t="shared" si="72"/>
        <v>YES</v>
      </c>
      <c r="H807" s="1" t="str">
        <f t="shared" si="73"/>
        <v>$300-499</v>
      </c>
      <c r="I807">
        <v>4</v>
      </c>
      <c r="J807" s="5">
        <f t="shared" si="74"/>
        <v>2578419</v>
      </c>
      <c r="K807" s="4">
        <v>2581</v>
      </c>
      <c r="L807" s="4" t="str">
        <f t="shared" si="75"/>
        <v>1000+</v>
      </c>
      <c r="M807" s="4" t="str">
        <f t="shared" si="76"/>
        <v>10%</v>
      </c>
      <c r="N807" s="4">
        <f t="shared" si="77"/>
        <v>10324</v>
      </c>
      <c r="O807" t="s">
        <v>6682</v>
      </c>
      <c r="P807" t="s">
        <v>6683</v>
      </c>
      <c r="Q807" t="s">
        <v>6684</v>
      </c>
      <c r="R807" t="s">
        <v>6685</v>
      </c>
      <c r="S807" t="s">
        <v>6686</v>
      </c>
      <c r="T807" t="s">
        <v>6687</v>
      </c>
      <c r="U807" t="s">
        <v>6688</v>
      </c>
      <c r="V807" t="s">
        <v>6689</v>
      </c>
    </row>
    <row r="808" spans="1:22" x14ac:dyDescent="0.25">
      <c r="A808" t="s">
        <v>6690</v>
      </c>
      <c r="B808" t="s">
        <v>6691</v>
      </c>
      <c r="C808" t="s">
        <v>6189</v>
      </c>
      <c r="D808">
        <v>999</v>
      </c>
      <c r="E808" s="2">
        <v>2490</v>
      </c>
      <c r="F808" s="1">
        <v>0.6</v>
      </c>
      <c r="G808" s="1" t="str">
        <f t="shared" si="72"/>
        <v>YES</v>
      </c>
      <c r="H808" s="1" t="str">
        <f t="shared" si="73"/>
        <v>$500-$999</v>
      </c>
      <c r="I808">
        <v>4.0999999999999996</v>
      </c>
      <c r="J808" s="5">
        <f t="shared" si="74"/>
        <v>45644190</v>
      </c>
      <c r="K808" s="4">
        <v>18331</v>
      </c>
      <c r="L808" s="4" t="str">
        <f t="shared" si="75"/>
        <v>1000+</v>
      </c>
      <c r="M808" s="4" t="str">
        <f t="shared" si="76"/>
        <v>10%</v>
      </c>
      <c r="N808" s="4">
        <f t="shared" si="77"/>
        <v>75157.099999999991</v>
      </c>
      <c r="O808" t="s">
        <v>6692</v>
      </c>
      <c r="P808" t="s">
        <v>6693</v>
      </c>
      <c r="Q808" t="s">
        <v>6694</v>
      </c>
      <c r="R808" t="s">
        <v>6695</v>
      </c>
      <c r="S808" t="s">
        <v>6696</v>
      </c>
      <c r="T808" t="s">
        <v>6697</v>
      </c>
      <c r="U808" t="s">
        <v>6698</v>
      </c>
      <c r="V808" t="s">
        <v>6699</v>
      </c>
    </row>
    <row r="809" spans="1:22" x14ac:dyDescent="0.25">
      <c r="A809" t="s">
        <v>6700</v>
      </c>
      <c r="B809" t="s">
        <v>6701</v>
      </c>
      <c r="C809" t="s">
        <v>4856</v>
      </c>
      <c r="D809">
        <v>378</v>
      </c>
      <c r="E809">
        <v>999</v>
      </c>
      <c r="F809" s="1">
        <v>0.62</v>
      </c>
      <c r="G809" s="1" t="str">
        <f t="shared" si="72"/>
        <v>YES</v>
      </c>
      <c r="H809" s="1" t="str">
        <f t="shared" si="73"/>
        <v>$300-499</v>
      </c>
      <c r="I809">
        <v>4.0999999999999996</v>
      </c>
      <c r="J809" s="5">
        <f t="shared" si="74"/>
        <v>1777221</v>
      </c>
      <c r="K809" s="4">
        <v>1779</v>
      </c>
      <c r="L809" s="4" t="str">
        <f t="shared" si="75"/>
        <v>1000+</v>
      </c>
      <c r="M809" s="4" t="str">
        <f t="shared" si="76"/>
        <v>10%</v>
      </c>
      <c r="N809" s="4">
        <f t="shared" si="77"/>
        <v>7293.9</v>
      </c>
      <c r="O809" t="s">
        <v>6702</v>
      </c>
      <c r="P809" t="s">
        <v>6703</v>
      </c>
      <c r="Q809" t="s">
        <v>6704</v>
      </c>
      <c r="R809" t="s">
        <v>6705</v>
      </c>
      <c r="S809" t="s">
        <v>6706</v>
      </c>
      <c r="T809" t="s">
        <v>6707</v>
      </c>
      <c r="U809" t="s">
        <v>6708</v>
      </c>
      <c r="V809" t="s">
        <v>6709</v>
      </c>
    </row>
    <row r="810" spans="1:22" x14ac:dyDescent="0.25">
      <c r="A810" t="s">
        <v>6710</v>
      </c>
      <c r="B810" t="s">
        <v>6711</v>
      </c>
      <c r="C810" t="s">
        <v>6712</v>
      </c>
      <c r="D810">
        <v>99</v>
      </c>
      <c r="E810">
        <v>99</v>
      </c>
      <c r="F810" s="1">
        <v>0</v>
      </c>
      <c r="G810" s="1" t="str">
        <f t="shared" si="72"/>
        <v>NO</v>
      </c>
      <c r="H810" s="1" t="str">
        <f t="shared" si="73"/>
        <v>$50-$99</v>
      </c>
      <c r="I810">
        <v>4.3</v>
      </c>
      <c r="J810" s="5">
        <f t="shared" si="74"/>
        <v>38412</v>
      </c>
      <c r="K810" s="4">
        <v>388</v>
      </c>
      <c r="L810" s="4" t="str">
        <f t="shared" si="75"/>
        <v>BELOW1000</v>
      </c>
      <c r="M810" s="4" t="str">
        <f t="shared" si="76"/>
        <v>10%</v>
      </c>
      <c r="N810" s="4">
        <f t="shared" si="77"/>
        <v>1668.3999999999999</v>
      </c>
      <c r="O810" t="s">
        <v>6713</v>
      </c>
      <c r="P810" t="s">
        <v>6714</v>
      </c>
      <c r="Q810" t="s">
        <v>6715</v>
      </c>
      <c r="R810" t="s">
        <v>6716</v>
      </c>
      <c r="S810" t="s">
        <v>6717</v>
      </c>
      <c r="T810" t="s">
        <v>6718</v>
      </c>
      <c r="U810" t="s">
        <v>6719</v>
      </c>
      <c r="V810" t="s">
        <v>6720</v>
      </c>
    </row>
    <row r="811" spans="1:22" x14ac:dyDescent="0.25">
      <c r="A811" t="s">
        <v>6721</v>
      </c>
      <c r="B811" t="s">
        <v>6722</v>
      </c>
      <c r="C811" t="s">
        <v>5443</v>
      </c>
      <c r="D811" s="2">
        <v>1499</v>
      </c>
      <c r="E811" s="2">
        <v>2999</v>
      </c>
      <c r="F811" s="1">
        <v>0.5</v>
      </c>
      <c r="G811" s="1" t="str">
        <f t="shared" si="72"/>
        <v>YES</v>
      </c>
      <c r="H811" s="1" t="str">
        <f t="shared" si="73"/>
        <v>$1,000-$1,999</v>
      </c>
      <c r="I811">
        <v>4.5</v>
      </c>
      <c r="J811" s="5">
        <f t="shared" si="74"/>
        <v>25959344</v>
      </c>
      <c r="K811" s="4">
        <v>8656</v>
      </c>
      <c r="L811" s="4" t="str">
        <f t="shared" si="75"/>
        <v>1000+</v>
      </c>
      <c r="M811" s="4" t="str">
        <f t="shared" si="76"/>
        <v>10%</v>
      </c>
      <c r="N811" s="4">
        <f t="shared" si="77"/>
        <v>38952</v>
      </c>
      <c r="O811" t="s">
        <v>6723</v>
      </c>
      <c r="P811" t="s">
        <v>6724</v>
      </c>
      <c r="Q811" t="s">
        <v>6725</v>
      </c>
      <c r="R811" t="s">
        <v>6726</v>
      </c>
      <c r="S811" t="s">
        <v>6727</v>
      </c>
      <c r="T811" t="s">
        <v>6728</v>
      </c>
      <c r="U811" t="s">
        <v>6729</v>
      </c>
      <c r="V811" t="s">
        <v>6730</v>
      </c>
    </row>
    <row r="812" spans="1:22" x14ac:dyDescent="0.25">
      <c r="A812" t="s">
        <v>6731</v>
      </c>
      <c r="B812" t="s">
        <v>6732</v>
      </c>
      <c r="C812" t="s">
        <v>6733</v>
      </c>
      <c r="D812" s="2">
        <v>1815</v>
      </c>
      <c r="E812" s="2">
        <v>3100</v>
      </c>
      <c r="F812" s="1">
        <v>0.41</v>
      </c>
      <c r="G812" s="1" t="str">
        <f t="shared" si="72"/>
        <v>NO</v>
      </c>
      <c r="H812" s="1" t="str">
        <f t="shared" si="73"/>
        <v>$1,000-$1,999</v>
      </c>
      <c r="I812">
        <v>4.5</v>
      </c>
      <c r="J812" s="5">
        <f t="shared" si="74"/>
        <v>288067500</v>
      </c>
      <c r="K812" s="4">
        <v>92925</v>
      </c>
      <c r="L812" s="4" t="str">
        <f t="shared" si="75"/>
        <v>1000+</v>
      </c>
      <c r="M812" s="4" t="str">
        <f t="shared" si="76"/>
        <v>10%</v>
      </c>
      <c r="N812" s="4">
        <f t="shared" si="77"/>
        <v>418162.5</v>
      </c>
      <c r="O812" t="s">
        <v>6734</v>
      </c>
      <c r="P812" t="s">
        <v>6735</v>
      </c>
      <c r="Q812" t="s">
        <v>6736</v>
      </c>
      <c r="R812" t="s">
        <v>6737</v>
      </c>
      <c r="S812" t="s">
        <v>6738</v>
      </c>
      <c r="T812" t="s">
        <v>6739</v>
      </c>
      <c r="U812" t="s">
        <v>6740</v>
      </c>
      <c r="V812" t="s">
        <v>6741</v>
      </c>
    </row>
    <row r="813" spans="1:22" x14ac:dyDescent="0.25">
      <c r="A813" t="s">
        <v>6742</v>
      </c>
      <c r="B813" t="s">
        <v>6743</v>
      </c>
      <c r="C813" t="s">
        <v>6273</v>
      </c>
      <c r="D813">
        <v>67</v>
      </c>
      <c r="E813">
        <v>75</v>
      </c>
      <c r="F813" s="1">
        <v>0.11</v>
      </c>
      <c r="G813" s="1" t="str">
        <f t="shared" si="72"/>
        <v>NO</v>
      </c>
      <c r="H813" s="1" t="str">
        <f t="shared" si="73"/>
        <v>$50-$99</v>
      </c>
      <c r="I813">
        <v>4.0999999999999996</v>
      </c>
      <c r="J813" s="5">
        <f t="shared" si="74"/>
        <v>95175</v>
      </c>
      <c r="K813" s="4">
        <v>1269</v>
      </c>
      <c r="L813" s="4" t="str">
        <f t="shared" si="75"/>
        <v>1000+</v>
      </c>
      <c r="M813" s="4" t="str">
        <f t="shared" si="76"/>
        <v>10%</v>
      </c>
      <c r="N813" s="4">
        <f t="shared" si="77"/>
        <v>5202.8999999999996</v>
      </c>
      <c r="O813" t="s">
        <v>6744</v>
      </c>
      <c r="P813" t="s">
        <v>6745</v>
      </c>
      <c r="Q813" t="s">
        <v>6746</v>
      </c>
      <c r="R813" t="s">
        <v>6747</v>
      </c>
      <c r="S813" t="s">
        <v>6748</v>
      </c>
      <c r="T813" t="s">
        <v>6749</v>
      </c>
      <c r="U813" t="s">
        <v>6750</v>
      </c>
      <c r="V813" t="s">
        <v>6751</v>
      </c>
    </row>
    <row r="814" spans="1:22" x14ac:dyDescent="0.25">
      <c r="A814" t="s">
        <v>6752</v>
      </c>
      <c r="B814" t="s">
        <v>6753</v>
      </c>
      <c r="C814" t="s">
        <v>4876</v>
      </c>
      <c r="D814" s="2">
        <v>1889</v>
      </c>
      <c r="E814" s="2">
        <v>2699</v>
      </c>
      <c r="F814" s="1">
        <v>0.3</v>
      </c>
      <c r="G814" s="1" t="str">
        <f t="shared" si="72"/>
        <v>NO</v>
      </c>
      <c r="H814" s="1" t="str">
        <f t="shared" si="73"/>
        <v>$1,000-$1,999</v>
      </c>
      <c r="I814">
        <v>4.3</v>
      </c>
      <c r="J814" s="5">
        <f t="shared" si="74"/>
        <v>46946406</v>
      </c>
      <c r="K814" s="4">
        <v>17394</v>
      </c>
      <c r="L814" s="4" t="str">
        <f t="shared" si="75"/>
        <v>1000+</v>
      </c>
      <c r="M814" s="4" t="str">
        <f t="shared" si="76"/>
        <v>10%</v>
      </c>
      <c r="N814" s="4">
        <f t="shared" si="77"/>
        <v>74794.2</v>
      </c>
      <c r="O814" t="s">
        <v>6754</v>
      </c>
      <c r="P814" t="s">
        <v>6755</v>
      </c>
      <c r="Q814" t="s">
        <v>6756</v>
      </c>
      <c r="R814" t="s">
        <v>6757</v>
      </c>
      <c r="S814" t="s">
        <v>6758</v>
      </c>
      <c r="T814" t="s">
        <v>6759</v>
      </c>
      <c r="U814" t="s">
        <v>6760</v>
      </c>
      <c r="V814" t="s">
        <v>6761</v>
      </c>
    </row>
    <row r="815" spans="1:22" x14ac:dyDescent="0.25">
      <c r="A815" t="s">
        <v>6762</v>
      </c>
      <c r="B815" t="s">
        <v>6763</v>
      </c>
      <c r="C815" t="s">
        <v>3066</v>
      </c>
      <c r="D815">
        <v>499</v>
      </c>
      <c r="E815" s="2">
        <v>1499</v>
      </c>
      <c r="F815" s="1">
        <v>0.67</v>
      </c>
      <c r="G815" s="1" t="str">
        <f t="shared" si="72"/>
        <v>YES</v>
      </c>
      <c r="H815" s="1" t="str">
        <f t="shared" si="73"/>
        <v>$300-499</v>
      </c>
      <c r="I815">
        <v>3.6</v>
      </c>
      <c r="J815" s="5">
        <f t="shared" si="74"/>
        <v>13744331</v>
      </c>
      <c r="K815" s="4">
        <v>9169</v>
      </c>
      <c r="L815" s="4" t="str">
        <f t="shared" si="75"/>
        <v>1000+</v>
      </c>
      <c r="M815" s="4" t="str">
        <f t="shared" si="76"/>
        <v>10%</v>
      </c>
      <c r="N815" s="4">
        <f t="shared" si="77"/>
        <v>33008.400000000001</v>
      </c>
      <c r="O815" t="s">
        <v>6764</v>
      </c>
      <c r="P815" t="s">
        <v>6765</v>
      </c>
      <c r="Q815" t="s">
        <v>6766</v>
      </c>
      <c r="R815" t="s">
        <v>6767</v>
      </c>
      <c r="S815" t="s">
        <v>6768</v>
      </c>
      <c r="T815" t="s">
        <v>6769</v>
      </c>
      <c r="U815" t="s">
        <v>6770</v>
      </c>
      <c r="V815" t="s">
        <v>6771</v>
      </c>
    </row>
    <row r="816" spans="1:22" x14ac:dyDescent="0.25">
      <c r="A816" t="s">
        <v>6772</v>
      </c>
      <c r="B816" t="s">
        <v>6773</v>
      </c>
      <c r="C816" t="s">
        <v>5358</v>
      </c>
      <c r="D816">
        <v>499</v>
      </c>
      <c r="E816">
        <v>999</v>
      </c>
      <c r="F816" s="1">
        <v>0.5</v>
      </c>
      <c r="G816" s="1" t="str">
        <f t="shared" si="72"/>
        <v>YES</v>
      </c>
      <c r="H816" s="1" t="str">
        <f t="shared" si="73"/>
        <v>$300-499</v>
      </c>
      <c r="I816">
        <v>4.4000000000000004</v>
      </c>
      <c r="J816" s="5">
        <f t="shared" si="74"/>
        <v>1028970</v>
      </c>
      <c r="K816" s="4">
        <v>1030</v>
      </c>
      <c r="L816" s="4" t="str">
        <f t="shared" si="75"/>
        <v>1000+</v>
      </c>
      <c r="M816" s="4" t="str">
        <f t="shared" si="76"/>
        <v>10%</v>
      </c>
      <c r="N816" s="4">
        <f t="shared" si="77"/>
        <v>4532</v>
      </c>
      <c r="O816" t="s">
        <v>6774</v>
      </c>
      <c r="P816" t="s">
        <v>6775</v>
      </c>
      <c r="Q816" t="s">
        <v>6776</v>
      </c>
      <c r="R816" t="s">
        <v>6777</v>
      </c>
      <c r="S816" t="s">
        <v>6778</v>
      </c>
      <c r="T816" t="s">
        <v>6779</v>
      </c>
      <c r="U816" t="s">
        <v>6780</v>
      </c>
      <c r="V816" t="s">
        <v>6781</v>
      </c>
    </row>
    <row r="817" spans="1:22" x14ac:dyDescent="0.25">
      <c r="A817" t="s">
        <v>6782</v>
      </c>
      <c r="B817" t="s">
        <v>6783</v>
      </c>
      <c r="C817" t="s">
        <v>5122</v>
      </c>
      <c r="D817" s="2">
        <v>5799</v>
      </c>
      <c r="E817" s="2">
        <v>7999</v>
      </c>
      <c r="F817" s="1">
        <v>0.28000000000000003</v>
      </c>
      <c r="G817" s="1" t="str">
        <f t="shared" si="72"/>
        <v>NO</v>
      </c>
      <c r="H817" s="1" t="str">
        <f t="shared" si="73"/>
        <v>$5,000-$9,999</v>
      </c>
      <c r="I817">
        <v>4.5</v>
      </c>
      <c r="J817" s="5">
        <f t="shared" si="74"/>
        <v>402133727</v>
      </c>
      <c r="K817" s="4">
        <v>50273</v>
      </c>
      <c r="L817" s="4" t="str">
        <f t="shared" si="75"/>
        <v>1000+</v>
      </c>
      <c r="M817" s="4" t="str">
        <f t="shared" si="76"/>
        <v>10%</v>
      </c>
      <c r="N817" s="4">
        <f t="shared" si="77"/>
        <v>226228.5</v>
      </c>
      <c r="O817" t="s">
        <v>6784</v>
      </c>
      <c r="P817" t="s">
        <v>6785</v>
      </c>
      <c r="Q817" t="s">
        <v>6786</v>
      </c>
      <c r="R817" t="s">
        <v>6787</v>
      </c>
      <c r="S817" t="s">
        <v>6788</v>
      </c>
      <c r="T817" t="s">
        <v>6789</v>
      </c>
      <c r="U817" t="s">
        <v>6790</v>
      </c>
      <c r="V817" t="s">
        <v>6791</v>
      </c>
    </row>
    <row r="818" spans="1:22" x14ac:dyDescent="0.25">
      <c r="A818" t="s">
        <v>6792</v>
      </c>
      <c r="B818" t="s">
        <v>6793</v>
      </c>
      <c r="C818" t="s">
        <v>6794</v>
      </c>
      <c r="D818">
        <v>499</v>
      </c>
      <c r="E818">
        <v>799</v>
      </c>
      <c r="F818" s="1">
        <v>0.38</v>
      </c>
      <c r="G818" s="1" t="str">
        <f t="shared" si="72"/>
        <v>NO</v>
      </c>
      <c r="H818" s="1" t="str">
        <f t="shared" si="73"/>
        <v>$300-499</v>
      </c>
      <c r="I818">
        <v>3.9</v>
      </c>
      <c r="J818" s="5">
        <f t="shared" si="74"/>
        <v>5386858</v>
      </c>
      <c r="K818" s="4">
        <v>6742</v>
      </c>
      <c r="L818" s="4" t="str">
        <f t="shared" si="75"/>
        <v>1000+</v>
      </c>
      <c r="M818" s="4" t="str">
        <f t="shared" si="76"/>
        <v>10%</v>
      </c>
      <c r="N818" s="4">
        <f t="shared" si="77"/>
        <v>26293.8</v>
      </c>
      <c r="O818" t="s">
        <v>6795</v>
      </c>
      <c r="P818" t="s">
        <v>6796</v>
      </c>
      <c r="Q818" t="s">
        <v>6797</v>
      </c>
      <c r="R818" t="s">
        <v>6798</v>
      </c>
      <c r="S818" t="s">
        <v>6799</v>
      </c>
      <c r="T818" t="s">
        <v>6800</v>
      </c>
      <c r="U818" t="s">
        <v>6801</v>
      </c>
      <c r="V818" t="s">
        <v>6802</v>
      </c>
    </row>
    <row r="819" spans="1:22" x14ac:dyDescent="0.25">
      <c r="A819" t="s">
        <v>6803</v>
      </c>
      <c r="B819" t="s">
        <v>6804</v>
      </c>
      <c r="C819" t="s">
        <v>4856</v>
      </c>
      <c r="D819">
        <v>249</v>
      </c>
      <c r="E819">
        <v>600</v>
      </c>
      <c r="F819" s="1">
        <v>0.59</v>
      </c>
      <c r="G819" s="1" t="str">
        <f t="shared" si="72"/>
        <v>YES</v>
      </c>
      <c r="H819" s="1" t="str">
        <f t="shared" si="73"/>
        <v>$200-$200</v>
      </c>
      <c r="I819">
        <v>4</v>
      </c>
      <c r="J819" s="5">
        <f t="shared" si="74"/>
        <v>724800</v>
      </c>
      <c r="K819" s="4">
        <v>1208</v>
      </c>
      <c r="L819" s="4" t="str">
        <f t="shared" si="75"/>
        <v>1000+</v>
      </c>
      <c r="M819" s="4" t="str">
        <f t="shared" si="76"/>
        <v>10%</v>
      </c>
      <c r="N819" s="4">
        <f t="shared" si="77"/>
        <v>4832</v>
      </c>
      <c r="O819" t="s">
        <v>6805</v>
      </c>
      <c r="P819" t="s">
        <v>6806</v>
      </c>
      <c r="Q819" t="s">
        <v>6807</v>
      </c>
      <c r="R819" t="s">
        <v>6808</v>
      </c>
      <c r="S819" t="s">
        <v>6809</v>
      </c>
      <c r="T819" t="s">
        <v>6810</v>
      </c>
      <c r="U819" t="s">
        <v>6811</v>
      </c>
      <c r="V819" t="s">
        <v>6812</v>
      </c>
    </row>
    <row r="820" spans="1:22" x14ac:dyDescent="0.25">
      <c r="A820" t="s">
        <v>312</v>
      </c>
      <c r="B820" t="s">
        <v>313</v>
      </c>
      <c r="C820" t="s">
        <v>18</v>
      </c>
      <c r="D820">
        <v>179</v>
      </c>
      <c r="E820">
        <v>499</v>
      </c>
      <c r="F820" s="1">
        <v>0.64</v>
      </c>
      <c r="G820" s="1" t="str">
        <f t="shared" si="72"/>
        <v>YES</v>
      </c>
      <c r="H820" s="1" t="str">
        <f t="shared" si="73"/>
        <v>$100-$199</v>
      </c>
      <c r="I820">
        <v>4</v>
      </c>
      <c r="J820" s="5">
        <f t="shared" si="74"/>
        <v>964567</v>
      </c>
      <c r="K820" s="4">
        <v>1933</v>
      </c>
      <c r="L820" s="4" t="str">
        <f t="shared" si="75"/>
        <v>1000+</v>
      </c>
      <c r="M820" s="4" t="str">
        <f t="shared" si="76"/>
        <v>10%</v>
      </c>
      <c r="N820" s="4">
        <f t="shared" si="77"/>
        <v>7732</v>
      </c>
      <c r="O820" t="s">
        <v>314</v>
      </c>
      <c r="P820" t="s">
        <v>315</v>
      </c>
      <c r="Q820" t="s">
        <v>316</v>
      </c>
      <c r="R820" t="s">
        <v>317</v>
      </c>
      <c r="S820" t="s">
        <v>13025</v>
      </c>
      <c r="T820" t="s">
        <v>13026</v>
      </c>
      <c r="U820" t="s">
        <v>318</v>
      </c>
      <c r="V820" t="s">
        <v>6813</v>
      </c>
    </row>
    <row r="821" spans="1:22" x14ac:dyDescent="0.25">
      <c r="A821" t="s">
        <v>6814</v>
      </c>
      <c r="B821" t="s">
        <v>6815</v>
      </c>
      <c r="C821" t="s">
        <v>5122</v>
      </c>
      <c r="D821" s="2">
        <v>4449</v>
      </c>
      <c r="E821" s="2">
        <v>5734</v>
      </c>
      <c r="F821" s="1">
        <v>0.22</v>
      </c>
      <c r="G821" s="1" t="str">
        <f t="shared" si="72"/>
        <v>NO</v>
      </c>
      <c r="H821" s="1" t="str">
        <f t="shared" si="73"/>
        <v>$2,000-$4,999</v>
      </c>
      <c r="I821">
        <v>4.4000000000000004</v>
      </c>
      <c r="J821" s="5">
        <f t="shared" si="74"/>
        <v>143384404</v>
      </c>
      <c r="K821" s="4">
        <v>25006</v>
      </c>
      <c r="L821" s="4" t="str">
        <f t="shared" si="75"/>
        <v>1000+</v>
      </c>
      <c r="M821" s="4" t="str">
        <f t="shared" si="76"/>
        <v>10%</v>
      </c>
      <c r="N821" s="4">
        <f t="shared" si="77"/>
        <v>110026.40000000001</v>
      </c>
      <c r="O821" t="s">
        <v>6816</v>
      </c>
      <c r="P821" t="s">
        <v>6817</v>
      </c>
      <c r="Q821" t="s">
        <v>6818</v>
      </c>
      <c r="R821" t="s">
        <v>6819</v>
      </c>
      <c r="S821" t="s">
        <v>6820</v>
      </c>
      <c r="T821" t="s">
        <v>13055</v>
      </c>
      <c r="U821" t="s">
        <v>6821</v>
      </c>
      <c r="V821" t="s">
        <v>6822</v>
      </c>
    </row>
    <row r="822" spans="1:22" x14ac:dyDescent="0.25">
      <c r="A822" t="s">
        <v>6823</v>
      </c>
      <c r="B822" t="s">
        <v>6824</v>
      </c>
      <c r="C822" t="s">
        <v>6007</v>
      </c>
      <c r="D822">
        <v>299</v>
      </c>
      <c r="E822">
        <v>550</v>
      </c>
      <c r="F822" s="1">
        <v>0.46</v>
      </c>
      <c r="G822" s="1" t="str">
        <f t="shared" si="72"/>
        <v>NO</v>
      </c>
      <c r="H822" s="1" t="str">
        <f t="shared" si="73"/>
        <v>$200-$200</v>
      </c>
      <c r="I822">
        <v>4.5999999999999996</v>
      </c>
      <c r="J822" s="5">
        <f t="shared" si="74"/>
        <v>18388700</v>
      </c>
      <c r="K822" s="4">
        <v>33434</v>
      </c>
      <c r="L822" s="4" t="str">
        <f t="shared" si="75"/>
        <v>1000+</v>
      </c>
      <c r="M822" s="4" t="str">
        <f t="shared" si="76"/>
        <v>10%</v>
      </c>
      <c r="N822" s="4">
        <f t="shared" si="77"/>
        <v>153796.4</v>
      </c>
      <c r="O822" t="s">
        <v>6825</v>
      </c>
      <c r="P822" t="s">
        <v>6826</v>
      </c>
      <c r="Q822" t="s">
        <v>6827</v>
      </c>
      <c r="R822" t="s">
        <v>6828</v>
      </c>
      <c r="S822" t="s">
        <v>6829</v>
      </c>
      <c r="T822" t="s">
        <v>6830</v>
      </c>
      <c r="U822" t="s">
        <v>6831</v>
      </c>
      <c r="V822" t="s">
        <v>6832</v>
      </c>
    </row>
    <row r="823" spans="1:22" x14ac:dyDescent="0.25">
      <c r="A823" t="s">
        <v>6833</v>
      </c>
      <c r="B823" t="s">
        <v>6834</v>
      </c>
      <c r="C823" t="s">
        <v>4845</v>
      </c>
      <c r="D823">
        <v>629</v>
      </c>
      <c r="E823" s="2">
        <v>1390</v>
      </c>
      <c r="F823" s="1">
        <v>0.55000000000000004</v>
      </c>
      <c r="G823" s="1" t="str">
        <f t="shared" si="72"/>
        <v>YES</v>
      </c>
      <c r="H823" s="1" t="str">
        <f t="shared" si="73"/>
        <v>$500-$999</v>
      </c>
      <c r="I823">
        <v>4.4000000000000004</v>
      </c>
      <c r="J823" s="5">
        <f t="shared" si="74"/>
        <v>8758390</v>
      </c>
      <c r="K823" s="4">
        <v>6301</v>
      </c>
      <c r="L823" s="4" t="str">
        <f t="shared" si="75"/>
        <v>1000+</v>
      </c>
      <c r="M823" s="4" t="str">
        <f t="shared" si="76"/>
        <v>10%</v>
      </c>
      <c r="N823" s="4">
        <f t="shared" si="77"/>
        <v>27724.400000000001</v>
      </c>
      <c r="O823" t="s">
        <v>6835</v>
      </c>
      <c r="P823" t="s">
        <v>6836</v>
      </c>
      <c r="Q823" t="s">
        <v>6837</v>
      </c>
      <c r="R823" t="s">
        <v>6838</v>
      </c>
      <c r="S823" t="s">
        <v>6839</v>
      </c>
      <c r="T823" t="s">
        <v>6840</v>
      </c>
      <c r="U823" t="s">
        <v>6841</v>
      </c>
      <c r="V823" t="s">
        <v>6842</v>
      </c>
    </row>
    <row r="824" spans="1:22" x14ac:dyDescent="0.25">
      <c r="A824" t="s">
        <v>6843</v>
      </c>
      <c r="B824" t="s">
        <v>6844</v>
      </c>
      <c r="C824" t="s">
        <v>5006</v>
      </c>
      <c r="D824" s="2">
        <v>2595</v>
      </c>
      <c r="E824" s="2">
        <v>3295</v>
      </c>
      <c r="F824" s="1">
        <v>0.21</v>
      </c>
      <c r="G824" s="1" t="str">
        <f t="shared" si="72"/>
        <v>NO</v>
      </c>
      <c r="H824" s="1" t="str">
        <f t="shared" si="73"/>
        <v>$2,000-$4,999</v>
      </c>
      <c r="I824">
        <v>4.4000000000000004</v>
      </c>
      <c r="J824" s="5">
        <f t="shared" si="74"/>
        <v>74526310</v>
      </c>
      <c r="K824" s="4">
        <v>22618</v>
      </c>
      <c r="L824" s="4" t="str">
        <f t="shared" si="75"/>
        <v>1000+</v>
      </c>
      <c r="M824" s="4" t="str">
        <f t="shared" si="76"/>
        <v>10%</v>
      </c>
      <c r="N824" s="4">
        <f t="shared" si="77"/>
        <v>99519.200000000012</v>
      </c>
      <c r="O824" t="s">
        <v>6845</v>
      </c>
      <c r="P824" t="s">
        <v>6846</v>
      </c>
      <c r="Q824" t="s">
        <v>6847</v>
      </c>
      <c r="R824" t="s">
        <v>6848</v>
      </c>
      <c r="S824" t="s">
        <v>6849</v>
      </c>
      <c r="T824" t="s">
        <v>6850</v>
      </c>
      <c r="U824" t="s">
        <v>6851</v>
      </c>
      <c r="V824" t="s">
        <v>6852</v>
      </c>
    </row>
    <row r="825" spans="1:22" x14ac:dyDescent="0.25">
      <c r="A825" t="s">
        <v>320</v>
      </c>
      <c r="B825" t="s">
        <v>321</v>
      </c>
      <c r="C825" t="s">
        <v>18</v>
      </c>
      <c r="D825">
        <v>389</v>
      </c>
      <c r="E825" s="2">
        <v>1099</v>
      </c>
      <c r="F825" s="1">
        <v>0.65</v>
      </c>
      <c r="G825" s="1" t="str">
        <f t="shared" si="72"/>
        <v>YES</v>
      </c>
      <c r="H825" s="1" t="str">
        <f t="shared" si="73"/>
        <v>$300-499</v>
      </c>
      <c r="I825">
        <v>4.3</v>
      </c>
      <c r="J825" s="5">
        <f t="shared" si="74"/>
        <v>1070426</v>
      </c>
      <c r="K825" s="4">
        <v>974</v>
      </c>
      <c r="L825" s="4" t="str">
        <f t="shared" si="75"/>
        <v>BELOW1000</v>
      </c>
      <c r="M825" s="4" t="str">
        <f t="shared" si="76"/>
        <v>10%</v>
      </c>
      <c r="N825" s="4">
        <f t="shared" si="77"/>
        <v>4188.2</v>
      </c>
      <c r="O825" t="s">
        <v>322</v>
      </c>
      <c r="P825" t="s">
        <v>323</v>
      </c>
      <c r="Q825" t="s">
        <v>324</v>
      </c>
      <c r="R825" t="s">
        <v>325</v>
      </c>
      <c r="S825" t="s">
        <v>326</v>
      </c>
      <c r="T825" t="s">
        <v>327</v>
      </c>
      <c r="U825" t="s">
        <v>6853</v>
      </c>
      <c r="V825" t="s">
        <v>6854</v>
      </c>
    </row>
    <row r="826" spans="1:22" x14ac:dyDescent="0.25">
      <c r="A826" t="s">
        <v>6855</v>
      </c>
      <c r="B826" t="s">
        <v>6856</v>
      </c>
      <c r="C826" t="s">
        <v>5443</v>
      </c>
      <c r="D826" s="2">
        <v>1799</v>
      </c>
      <c r="E826" s="2">
        <v>2911</v>
      </c>
      <c r="F826" s="1">
        <v>0.38</v>
      </c>
      <c r="G826" s="1" t="str">
        <f t="shared" si="72"/>
        <v>NO</v>
      </c>
      <c r="H826" s="1" t="str">
        <f t="shared" si="73"/>
        <v>$1,000-$1,999</v>
      </c>
      <c r="I826">
        <v>4.3</v>
      </c>
      <c r="J826" s="5">
        <f t="shared" si="74"/>
        <v>59215562</v>
      </c>
      <c r="K826" s="4">
        <v>20342</v>
      </c>
      <c r="L826" s="4" t="str">
        <f t="shared" si="75"/>
        <v>1000+</v>
      </c>
      <c r="M826" s="4" t="str">
        <f t="shared" si="76"/>
        <v>10%</v>
      </c>
      <c r="N826" s="4">
        <f t="shared" si="77"/>
        <v>87470.599999999991</v>
      </c>
      <c r="O826" t="s">
        <v>6857</v>
      </c>
      <c r="P826" t="s">
        <v>6858</v>
      </c>
      <c r="Q826" t="s">
        <v>6859</v>
      </c>
      <c r="R826" t="s">
        <v>6860</v>
      </c>
      <c r="S826" t="s">
        <v>6861</v>
      </c>
      <c r="T826" t="s">
        <v>6862</v>
      </c>
      <c r="U826" t="s">
        <v>6863</v>
      </c>
      <c r="V826" t="s">
        <v>6864</v>
      </c>
    </row>
    <row r="827" spans="1:22" x14ac:dyDescent="0.25">
      <c r="A827" t="s">
        <v>6865</v>
      </c>
      <c r="B827" t="s">
        <v>6866</v>
      </c>
      <c r="C827" t="s">
        <v>5755</v>
      </c>
      <c r="D827">
        <v>90</v>
      </c>
      <c r="E827">
        <v>175</v>
      </c>
      <c r="F827" s="1">
        <v>0.49</v>
      </c>
      <c r="G827" s="1" t="str">
        <f t="shared" si="72"/>
        <v>NO</v>
      </c>
      <c r="H827" s="1" t="str">
        <f t="shared" si="73"/>
        <v>$50-$99</v>
      </c>
      <c r="I827">
        <v>4.4000000000000004</v>
      </c>
      <c r="J827" s="5">
        <f t="shared" si="74"/>
        <v>1300075</v>
      </c>
      <c r="K827" s="4">
        <v>7429</v>
      </c>
      <c r="L827" s="4" t="str">
        <f t="shared" si="75"/>
        <v>1000+</v>
      </c>
      <c r="M827" s="4" t="str">
        <f t="shared" si="76"/>
        <v>10%</v>
      </c>
      <c r="N827" s="4">
        <f t="shared" si="77"/>
        <v>32687.600000000002</v>
      </c>
      <c r="O827" t="s">
        <v>6867</v>
      </c>
      <c r="P827" t="s">
        <v>6868</v>
      </c>
      <c r="Q827" t="s">
        <v>6869</v>
      </c>
      <c r="R827" t="s">
        <v>6870</v>
      </c>
      <c r="S827" t="s">
        <v>6871</v>
      </c>
      <c r="T827" t="s">
        <v>6872</v>
      </c>
      <c r="U827" t="s">
        <v>6873</v>
      </c>
      <c r="V827" t="s">
        <v>6874</v>
      </c>
    </row>
    <row r="828" spans="1:22" x14ac:dyDescent="0.25">
      <c r="A828" t="s">
        <v>6875</v>
      </c>
      <c r="B828" t="s">
        <v>6876</v>
      </c>
      <c r="C828" t="s">
        <v>4876</v>
      </c>
      <c r="D828">
        <v>599</v>
      </c>
      <c r="E828">
        <v>599</v>
      </c>
      <c r="F828" s="1">
        <v>0</v>
      </c>
      <c r="G828" s="1" t="str">
        <f t="shared" si="72"/>
        <v>NO</v>
      </c>
      <c r="H828" s="1" t="str">
        <f t="shared" si="73"/>
        <v>$500-$999</v>
      </c>
      <c r="I828">
        <v>4</v>
      </c>
      <c r="J828" s="5">
        <f t="shared" si="74"/>
        <v>15827377</v>
      </c>
      <c r="K828" s="4">
        <v>26423</v>
      </c>
      <c r="L828" s="4" t="str">
        <f t="shared" si="75"/>
        <v>1000+</v>
      </c>
      <c r="M828" s="4" t="str">
        <f t="shared" si="76"/>
        <v>10%</v>
      </c>
      <c r="N828" s="4">
        <f t="shared" si="77"/>
        <v>105692</v>
      </c>
      <c r="O828" t="s">
        <v>6877</v>
      </c>
      <c r="P828" t="s">
        <v>6878</v>
      </c>
      <c r="Q828" t="s">
        <v>6879</v>
      </c>
      <c r="R828" t="s">
        <v>6880</v>
      </c>
      <c r="S828" t="s">
        <v>6881</v>
      </c>
      <c r="T828" t="s">
        <v>6882</v>
      </c>
      <c r="U828" t="s">
        <v>6883</v>
      </c>
      <c r="V828" t="s">
        <v>6884</v>
      </c>
    </row>
    <row r="829" spans="1:22" x14ac:dyDescent="0.25">
      <c r="A829" t="s">
        <v>6885</v>
      </c>
      <c r="B829" t="s">
        <v>6886</v>
      </c>
      <c r="C829" t="s">
        <v>2948</v>
      </c>
      <c r="D829" s="2">
        <v>1999</v>
      </c>
      <c r="E829" s="2">
        <v>7999</v>
      </c>
      <c r="F829" s="1">
        <v>0.75</v>
      </c>
      <c r="G829" s="1" t="str">
        <f t="shared" si="72"/>
        <v>YES</v>
      </c>
      <c r="H829" s="1" t="str">
        <f t="shared" si="73"/>
        <v>$1,000-$1,999</v>
      </c>
      <c r="I829">
        <v>4.2</v>
      </c>
      <c r="J829" s="5">
        <f t="shared" si="74"/>
        <v>250408695</v>
      </c>
      <c r="K829" s="4">
        <v>31305</v>
      </c>
      <c r="L829" s="4" t="str">
        <f t="shared" si="75"/>
        <v>1000+</v>
      </c>
      <c r="M829" s="4" t="str">
        <f t="shared" si="76"/>
        <v>10%</v>
      </c>
      <c r="N829" s="4">
        <f t="shared" si="77"/>
        <v>131481</v>
      </c>
      <c r="O829" t="s">
        <v>6887</v>
      </c>
      <c r="P829" t="s">
        <v>6888</v>
      </c>
      <c r="Q829" t="s">
        <v>6889</v>
      </c>
      <c r="R829" t="s">
        <v>6890</v>
      </c>
      <c r="S829" t="s">
        <v>6891</v>
      </c>
      <c r="T829" t="s">
        <v>6892</v>
      </c>
      <c r="U829" t="s">
        <v>6893</v>
      </c>
      <c r="V829" t="s">
        <v>6894</v>
      </c>
    </row>
    <row r="830" spans="1:22" x14ac:dyDescent="0.25">
      <c r="A830" t="s">
        <v>6895</v>
      </c>
      <c r="B830" t="s">
        <v>6896</v>
      </c>
      <c r="C830" t="s">
        <v>6897</v>
      </c>
      <c r="D830" s="2">
        <v>2099</v>
      </c>
      <c r="E830" s="2">
        <v>3250</v>
      </c>
      <c r="F830" s="1">
        <v>0.35</v>
      </c>
      <c r="G830" s="1" t="str">
        <f t="shared" si="72"/>
        <v>NO</v>
      </c>
      <c r="H830" s="1" t="str">
        <f t="shared" si="73"/>
        <v>$2,000-$4,999</v>
      </c>
      <c r="I830">
        <v>3.8</v>
      </c>
      <c r="J830" s="5">
        <f t="shared" si="74"/>
        <v>36442250</v>
      </c>
      <c r="K830" s="4">
        <v>11213</v>
      </c>
      <c r="L830" s="4" t="str">
        <f t="shared" si="75"/>
        <v>1000+</v>
      </c>
      <c r="M830" s="4" t="str">
        <f t="shared" si="76"/>
        <v>10%</v>
      </c>
      <c r="N830" s="4">
        <f t="shared" si="77"/>
        <v>42609.4</v>
      </c>
      <c r="O830" t="s">
        <v>6898</v>
      </c>
      <c r="P830" t="s">
        <v>6899</v>
      </c>
      <c r="Q830" t="s">
        <v>6900</v>
      </c>
      <c r="R830" t="s">
        <v>6901</v>
      </c>
      <c r="S830" t="s">
        <v>6902</v>
      </c>
      <c r="T830" t="s">
        <v>6903</v>
      </c>
      <c r="U830" t="s">
        <v>6904</v>
      </c>
      <c r="V830" t="s">
        <v>6905</v>
      </c>
    </row>
    <row r="831" spans="1:22" x14ac:dyDescent="0.25">
      <c r="A831" t="s">
        <v>6906</v>
      </c>
      <c r="B831" t="s">
        <v>6907</v>
      </c>
      <c r="C831" t="s">
        <v>6908</v>
      </c>
      <c r="D831">
        <v>179</v>
      </c>
      <c r="E831">
        <v>499</v>
      </c>
      <c r="F831" s="1">
        <v>0.64</v>
      </c>
      <c r="G831" s="1" t="str">
        <f t="shared" si="72"/>
        <v>YES</v>
      </c>
      <c r="H831" s="1" t="str">
        <f t="shared" si="73"/>
        <v>$100-$199</v>
      </c>
      <c r="I831">
        <v>4.0999999999999996</v>
      </c>
      <c r="J831" s="5">
        <f t="shared" si="74"/>
        <v>5076826</v>
      </c>
      <c r="K831" s="4">
        <v>10174</v>
      </c>
      <c r="L831" s="4" t="str">
        <f t="shared" si="75"/>
        <v>1000+</v>
      </c>
      <c r="M831" s="4" t="str">
        <f t="shared" si="76"/>
        <v>10%</v>
      </c>
      <c r="N831" s="4">
        <f t="shared" si="77"/>
        <v>41713.399999999994</v>
      </c>
      <c r="O831" t="s">
        <v>6909</v>
      </c>
      <c r="P831" t="s">
        <v>6910</v>
      </c>
      <c r="Q831" t="s">
        <v>6911</v>
      </c>
      <c r="R831" t="s">
        <v>6912</v>
      </c>
      <c r="S831" t="s">
        <v>6913</v>
      </c>
      <c r="T831" t="s">
        <v>6914</v>
      </c>
      <c r="U831" t="s">
        <v>6915</v>
      </c>
      <c r="V831" t="s">
        <v>6916</v>
      </c>
    </row>
    <row r="832" spans="1:22" x14ac:dyDescent="0.25">
      <c r="A832" t="s">
        <v>6917</v>
      </c>
      <c r="B832" t="s">
        <v>6918</v>
      </c>
      <c r="C832" t="s">
        <v>5102</v>
      </c>
      <c r="D832" s="2">
        <v>1345</v>
      </c>
      <c r="E832" s="2">
        <v>2295</v>
      </c>
      <c r="F832" s="1">
        <v>0.41</v>
      </c>
      <c r="G832" s="1" t="str">
        <f t="shared" si="72"/>
        <v>NO</v>
      </c>
      <c r="H832" s="1" t="str">
        <f t="shared" si="73"/>
        <v>$1,000-$1,999</v>
      </c>
      <c r="I832">
        <v>4.2</v>
      </c>
      <c r="J832" s="5">
        <f t="shared" si="74"/>
        <v>39962835</v>
      </c>
      <c r="K832" s="4">
        <v>17413</v>
      </c>
      <c r="L832" s="4" t="str">
        <f t="shared" si="75"/>
        <v>1000+</v>
      </c>
      <c r="M832" s="4" t="str">
        <f t="shared" si="76"/>
        <v>10%</v>
      </c>
      <c r="N832" s="4">
        <f t="shared" si="77"/>
        <v>73134.600000000006</v>
      </c>
      <c r="O832" t="s">
        <v>6919</v>
      </c>
      <c r="P832" t="s">
        <v>6920</v>
      </c>
      <c r="Q832" t="s">
        <v>6921</v>
      </c>
      <c r="R832" t="s">
        <v>6922</v>
      </c>
      <c r="S832" t="s">
        <v>6923</v>
      </c>
      <c r="T832" t="s">
        <v>6924</v>
      </c>
      <c r="U832" t="s">
        <v>6925</v>
      </c>
      <c r="V832" t="s">
        <v>6926</v>
      </c>
    </row>
    <row r="833" spans="1:22" x14ac:dyDescent="0.25">
      <c r="A833" t="s">
        <v>6927</v>
      </c>
      <c r="B833" t="s">
        <v>6928</v>
      </c>
      <c r="C833" t="s">
        <v>5244</v>
      </c>
      <c r="D833">
        <v>349</v>
      </c>
      <c r="E833">
        <v>995</v>
      </c>
      <c r="F833" s="1">
        <v>0.65</v>
      </c>
      <c r="G833" s="1" t="str">
        <f t="shared" si="72"/>
        <v>YES</v>
      </c>
      <c r="H833" s="1" t="str">
        <f t="shared" si="73"/>
        <v>$300-499</v>
      </c>
      <c r="I833">
        <v>4.2</v>
      </c>
      <c r="J833" s="5">
        <f t="shared" si="74"/>
        <v>6642620</v>
      </c>
      <c r="K833" s="4">
        <v>6676</v>
      </c>
      <c r="L833" s="4" t="str">
        <f t="shared" si="75"/>
        <v>1000+</v>
      </c>
      <c r="M833" s="4" t="str">
        <f t="shared" si="76"/>
        <v>10%</v>
      </c>
      <c r="N833" s="4">
        <f t="shared" si="77"/>
        <v>28039.200000000001</v>
      </c>
      <c r="O833" t="s">
        <v>6929</v>
      </c>
      <c r="P833" t="s">
        <v>6930</v>
      </c>
      <c r="Q833" t="s">
        <v>6931</v>
      </c>
      <c r="R833" t="s">
        <v>6932</v>
      </c>
      <c r="S833" t="s">
        <v>6933</v>
      </c>
      <c r="T833" t="s">
        <v>6934</v>
      </c>
      <c r="U833" t="s">
        <v>6935</v>
      </c>
      <c r="V833" t="s">
        <v>6936</v>
      </c>
    </row>
    <row r="834" spans="1:22" x14ac:dyDescent="0.25">
      <c r="A834" t="s">
        <v>6937</v>
      </c>
      <c r="B834" t="s">
        <v>6938</v>
      </c>
      <c r="C834" t="s">
        <v>6340</v>
      </c>
      <c r="D834">
        <v>287</v>
      </c>
      <c r="E834">
        <v>499</v>
      </c>
      <c r="F834" s="1">
        <v>0.42</v>
      </c>
      <c r="G834" s="1" t="str">
        <f t="shared" ref="G834:G897" si="78">IF(F834&gt;=50%,"YES","NO")</f>
        <v>NO</v>
      </c>
      <c r="H834" s="1" t="str">
        <f t="shared" ref="H834:H897" si="79">IF(D834&lt;100,"$50-$99",IF(D834&lt;200,"$100-$199",IF(D834&lt;300,"$200-$200",IF(D834&lt;500,"$300-499",IF(D834&lt;1000,"$500-$999",IF(D834&lt;2000,"$1,000-$1,999",IF(D834&lt;5000,"$2,000-$4,999",IF(D834&lt;10000,"$5,000-$9,999",IF(D834&lt;20000,"$10,000-$19,999","&gt;$20,000")))))))))</f>
        <v>$200-$200</v>
      </c>
      <c r="I834">
        <v>4.4000000000000004</v>
      </c>
      <c r="J834" s="5">
        <f t="shared" ref="J834:J897" si="80">(E834*K834)</f>
        <v>4029924</v>
      </c>
      <c r="K834" s="4">
        <v>8076</v>
      </c>
      <c r="L834" s="4" t="str">
        <f t="shared" ref="L834:L897" si="81">IF(K834&lt;1000,"BELOW1000","1000+")</f>
        <v>1000+</v>
      </c>
      <c r="M834" s="4" t="str">
        <f t="shared" ref="M834:M897" si="82">IF(F834&lt;10,"10%",IF(F834&lt;20,"10-19%",IF(F834&lt;30,"20-29%",IF(F834&lt;40,"30-39%",IF(F834&lt;50,"40-49%",IF(F834&lt;60,"50-59%","&gt;60%+"))))))</f>
        <v>10%</v>
      </c>
      <c r="N834" s="4">
        <f t="shared" ref="N834:N897" si="83">(I834*K834)</f>
        <v>35534.400000000001</v>
      </c>
      <c r="O834" t="s">
        <v>6939</v>
      </c>
      <c r="P834" t="s">
        <v>6940</v>
      </c>
      <c r="Q834" t="s">
        <v>6941</v>
      </c>
      <c r="R834" t="s">
        <v>6942</v>
      </c>
      <c r="S834" t="s">
        <v>6943</v>
      </c>
      <c r="T834" t="s">
        <v>6944</v>
      </c>
      <c r="U834" t="s">
        <v>6945</v>
      </c>
      <c r="V834" t="s">
        <v>6946</v>
      </c>
    </row>
    <row r="835" spans="1:22" x14ac:dyDescent="0.25">
      <c r="A835" t="s">
        <v>330</v>
      </c>
      <c r="B835" t="s">
        <v>331</v>
      </c>
      <c r="C835" t="s">
        <v>18</v>
      </c>
      <c r="D835">
        <v>599</v>
      </c>
      <c r="E835">
        <v>599</v>
      </c>
      <c r="F835" s="1">
        <v>0</v>
      </c>
      <c r="G835" s="1" t="str">
        <f t="shared" si="78"/>
        <v>NO</v>
      </c>
      <c r="H835" s="1" t="str">
        <f t="shared" si="79"/>
        <v>$500-$999</v>
      </c>
      <c r="I835">
        <v>4.3</v>
      </c>
      <c r="J835" s="5">
        <f t="shared" si="80"/>
        <v>212645</v>
      </c>
      <c r="K835" s="4">
        <v>355</v>
      </c>
      <c r="L835" s="4" t="str">
        <f t="shared" si="81"/>
        <v>BELOW1000</v>
      </c>
      <c r="M835" s="4" t="str">
        <f t="shared" si="82"/>
        <v>10%</v>
      </c>
      <c r="N835" s="4">
        <f t="shared" si="83"/>
        <v>1526.5</v>
      </c>
      <c r="O835" t="s">
        <v>332</v>
      </c>
      <c r="P835" t="s">
        <v>333</v>
      </c>
      <c r="Q835" t="s">
        <v>334</v>
      </c>
      <c r="R835" t="s">
        <v>335</v>
      </c>
      <c r="S835" t="s">
        <v>336</v>
      </c>
      <c r="T835" t="s">
        <v>6947</v>
      </c>
      <c r="U835" t="s">
        <v>6948</v>
      </c>
      <c r="V835" t="s">
        <v>6949</v>
      </c>
    </row>
    <row r="836" spans="1:22" x14ac:dyDescent="0.25">
      <c r="A836" t="s">
        <v>6950</v>
      </c>
      <c r="B836" t="s">
        <v>6951</v>
      </c>
      <c r="C836" t="s">
        <v>4834</v>
      </c>
      <c r="D836">
        <v>349</v>
      </c>
      <c r="E836">
        <v>450</v>
      </c>
      <c r="F836" s="1">
        <v>0.22</v>
      </c>
      <c r="G836" s="1" t="str">
        <f t="shared" si="78"/>
        <v>NO</v>
      </c>
      <c r="H836" s="1" t="str">
        <f t="shared" si="79"/>
        <v>$300-499</v>
      </c>
      <c r="I836">
        <v>4.0999999999999996</v>
      </c>
      <c r="J836" s="5">
        <f t="shared" si="80"/>
        <v>8395200</v>
      </c>
      <c r="K836" s="4">
        <v>18656</v>
      </c>
      <c r="L836" s="4" t="str">
        <f t="shared" si="81"/>
        <v>1000+</v>
      </c>
      <c r="M836" s="4" t="str">
        <f t="shared" si="82"/>
        <v>10%</v>
      </c>
      <c r="N836" s="4">
        <f t="shared" si="83"/>
        <v>76489.599999999991</v>
      </c>
      <c r="O836" t="s">
        <v>6952</v>
      </c>
      <c r="P836" t="s">
        <v>6953</v>
      </c>
      <c r="Q836" t="s">
        <v>6954</v>
      </c>
      <c r="R836" t="s">
        <v>6955</v>
      </c>
      <c r="S836" t="s">
        <v>6956</v>
      </c>
      <c r="T836" t="s">
        <v>6957</v>
      </c>
      <c r="U836" t="s">
        <v>6958</v>
      </c>
      <c r="V836" t="s">
        <v>6959</v>
      </c>
    </row>
    <row r="837" spans="1:22" x14ac:dyDescent="0.25">
      <c r="A837" t="s">
        <v>6960</v>
      </c>
      <c r="B837" t="s">
        <v>6961</v>
      </c>
      <c r="C837" t="s">
        <v>5047</v>
      </c>
      <c r="D837">
        <v>879</v>
      </c>
      <c r="E837" s="2">
        <v>1109</v>
      </c>
      <c r="F837" s="1">
        <v>0.21</v>
      </c>
      <c r="G837" s="1" t="str">
        <f t="shared" si="78"/>
        <v>NO</v>
      </c>
      <c r="H837" s="1" t="str">
        <f t="shared" si="79"/>
        <v>$500-$999</v>
      </c>
      <c r="I837">
        <v>4.4000000000000004</v>
      </c>
      <c r="J837" s="5">
        <f t="shared" si="80"/>
        <v>35043291</v>
      </c>
      <c r="K837" s="4">
        <v>31599</v>
      </c>
      <c r="L837" s="4" t="str">
        <f t="shared" si="81"/>
        <v>1000+</v>
      </c>
      <c r="M837" s="4" t="str">
        <f t="shared" si="82"/>
        <v>10%</v>
      </c>
      <c r="N837" s="4">
        <f t="shared" si="83"/>
        <v>139035.6</v>
      </c>
      <c r="O837" t="s">
        <v>6962</v>
      </c>
      <c r="P837" t="s">
        <v>6963</v>
      </c>
      <c r="Q837" t="s">
        <v>6964</v>
      </c>
      <c r="R837" t="s">
        <v>6965</v>
      </c>
      <c r="S837" t="s">
        <v>6966</v>
      </c>
      <c r="T837" t="s">
        <v>6967</v>
      </c>
      <c r="U837" t="s">
        <v>6968</v>
      </c>
      <c r="V837" t="s">
        <v>6969</v>
      </c>
    </row>
    <row r="838" spans="1:22" x14ac:dyDescent="0.25">
      <c r="A838" t="s">
        <v>340</v>
      </c>
      <c r="B838" t="s">
        <v>341</v>
      </c>
      <c r="C838" t="s">
        <v>18</v>
      </c>
      <c r="D838">
        <v>199</v>
      </c>
      <c r="E838">
        <v>999</v>
      </c>
      <c r="F838" s="1">
        <v>0.8</v>
      </c>
      <c r="G838" s="1" t="str">
        <f t="shared" si="78"/>
        <v>YES</v>
      </c>
      <c r="H838" s="1" t="str">
        <f t="shared" si="79"/>
        <v>$100-$199</v>
      </c>
      <c r="I838">
        <v>3.9</v>
      </c>
      <c r="J838" s="5">
        <f t="shared" si="80"/>
        <v>1073925</v>
      </c>
      <c r="K838" s="4">
        <v>1075</v>
      </c>
      <c r="L838" s="4" t="str">
        <f t="shared" si="81"/>
        <v>1000+</v>
      </c>
      <c r="M838" s="4" t="str">
        <f t="shared" si="82"/>
        <v>10%</v>
      </c>
      <c r="N838" s="4">
        <f t="shared" si="83"/>
        <v>4192.5</v>
      </c>
      <c r="O838" t="s">
        <v>342</v>
      </c>
      <c r="P838" t="s">
        <v>343</v>
      </c>
      <c r="Q838" t="s">
        <v>344</v>
      </c>
      <c r="R838" t="s">
        <v>345</v>
      </c>
      <c r="S838" t="s">
        <v>346</v>
      </c>
      <c r="T838" t="s">
        <v>347</v>
      </c>
      <c r="U838" t="s">
        <v>348</v>
      </c>
      <c r="V838" t="s">
        <v>6970</v>
      </c>
    </row>
    <row r="839" spans="1:22" x14ac:dyDescent="0.25">
      <c r="A839" t="s">
        <v>6971</v>
      </c>
      <c r="B839" t="s">
        <v>6972</v>
      </c>
      <c r="C839" t="s">
        <v>5647</v>
      </c>
      <c r="D839">
        <v>250</v>
      </c>
      <c r="E839">
        <v>250</v>
      </c>
      <c r="F839" s="1">
        <v>0</v>
      </c>
      <c r="G839" s="1" t="str">
        <f t="shared" si="78"/>
        <v>NO</v>
      </c>
      <c r="H839" s="1" t="str">
        <f t="shared" si="79"/>
        <v>$200-$200</v>
      </c>
      <c r="I839">
        <v>3.9</v>
      </c>
      <c r="J839" s="5">
        <f t="shared" si="80"/>
        <v>3492750</v>
      </c>
      <c r="K839" s="4">
        <v>13971</v>
      </c>
      <c r="L839" s="4" t="str">
        <f t="shared" si="81"/>
        <v>1000+</v>
      </c>
      <c r="M839" s="4" t="str">
        <f t="shared" si="82"/>
        <v>10%</v>
      </c>
      <c r="N839" s="4">
        <f t="shared" si="83"/>
        <v>54486.9</v>
      </c>
      <c r="O839" t="s">
        <v>6973</v>
      </c>
      <c r="P839" t="s">
        <v>6974</v>
      </c>
      <c r="Q839" t="s">
        <v>6975</v>
      </c>
      <c r="R839" t="s">
        <v>6976</v>
      </c>
      <c r="S839" t="s">
        <v>6977</v>
      </c>
      <c r="T839" t="s">
        <v>13056</v>
      </c>
      <c r="U839" t="s">
        <v>6978</v>
      </c>
      <c r="V839" t="s">
        <v>6979</v>
      </c>
    </row>
    <row r="840" spans="1:22" x14ac:dyDescent="0.25">
      <c r="A840" t="s">
        <v>6980</v>
      </c>
      <c r="B840" t="s">
        <v>6981</v>
      </c>
      <c r="C840" t="s">
        <v>3066</v>
      </c>
      <c r="D840">
        <v>199</v>
      </c>
      <c r="E840">
        <v>499</v>
      </c>
      <c r="F840" s="1">
        <v>0.6</v>
      </c>
      <c r="G840" s="1" t="str">
        <f t="shared" si="78"/>
        <v>YES</v>
      </c>
      <c r="H840" s="1" t="str">
        <f t="shared" si="79"/>
        <v>$100-$199</v>
      </c>
      <c r="I840">
        <v>3.6</v>
      </c>
      <c r="J840" s="5">
        <f t="shared" si="80"/>
        <v>1243508</v>
      </c>
      <c r="K840" s="4">
        <v>2492</v>
      </c>
      <c r="L840" s="4" t="str">
        <f t="shared" si="81"/>
        <v>1000+</v>
      </c>
      <c r="M840" s="4" t="str">
        <f t="shared" si="82"/>
        <v>10%</v>
      </c>
      <c r="N840" s="4">
        <f t="shared" si="83"/>
        <v>8971.2000000000007</v>
      </c>
      <c r="O840" t="s">
        <v>6982</v>
      </c>
      <c r="P840" t="s">
        <v>6983</v>
      </c>
      <c r="Q840" t="s">
        <v>6984</v>
      </c>
      <c r="R840" t="s">
        <v>6985</v>
      </c>
      <c r="S840" t="s">
        <v>6986</v>
      </c>
      <c r="T840" t="s">
        <v>6987</v>
      </c>
      <c r="U840" t="s">
        <v>6988</v>
      </c>
      <c r="V840" t="s">
        <v>6989</v>
      </c>
    </row>
    <row r="841" spans="1:22" x14ac:dyDescent="0.25">
      <c r="A841" t="s">
        <v>356</v>
      </c>
      <c r="B841" t="s">
        <v>357</v>
      </c>
      <c r="C841" t="s">
        <v>18</v>
      </c>
      <c r="D841">
        <v>899</v>
      </c>
      <c r="E841" s="2">
        <v>1900</v>
      </c>
      <c r="F841" s="1">
        <v>0.53</v>
      </c>
      <c r="G841" s="1" t="str">
        <f t="shared" si="78"/>
        <v>YES</v>
      </c>
      <c r="H841" s="1" t="str">
        <f t="shared" si="79"/>
        <v>$500-$999</v>
      </c>
      <c r="I841">
        <v>4.4000000000000004</v>
      </c>
      <c r="J841" s="5">
        <f t="shared" si="80"/>
        <v>25748800</v>
      </c>
      <c r="K841" s="4">
        <v>13552</v>
      </c>
      <c r="L841" s="4" t="str">
        <f t="shared" si="81"/>
        <v>1000+</v>
      </c>
      <c r="M841" s="4" t="str">
        <f t="shared" si="82"/>
        <v>10%</v>
      </c>
      <c r="N841" s="4">
        <f t="shared" si="83"/>
        <v>59628.800000000003</v>
      </c>
      <c r="O841" t="s">
        <v>358</v>
      </c>
      <c r="P841" t="s">
        <v>359</v>
      </c>
      <c r="Q841" t="s">
        <v>360</v>
      </c>
      <c r="R841" t="s">
        <v>361</v>
      </c>
      <c r="S841" t="s">
        <v>362</v>
      </c>
      <c r="T841" t="s">
        <v>363</v>
      </c>
      <c r="U841" t="s">
        <v>6990</v>
      </c>
      <c r="V841" t="s">
        <v>6991</v>
      </c>
    </row>
    <row r="842" spans="1:22" x14ac:dyDescent="0.25">
      <c r="A842" t="s">
        <v>366</v>
      </c>
      <c r="B842" t="s">
        <v>367</v>
      </c>
      <c r="C842" t="s">
        <v>18</v>
      </c>
      <c r="D842">
        <v>199</v>
      </c>
      <c r="E842">
        <v>999</v>
      </c>
      <c r="F842" s="1">
        <v>0.8</v>
      </c>
      <c r="G842" s="1" t="str">
        <f t="shared" si="78"/>
        <v>YES</v>
      </c>
      <c r="H842" s="1" t="str">
        <f t="shared" si="79"/>
        <v>$100-$199</v>
      </c>
      <c r="I842">
        <v>4</v>
      </c>
      <c r="J842" s="5">
        <f t="shared" si="80"/>
        <v>574425</v>
      </c>
      <c r="K842" s="4">
        <v>575</v>
      </c>
      <c r="L842" s="4" t="str">
        <f t="shared" si="81"/>
        <v>BELOW1000</v>
      </c>
      <c r="M842" s="4" t="str">
        <f t="shared" si="82"/>
        <v>10%</v>
      </c>
      <c r="N842" s="4">
        <f t="shared" si="83"/>
        <v>2300</v>
      </c>
      <c r="O842" t="s">
        <v>368</v>
      </c>
      <c r="P842" t="s">
        <v>369</v>
      </c>
      <c r="Q842" t="s">
        <v>370</v>
      </c>
      <c r="R842" t="s">
        <v>371</v>
      </c>
      <c r="S842" t="s">
        <v>372</v>
      </c>
      <c r="T842" t="s">
        <v>373</v>
      </c>
      <c r="U842" t="s">
        <v>6992</v>
      </c>
      <c r="V842" t="s">
        <v>6993</v>
      </c>
    </row>
    <row r="843" spans="1:22" x14ac:dyDescent="0.25">
      <c r="A843" t="s">
        <v>6994</v>
      </c>
      <c r="B843" t="s">
        <v>6995</v>
      </c>
      <c r="C843" t="s">
        <v>6908</v>
      </c>
      <c r="D843">
        <v>149</v>
      </c>
      <c r="E843">
        <v>999</v>
      </c>
      <c r="F843" s="1">
        <v>0.85</v>
      </c>
      <c r="G843" s="1" t="str">
        <f t="shared" si="78"/>
        <v>YES</v>
      </c>
      <c r="H843" s="1" t="str">
        <f t="shared" si="79"/>
        <v>$100-$199</v>
      </c>
      <c r="I843">
        <v>3.5</v>
      </c>
      <c r="J843" s="5">
        <f t="shared" si="80"/>
        <v>2520477</v>
      </c>
      <c r="K843" s="4">
        <v>2523</v>
      </c>
      <c r="L843" s="4" t="str">
        <f t="shared" si="81"/>
        <v>1000+</v>
      </c>
      <c r="M843" s="4" t="str">
        <f t="shared" si="82"/>
        <v>10%</v>
      </c>
      <c r="N843" s="4">
        <f t="shared" si="83"/>
        <v>8830.5</v>
      </c>
      <c r="O843" t="s">
        <v>6996</v>
      </c>
      <c r="P843" t="s">
        <v>6997</v>
      </c>
      <c r="Q843" t="s">
        <v>6998</v>
      </c>
      <c r="R843" t="s">
        <v>6999</v>
      </c>
      <c r="S843" t="s">
        <v>7000</v>
      </c>
      <c r="T843" t="s">
        <v>7001</v>
      </c>
      <c r="U843" t="s">
        <v>7002</v>
      </c>
      <c r="V843" t="s">
        <v>7003</v>
      </c>
    </row>
    <row r="844" spans="1:22" x14ac:dyDescent="0.25">
      <c r="A844" t="s">
        <v>7004</v>
      </c>
      <c r="B844" t="s">
        <v>7005</v>
      </c>
      <c r="C844" t="s">
        <v>4856</v>
      </c>
      <c r="D844">
        <v>469</v>
      </c>
      <c r="E844" s="2">
        <v>1499</v>
      </c>
      <c r="F844" s="1">
        <v>0.69</v>
      </c>
      <c r="G844" s="1" t="str">
        <f t="shared" si="78"/>
        <v>YES</v>
      </c>
      <c r="H844" s="1" t="str">
        <f t="shared" si="79"/>
        <v>$300-499</v>
      </c>
      <c r="I844">
        <v>4.0999999999999996</v>
      </c>
      <c r="J844" s="5">
        <f t="shared" si="80"/>
        <v>527648</v>
      </c>
      <c r="K844" s="4">
        <v>352</v>
      </c>
      <c r="L844" s="4" t="str">
        <f t="shared" si="81"/>
        <v>BELOW1000</v>
      </c>
      <c r="M844" s="4" t="str">
        <f t="shared" si="82"/>
        <v>10%</v>
      </c>
      <c r="N844" s="4">
        <f t="shared" si="83"/>
        <v>1443.1999999999998</v>
      </c>
      <c r="O844" t="s">
        <v>7006</v>
      </c>
      <c r="P844" t="s">
        <v>7007</v>
      </c>
      <c r="Q844" t="s">
        <v>7008</v>
      </c>
      <c r="R844" t="s">
        <v>7009</v>
      </c>
      <c r="S844" t="s">
        <v>7010</v>
      </c>
      <c r="T844" t="s">
        <v>7011</v>
      </c>
      <c r="U844" t="s">
        <v>7012</v>
      </c>
      <c r="V844" t="s">
        <v>7013</v>
      </c>
    </row>
    <row r="845" spans="1:22" x14ac:dyDescent="0.25">
      <c r="A845" t="s">
        <v>7014</v>
      </c>
      <c r="B845" t="s">
        <v>7015</v>
      </c>
      <c r="C845" t="s">
        <v>6103</v>
      </c>
      <c r="D845" s="2">
        <v>1187</v>
      </c>
      <c r="E845" s="2">
        <v>1929</v>
      </c>
      <c r="F845" s="1">
        <v>0.38</v>
      </c>
      <c r="G845" s="1" t="str">
        <f t="shared" si="78"/>
        <v>NO</v>
      </c>
      <c r="H845" s="1" t="str">
        <f t="shared" si="79"/>
        <v>$1,000-$1,999</v>
      </c>
      <c r="I845">
        <v>4.0999999999999996</v>
      </c>
      <c r="J845" s="5">
        <f t="shared" si="80"/>
        <v>3205998</v>
      </c>
      <c r="K845" s="4">
        <v>1662</v>
      </c>
      <c r="L845" s="4" t="str">
        <f t="shared" si="81"/>
        <v>1000+</v>
      </c>
      <c r="M845" s="4" t="str">
        <f t="shared" si="82"/>
        <v>10%</v>
      </c>
      <c r="N845" s="4">
        <f t="shared" si="83"/>
        <v>6814.2</v>
      </c>
      <c r="O845" t="s">
        <v>7016</v>
      </c>
      <c r="P845" t="s">
        <v>7017</v>
      </c>
      <c r="Q845" t="s">
        <v>7018</v>
      </c>
      <c r="R845" t="s">
        <v>7019</v>
      </c>
      <c r="S845" t="s">
        <v>7020</v>
      </c>
      <c r="T845" t="s">
        <v>7021</v>
      </c>
      <c r="U845" t="s">
        <v>7022</v>
      </c>
      <c r="V845" t="s">
        <v>7023</v>
      </c>
    </row>
    <row r="846" spans="1:22" x14ac:dyDescent="0.25">
      <c r="A846" t="s">
        <v>7024</v>
      </c>
      <c r="B846" t="s">
        <v>7025</v>
      </c>
      <c r="C846" t="s">
        <v>7026</v>
      </c>
      <c r="D846">
        <v>849</v>
      </c>
      <c r="E846" s="2">
        <v>1499</v>
      </c>
      <c r="F846" s="1">
        <v>0.43</v>
      </c>
      <c r="G846" s="1" t="str">
        <f t="shared" si="78"/>
        <v>NO</v>
      </c>
      <c r="H846" s="1" t="str">
        <f t="shared" si="79"/>
        <v>$500-$999</v>
      </c>
      <c r="I846">
        <v>4</v>
      </c>
      <c r="J846" s="5">
        <f t="shared" si="80"/>
        <v>11020648</v>
      </c>
      <c r="K846" s="4">
        <v>7352</v>
      </c>
      <c r="L846" s="4" t="str">
        <f t="shared" si="81"/>
        <v>1000+</v>
      </c>
      <c r="M846" s="4" t="str">
        <f t="shared" si="82"/>
        <v>10%</v>
      </c>
      <c r="N846" s="4">
        <f t="shared" si="83"/>
        <v>29408</v>
      </c>
      <c r="O846" t="s">
        <v>7027</v>
      </c>
      <c r="P846" t="s">
        <v>7028</v>
      </c>
      <c r="Q846" t="s">
        <v>7029</v>
      </c>
      <c r="R846" t="s">
        <v>7030</v>
      </c>
      <c r="S846" t="s">
        <v>7031</v>
      </c>
      <c r="T846" t="s">
        <v>7032</v>
      </c>
      <c r="U846" t="s">
        <v>7033</v>
      </c>
      <c r="V846" t="s">
        <v>7034</v>
      </c>
    </row>
    <row r="847" spans="1:22" x14ac:dyDescent="0.25">
      <c r="A847" t="s">
        <v>7035</v>
      </c>
      <c r="B847" t="s">
        <v>7036</v>
      </c>
      <c r="C847" t="s">
        <v>4845</v>
      </c>
      <c r="D847">
        <v>328</v>
      </c>
      <c r="E847">
        <v>399</v>
      </c>
      <c r="F847" s="1">
        <v>0.18</v>
      </c>
      <c r="G847" s="1" t="str">
        <f t="shared" si="78"/>
        <v>NO</v>
      </c>
      <c r="H847" s="1" t="str">
        <f t="shared" si="79"/>
        <v>$300-499</v>
      </c>
      <c r="I847">
        <v>4.0999999999999996</v>
      </c>
      <c r="J847" s="5">
        <f t="shared" si="80"/>
        <v>1372959</v>
      </c>
      <c r="K847" s="4">
        <v>3441</v>
      </c>
      <c r="L847" s="4" t="str">
        <f t="shared" si="81"/>
        <v>1000+</v>
      </c>
      <c r="M847" s="4" t="str">
        <f t="shared" si="82"/>
        <v>10%</v>
      </c>
      <c r="N847" s="4">
        <f t="shared" si="83"/>
        <v>14108.099999999999</v>
      </c>
      <c r="O847" t="s">
        <v>7037</v>
      </c>
      <c r="P847" t="s">
        <v>7038</v>
      </c>
      <c r="Q847" t="s">
        <v>7039</v>
      </c>
      <c r="R847" t="s">
        <v>7040</v>
      </c>
      <c r="S847" t="s">
        <v>7041</v>
      </c>
      <c r="T847" t="s">
        <v>7042</v>
      </c>
      <c r="U847" t="s">
        <v>7043</v>
      </c>
      <c r="V847" t="s">
        <v>7044</v>
      </c>
    </row>
    <row r="848" spans="1:22" x14ac:dyDescent="0.25">
      <c r="A848" t="s">
        <v>7045</v>
      </c>
      <c r="B848" t="s">
        <v>7046</v>
      </c>
      <c r="C848" t="s">
        <v>4876</v>
      </c>
      <c r="D848">
        <v>269</v>
      </c>
      <c r="E848">
        <v>699</v>
      </c>
      <c r="F848" s="1">
        <v>0.62</v>
      </c>
      <c r="G848" s="1" t="str">
        <f t="shared" si="78"/>
        <v>YES</v>
      </c>
      <c r="H848" s="1" t="str">
        <f t="shared" si="79"/>
        <v>$200-$200</v>
      </c>
      <c r="I848">
        <v>4</v>
      </c>
      <c r="J848" s="5">
        <f t="shared" si="80"/>
        <v>65007</v>
      </c>
      <c r="K848" s="4">
        <v>93</v>
      </c>
      <c r="L848" s="4" t="str">
        <f t="shared" si="81"/>
        <v>BELOW1000</v>
      </c>
      <c r="M848" s="4" t="str">
        <f t="shared" si="82"/>
        <v>10%</v>
      </c>
      <c r="N848" s="4">
        <f t="shared" si="83"/>
        <v>372</v>
      </c>
      <c r="O848" t="s">
        <v>7047</v>
      </c>
      <c r="P848" t="s">
        <v>7048</v>
      </c>
      <c r="Q848" t="s">
        <v>7049</v>
      </c>
      <c r="R848" t="s">
        <v>7050</v>
      </c>
      <c r="S848" t="s">
        <v>7051</v>
      </c>
      <c r="T848" t="s">
        <v>7052</v>
      </c>
      <c r="U848" t="s">
        <v>7053</v>
      </c>
      <c r="V848" t="s">
        <v>7054</v>
      </c>
    </row>
    <row r="849" spans="1:22" x14ac:dyDescent="0.25">
      <c r="A849" t="s">
        <v>7055</v>
      </c>
      <c r="B849" t="s">
        <v>7056</v>
      </c>
      <c r="C849" t="s">
        <v>7057</v>
      </c>
      <c r="D849">
        <v>299</v>
      </c>
      <c r="E849">
        <v>400</v>
      </c>
      <c r="F849" s="1">
        <v>0.25</v>
      </c>
      <c r="G849" s="1" t="str">
        <f t="shared" si="78"/>
        <v>NO</v>
      </c>
      <c r="H849" s="1" t="str">
        <f t="shared" si="79"/>
        <v>$200-$200</v>
      </c>
      <c r="I849">
        <v>3.8</v>
      </c>
      <c r="J849" s="5">
        <f t="shared" si="80"/>
        <v>16358000</v>
      </c>
      <c r="K849" s="4">
        <v>40895</v>
      </c>
      <c r="L849" s="4" t="str">
        <f t="shared" si="81"/>
        <v>1000+</v>
      </c>
      <c r="M849" s="4" t="str">
        <f t="shared" si="82"/>
        <v>10%</v>
      </c>
      <c r="N849" s="4">
        <f t="shared" si="83"/>
        <v>155401</v>
      </c>
      <c r="O849" t="s">
        <v>7058</v>
      </c>
      <c r="P849" t="s">
        <v>7059</v>
      </c>
      <c r="Q849" t="s">
        <v>7060</v>
      </c>
      <c r="R849" t="s">
        <v>7061</v>
      </c>
      <c r="S849" t="s">
        <v>7062</v>
      </c>
      <c r="T849" t="s">
        <v>7063</v>
      </c>
      <c r="U849" t="s">
        <v>7064</v>
      </c>
      <c r="V849" t="s">
        <v>7065</v>
      </c>
    </row>
    <row r="850" spans="1:22" x14ac:dyDescent="0.25">
      <c r="A850" t="s">
        <v>7066</v>
      </c>
      <c r="B850" t="s">
        <v>7067</v>
      </c>
      <c r="C850" t="s">
        <v>7068</v>
      </c>
      <c r="D850">
        <v>549</v>
      </c>
      <c r="E850" s="2">
        <v>1499</v>
      </c>
      <c r="F850" s="1">
        <v>0.63</v>
      </c>
      <c r="G850" s="1" t="str">
        <f t="shared" si="78"/>
        <v>YES</v>
      </c>
      <c r="H850" s="1" t="str">
        <f t="shared" si="79"/>
        <v>$500-$999</v>
      </c>
      <c r="I850">
        <v>4.3</v>
      </c>
      <c r="J850" s="5">
        <f t="shared" si="80"/>
        <v>16497994</v>
      </c>
      <c r="K850" s="4">
        <v>11006</v>
      </c>
      <c r="L850" s="4" t="str">
        <f t="shared" si="81"/>
        <v>1000+</v>
      </c>
      <c r="M850" s="4" t="str">
        <f t="shared" si="82"/>
        <v>10%</v>
      </c>
      <c r="N850" s="4">
        <f t="shared" si="83"/>
        <v>47325.799999999996</v>
      </c>
      <c r="O850" t="s">
        <v>7069</v>
      </c>
      <c r="P850" t="s">
        <v>7070</v>
      </c>
      <c r="Q850" t="s">
        <v>7071</v>
      </c>
      <c r="R850" t="s">
        <v>7072</v>
      </c>
      <c r="S850" t="s">
        <v>7073</v>
      </c>
      <c r="T850" t="s">
        <v>7074</v>
      </c>
      <c r="U850" t="s">
        <v>7075</v>
      </c>
      <c r="V850" t="s">
        <v>7076</v>
      </c>
    </row>
    <row r="851" spans="1:22" x14ac:dyDescent="0.25">
      <c r="A851" t="s">
        <v>7077</v>
      </c>
      <c r="B851" t="s">
        <v>7078</v>
      </c>
      <c r="C851" t="s">
        <v>5623</v>
      </c>
      <c r="D851">
        <v>114</v>
      </c>
      <c r="E851">
        <v>120</v>
      </c>
      <c r="F851" s="1">
        <v>0.05</v>
      </c>
      <c r="G851" s="1" t="str">
        <f t="shared" si="78"/>
        <v>NO</v>
      </c>
      <c r="H851" s="1" t="str">
        <f t="shared" si="79"/>
        <v>$100-$199</v>
      </c>
      <c r="I851">
        <v>4.2</v>
      </c>
      <c r="J851" s="5">
        <f t="shared" si="80"/>
        <v>1072560</v>
      </c>
      <c r="K851" s="4">
        <v>8938</v>
      </c>
      <c r="L851" s="4" t="str">
        <f t="shared" si="81"/>
        <v>1000+</v>
      </c>
      <c r="M851" s="4" t="str">
        <f t="shared" si="82"/>
        <v>10%</v>
      </c>
      <c r="N851" s="4">
        <f t="shared" si="83"/>
        <v>37539.599999999999</v>
      </c>
      <c r="O851" t="s">
        <v>7079</v>
      </c>
      <c r="P851" t="s">
        <v>7080</v>
      </c>
      <c r="Q851" t="s">
        <v>7081</v>
      </c>
      <c r="R851" t="s">
        <v>7082</v>
      </c>
      <c r="S851" t="s">
        <v>7083</v>
      </c>
      <c r="T851" t="s">
        <v>7084</v>
      </c>
      <c r="U851" t="s">
        <v>7085</v>
      </c>
      <c r="V851" t="s">
        <v>7086</v>
      </c>
    </row>
    <row r="852" spans="1:22" x14ac:dyDescent="0.25">
      <c r="A852" t="s">
        <v>7087</v>
      </c>
      <c r="B852" t="s">
        <v>7088</v>
      </c>
      <c r="C852" t="s">
        <v>7089</v>
      </c>
      <c r="D852">
        <v>120</v>
      </c>
      <c r="E852">
        <v>120</v>
      </c>
      <c r="F852" s="1">
        <v>0</v>
      </c>
      <c r="G852" s="1" t="str">
        <f t="shared" si="78"/>
        <v>NO</v>
      </c>
      <c r="H852" s="1" t="str">
        <f t="shared" si="79"/>
        <v>$100-$199</v>
      </c>
      <c r="I852">
        <v>4.0999999999999996</v>
      </c>
      <c r="J852" s="5">
        <f t="shared" si="80"/>
        <v>516960</v>
      </c>
      <c r="K852" s="4">
        <v>4308</v>
      </c>
      <c r="L852" s="4" t="str">
        <f t="shared" si="81"/>
        <v>1000+</v>
      </c>
      <c r="M852" s="4" t="str">
        <f t="shared" si="82"/>
        <v>10%</v>
      </c>
      <c r="N852" s="4">
        <f t="shared" si="83"/>
        <v>17662.8</v>
      </c>
      <c r="O852" t="s">
        <v>7090</v>
      </c>
      <c r="P852" t="s">
        <v>7091</v>
      </c>
      <c r="Q852" t="s">
        <v>7092</v>
      </c>
      <c r="R852" t="s">
        <v>7093</v>
      </c>
      <c r="S852" t="s">
        <v>7094</v>
      </c>
      <c r="T852" t="s">
        <v>7095</v>
      </c>
      <c r="U852" t="s">
        <v>7096</v>
      </c>
      <c r="V852" t="s">
        <v>7097</v>
      </c>
    </row>
    <row r="853" spans="1:22" x14ac:dyDescent="0.25">
      <c r="A853" t="s">
        <v>386</v>
      </c>
      <c r="B853" t="s">
        <v>387</v>
      </c>
      <c r="C853" t="s">
        <v>18</v>
      </c>
      <c r="D853">
        <v>970</v>
      </c>
      <c r="E853" s="2">
        <v>1999</v>
      </c>
      <c r="F853" s="1">
        <v>0.51</v>
      </c>
      <c r="G853" s="1" t="str">
        <f t="shared" si="78"/>
        <v>YES</v>
      </c>
      <c r="H853" s="1" t="str">
        <f t="shared" si="79"/>
        <v>$500-$999</v>
      </c>
      <c r="I853">
        <v>4.2</v>
      </c>
      <c r="J853" s="5">
        <f t="shared" si="80"/>
        <v>923538</v>
      </c>
      <c r="K853" s="4">
        <v>462</v>
      </c>
      <c r="L853" s="4" t="str">
        <f t="shared" si="81"/>
        <v>BELOW1000</v>
      </c>
      <c r="M853" s="4" t="str">
        <f t="shared" si="82"/>
        <v>10%</v>
      </c>
      <c r="N853" s="4">
        <f t="shared" si="83"/>
        <v>1940.4</v>
      </c>
      <c r="O853" t="s">
        <v>388</v>
      </c>
      <c r="P853" t="s">
        <v>389</v>
      </c>
      <c r="Q853" t="s">
        <v>390</v>
      </c>
      <c r="R853" t="s">
        <v>391</v>
      </c>
      <c r="S853" t="s">
        <v>392</v>
      </c>
      <c r="T853" t="s">
        <v>393</v>
      </c>
      <c r="U853" t="s">
        <v>7098</v>
      </c>
      <c r="V853" t="s">
        <v>7099</v>
      </c>
    </row>
    <row r="854" spans="1:22" x14ac:dyDescent="0.25">
      <c r="A854" t="s">
        <v>396</v>
      </c>
      <c r="B854" t="s">
        <v>397</v>
      </c>
      <c r="C854" t="s">
        <v>18</v>
      </c>
      <c r="D854">
        <v>209</v>
      </c>
      <c r="E854">
        <v>695</v>
      </c>
      <c r="F854" s="1">
        <v>0.7</v>
      </c>
      <c r="G854" s="1" t="str">
        <f t="shared" si="78"/>
        <v>YES</v>
      </c>
      <c r="H854" s="1" t="str">
        <f t="shared" si="79"/>
        <v>$200-$200</v>
      </c>
      <c r="I854">
        <v>4.5</v>
      </c>
      <c r="J854" s="5">
        <f t="shared" si="80"/>
        <v>74841770</v>
      </c>
      <c r="K854" s="4">
        <v>107686</v>
      </c>
      <c r="L854" s="4" t="str">
        <f t="shared" si="81"/>
        <v>1000+</v>
      </c>
      <c r="M854" s="4" t="str">
        <f t="shared" si="82"/>
        <v>10%</v>
      </c>
      <c r="N854" s="4">
        <f t="shared" si="83"/>
        <v>484587</v>
      </c>
      <c r="O854" t="s">
        <v>398</v>
      </c>
      <c r="P854" t="s">
        <v>399</v>
      </c>
      <c r="Q854" t="s">
        <v>400</v>
      </c>
      <c r="R854" t="s">
        <v>401</v>
      </c>
      <c r="S854" t="s">
        <v>402</v>
      </c>
      <c r="T854" t="s">
        <v>403</v>
      </c>
      <c r="U854" t="s">
        <v>404</v>
      </c>
      <c r="V854" t="s">
        <v>7100</v>
      </c>
    </row>
    <row r="855" spans="1:22" x14ac:dyDescent="0.25">
      <c r="A855" t="s">
        <v>7101</v>
      </c>
      <c r="B855" t="s">
        <v>7102</v>
      </c>
      <c r="C855" t="s">
        <v>4845</v>
      </c>
      <c r="D855" s="2">
        <v>1490</v>
      </c>
      <c r="E855" s="2">
        <v>2295</v>
      </c>
      <c r="F855" s="1">
        <v>0.35</v>
      </c>
      <c r="G855" s="1" t="str">
        <f t="shared" si="78"/>
        <v>NO</v>
      </c>
      <c r="H855" s="1" t="str">
        <f t="shared" si="79"/>
        <v>$1,000-$1,999</v>
      </c>
      <c r="I855">
        <v>4.5999999999999996</v>
      </c>
      <c r="J855" s="5">
        <f t="shared" si="80"/>
        <v>24446340</v>
      </c>
      <c r="K855" s="4">
        <v>10652</v>
      </c>
      <c r="L855" s="4" t="str">
        <f t="shared" si="81"/>
        <v>1000+</v>
      </c>
      <c r="M855" s="4" t="str">
        <f t="shared" si="82"/>
        <v>10%</v>
      </c>
      <c r="N855" s="4">
        <f t="shared" si="83"/>
        <v>48999.199999999997</v>
      </c>
      <c r="O855" t="s">
        <v>7103</v>
      </c>
      <c r="P855" t="s">
        <v>7104</v>
      </c>
      <c r="Q855" t="s">
        <v>7105</v>
      </c>
      <c r="R855" t="s">
        <v>7106</v>
      </c>
      <c r="S855" t="s">
        <v>7107</v>
      </c>
      <c r="T855" t="s">
        <v>7108</v>
      </c>
      <c r="U855" t="s">
        <v>7109</v>
      </c>
      <c r="V855" t="s">
        <v>7110</v>
      </c>
    </row>
    <row r="856" spans="1:22" x14ac:dyDescent="0.25">
      <c r="A856" t="s">
        <v>7111</v>
      </c>
      <c r="B856" t="s">
        <v>7112</v>
      </c>
      <c r="C856" t="s">
        <v>7113</v>
      </c>
      <c r="D856">
        <v>99</v>
      </c>
      <c r="E856">
        <v>99</v>
      </c>
      <c r="F856" s="1">
        <v>0</v>
      </c>
      <c r="G856" s="1" t="str">
        <f t="shared" si="78"/>
        <v>NO</v>
      </c>
      <c r="H856" s="1" t="str">
        <f t="shared" si="79"/>
        <v>$50-$99</v>
      </c>
      <c r="I856">
        <v>4.3</v>
      </c>
      <c r="J856" s="5">
        <f t="shared" si="80"/>
        <v>498564</v>
      </c>
      <c r="K856" s="4">
        <v>5036</v>
      </c>
      <c r="L856" s="4" t="str">
        <f t="shared" si="81"/>
        <v>1000+</v>
      </c>
      <c r="M856" s="4" t="str">
        <f t="shared" si="82"/>
        <v>10%</v>
      </c>
      <c r="N856" s="4">
        <f t="shared" si="83"/>
        <v>21654.799999999999</v>
      </c>
      <c r="O856" t="s">
        <v>7114</v>
      </c>
      <c r="P856" t="s">
        <v>7115</v>
      </c>
      <c r="Q856" t="s">
        <v>7116</v>
      </c>
      <c r="R856" t="s">
        <v>7117</v>
      </c>
      <c r="S856" t="s">
        <v>7118</v>
      </c>
      <c r="T856" t="s">
        <v>7119</v>
      </c>
      <c r="U856" t="s">
        <v>7120</v>
      </c>
      <c r="V856" t="s">
        <v>7121</v>
      </c>
    </row>
    <row r="857" spans="1:22" x14ac:dyDescent="0.25">
      <c r="A857" t="s">
        <v>7122</v>
      </c>
      <c r="B857" t="s">
        <v>7123</v>
      </c>
      <c r="C857" t="s">
        <v>4845</v>
      </c>
      <c r="D857">
        <v>149</v>
      </c>
      <c r="E857">
        <v>249</v>
      </c>
      <c r="F857" s="1">
        <v>0.4</v>
      </c>
      <c r="G857" s="1" t="str">
        <f t="shared" si="78"/>
        <v>NO</v>
      </c>
      <c r="H857" s="1" t="str">
        <f t="shared" si="79"/>
        <v>$100-$199</v>
      </c>
      <c r="I857">
        <v>4</v>
      </c>
      <c r="J857" s="5">
        <f t="shared" si="80"/>
        <v>1259193</v>
      </c>
      <c r="K857" s="4">
        <v>5057</v>
      </c>
      <c r="L857" s="4" t="str">
        <f t="shared" si="81"/>
        <v>1000+</v>
      </c>
      <c r="M857" s="4" t="str">
        <f t="shared" si="82"/>
        <v>10%</v>
      </c>
      <c r="N857" s="4">
        <f t="shared" si="83"/>
        <v>20228</v>
      </c>
      <c r="O857" t="s">
        <v>7124</v>
      </c>
      <c r="P857" t="s">
        <v>7125</v>
      </c>
      <c r="Q857" t="s">
        <v>7126</v>
      </c>
      <c r="R857" t="s">
        <v>7127</v>
      </c>
      <c r="S857" t="s">
        <v>7128</v>
      </c>
      <c r="T857" t="s">
        <v>7129</v>
      </c>
      <c r="U857" t="s">
        <v>7130</v>
      </c>
      <c r="V857" t="s">
        <v>7131</v>
      </c>
    </row>
    <row r="858" spans="1:22" x14ac:dyDescent="0.25">
      <c r="A858" t="s">
        <v>7132</v>
      </c>
      <c r="B858" t="s">
        <v>7133</v>
      </c>
      <c r="C858" t="s">
        <v>5336</v>
      </c>
      <c r="D858">
        <v>575</v>
      </c>
      <c r="E858" s="2">
        <v>2799</v>
      </c>
      <c r="F858" s="1">
        <v>0.79</v>
      </c>
      <c r="G858" s="1" t="str">
        <f t="shared" si="78"/>
        <v>YES</v>
      </c>
      <c r="H858" s="1" t="str">
        <f t="shared" si="79"/>
        <v>$500-$999</v>
      </c>
      <c r="I858">
        <v>4.2</v>
      </c>
      <c r="J858" s="5">
        <f t="shared" si="80"/>
        <v>23895063</v>
      </c>
      <c r="K858" s="4">
        <v>8537</v>
      </c>
      <c r="L858" s="4" t="str">
        <f t="shared" si="81"/>
        <v>1000+</v>
      </c>
      <c r="M858" s="4" t="str">
        <f t="shared" si="82"/>
        <v>10%</v>
      </c>
      <c r="N858" s="4">
        <f t="shared" si="83"/>
        <v>35855.4</v>
      </c>
      <c r="O858" t="s">
        <v>7134</v>
      </c>
      <c r="P858" t="s">
        <v>7135</v>
      </c>
      <c r="Q858" t="s">
        <v>7136</v>
      </c>
      <c r="R858" t="s">
        <v>7137</v>
      </c>
      <c r="S858" t="s">
        <v>7138</v>
      </c>
      <c r="T858" t="s">
        <v>13057</v>
      </c>
      <c r="U858" t="s">
        <v>7139</v>
      </c>
      <c r="V858" t="s">
        <v>7140</v>
      </c>
    </row>
    <row r="859" spans="1:22" x14ac:dyDescent="0.25">
      <c r="A859" t="s">
        <v>435</v>
      </c>
      <c r="B859" t="s">
        <v>436</v>
      </c>
      <c r="C859" t="s">
        <v>18</v>
      </c>
      <c r="D859">
        <v>333</v>
      </c>
      <c r="E859">
        <v>999</v>
      </c>
      <c r="F859" s="1">
        <v>0.67</v>
      </c>
      <c r="G859" s="1" t="str">
        <f t="shared" si="78"/>
        <v>YES</v>
      </c>
      <c r="H859" s="1" t="str">
        <f t="shared" si="79"/>
        <v>$300-499</v>
      </c>
      <c r="I859">
        <v>3.3</v>
      </c>
      <c r="J859" s="5">
        <f t="shared" si="80"/>
        <v>9782208</v>
      </c>
      <c r="K859" s="4">
        <v>9792</v>
      </c>
      <c r="L859" s="4" t="str">
        <f t="shared" si="81"/>
        <v>1000+</v>
      </c>
      <c r="M859" s="4" t="str">
        <f t="shared" si="82"/>
        <v>10%</v>
      </c>
      <c r="N859" s="4">
        <f t="shared" si="83"/>
        <v>32313.599999999999</v>
      </c>
      <c r="O859" t="s">
        <v>437</v>
      </c>
      <c r="P859" t="s">
        <v>438</v>
      </c>
      <c r="Q859" t="s">
        <v>439</v>
      </c>
      <c r="R859" t="s">
        <v>440</v>
      </c>
      <c r="S859" t="s">
        <v>441</v>
      </c>
      <c r="T859" t="s">
        <v>442</v>
      </c>
      <c r="U859" t="s">
        <v>443</v>
      </c>
      <c r="V859" t="s">
        <v>7141</v>
      </c>
    </row>
    <row r="860" spans="1:22" x14ac:dyDescent="0.25">
      <c r="A860" t="s">
        <v>7142</v>
      </c>
      <c r="B860" t="s">
        <v>7143</v>
      </c>
      <c r="C860" t="s">
        <v>6314</v>
      </c>
      <c r="D860">
        <v>178</v>
      </c>
      <c r="E860">
        <v>210</v>
      </c>
      <c r="F860" s="1">
        <v>0.15</v>
      </c>
      <c r="G860" s="1" t="str">
        <f t="shared" si="78"/>
        <v>NO</v>
      </c>
      <c r="H860" s="1" t="str">
        <f t="shared" si="79"/>
        <v>$100-$199</v>
      </c>
      <c r="I860">
        <v>4.3</v>
      </c>
      <c r="J860" s="5">
        <f t="shared" si="80"/>
        <v>514500</v>
      </c>
      <c r="K860" s="4">
        <v>2450</v>
      </c>
      <c r="L860" s="4" t="str">
        <f t="shared" si="81"/>
        <v>1000+</v>
      </c>
      <c r="M860" s="4" t="str">
        <f t="shared" si="82"/>
        <v>10%</v>
      </c>
      <c r="N860" s="4">
        <f t="shared" si="83"/>
        <v>10535</v>
      </c>
      <c r="O860" t="s">
        <v>7144</v>
      </c>
      <c r="P860" t="s">
        <v>7145</v>
      </c>
      <c r="Q860" t="s">
        <v>7146</v>
      </c>
      <c r="R860" t="s">
        <v>7147</v>
      </c>
      <c r="S860" t="s">
        <v>7148</v>
      </c>
      <c r="T860" t="s">
        <v>7149</v>
      </c>
      <c r="U860" t="s">
        <v>7150</v>
      </c>
      <c r="V860" t="s">
        <v>7151</v>
      </c>
    </row>
    <row r="861" spans="1:22" x14ac:dyDescent="0.25">
      <c r="A861" t="s">
        <v>7152</v>
      </c>
      <c r="B861" t="s">
        <v>7153</v>
      </c>
      <c r="C861" t="s">
        <v>3066</v>
      </c>
      <c r="D861" s="2">
        <v>1599</v>
      </c>
      <c r="E861" s="2">
        <v>3490</v>
      </c>
      <c r="F861" s="1">
        <v>0.54</v>
      </c>
      <c r="G861" s="1" t="str">
        <f t="shared" si="78"/>
        <v>YES</v>
      </c>
      <c r="H861" s="1" t="str">
        <f t="shared" si="79"/>
        <v>$1,000-$1,999</v>
      </c>
      <c r="I861">
        <v>3.7</v>
      </c>
      <c r="J861" s="5">
        <f t="shared" si="80"/>
        <v>2359240</v>
      </c>
      <c r="K861" s="4">
        <v>676</v>
      </c>
      <c r="L861" s="4" t="str">
        <f t="shared" si="81"/>
        <v>BELOW1000</v>
      </c>
      <c r="M861" s="4" t="str">
        <f t="shared" si="82"/>
        <v>10%</v>
      </c>
      <c r="N861" s="4">
        <f t="shared" si="83"/>
        <v>2501.2000000000003</v>
      </c>
      <c r="O861" t="s">
        <v>7154</v>
      </c>
      <c r="P861" t="s">
        <v>7155</v>
      </c>
      <c r="Q861" t="s">
        <v>7156</v>
      </c>
      <c r="R861" t="s">
        <v>7157</v>
      </c>
      <c r="S861" t="s">
        <v>7158</v>
      </c>
      <c r="T861" t="s">
        <v>7159</v>
      </c>
      <c r="U861" t="s">
        <v>7160</v>
      </c>
      <c r="V861" t="s">
        <v>7161</v>
      </c>
    </row>
    <row r="862" spans="1:22" x14ac:dyDescent="0.25">
      <c r="A862" t="s">
        <v>7162</v>
      </c>
      <c r="B862" t="s">
        <v>7163</v>
      </c>
      <c r="C862" t="s">
        <v>3066</v>
      </c>
      <c r="D862">
        <v>499</v>
      </c>
      <c r="E862" s="2">
        <v>1299</v>
      </c>
      <c r="F862" s="1">
        <v>0.62</v>
      </c>
      <c r="G862" s="1" t="str">
        <f t="shared" si="78"/>
        <v>YES</v>
      </c>
      <c r="H862" s="1" t="str">
        <f t="shared" si="79"/>
        <v>$300-499</v>
      </c>
      <c r="I862">
        <v>3.9</v>
      </c>
      <c r="J862" s="5">
        <f t="shared" si="80"/>
        <v>1523727</v>
      </c>
      <c r="K862" s="4">
        <v>1173</v>
      </c>
      <c r="L862" s="4" t="str">
        <f t="shared" si="81"/>
        <v>1000+</v>
      </c>
      <c r="M862" s="4" t="str">
        <f t="shared" si="82"/>
        <v>10%</v>
      </c>
      <c r="N862" s="4">
        <f t="shared" si="83"/>
        <v>4574.7</v>
      </c>
      <c r="O862" t="s">
        <v>7164</v>
      </c>
      <c r="P862" t="s">
        <v>7165</v>
      </c>
      <c r="Q862" t="s">
        <v>7166</v>
      </c>
      <c r="R862" t="s">
        <v>7167</v>
      </c>
      <c r="S862" t="s">
        <v>7168</v>
      </c>
      <c r="T862" t="s">
        <v>7169</v>
      </c>
      <c r="U862" t="s">
        <v>7170</v>
      </c>
      <c r="V862" t="s">
        <v>7171</v>
      </c>
    </row>
    <row r="863" spans="1:22" x14ac:dyDescent="0.25">
      <c r="A863" t="s">
        <v>7172</v>
      </c>
      <c r="B863" t="s">
        <v>7173</v>
      </c>
      <c r="C863" t="s">
        <v>5358</v>
      </c>
      <c r="D863">
        <v>199</v>
      </c>
      <c r="E863">
        <v>499</v>
      </c>
      <c r="F863" s="1">
        <v>0.6</v>
      </c>
      <c r="G863" s="1" t="str">
        <f t="shared" si="78"/>
        <v>YES</v>
      </c>
      <c r="H863" s="1" t="str">
        <f t="shared" si="79"/>
        <v>$100-$199</v>
      </c>
      <c r="I863">
        <v>4.3</v>
      </c>
      <c r="J863" s="5">
        <f t="shared" si="80"/>
        <v>4989002</v>
      </c>
      <c r="K863" s="4">
        <v>9998</v>
      </c>
      <c r="L863" s="4" t="str">
        <f t="shared" si="81"/>
        <v>1000+</v>
      </c>
      <c r="M863" s="4" t="str">
        <f t="shared" si="82"/>
        <v>10%</v>
      </c>
      <c r="N863" s="4">
        <f t="shared" si="83"/>
        <v>42991.4</v>
      </c>
      <c r="O863" t="s">
        <v>7174</v>
      </c>
      <c r="P863" t="s">
        <v>7175</v>
      </c>
      <c r="Q863" t="s">
        <v>7176</v>
      </c>
      <c r="R863" t="s">
        <v>7177</v>
      </c>
      <c r="S863" t="s">
        <v>7178</v>
      </c>
      <c r="T863" t="s">
        <v>7179</v>
      </c>
      <c r="U863" t="s">
        <v>7180</v>
      </c>
      <c r="V863" t="s">
        <v>7181</v>
      </c>
    </row>
    <row r="864" spans="1:22" x14ac:dyDescent="0.25">
      <c r="A864" t="s">
        <v>7182</v>
      </c>
      <c r="B864" t="s">
        <v>7183</v>
      </c>
      <c r="C864" t="s">
        <v>2948</v>
      </c>
      <c r="D864" s="2">
        <v>2499</v>
      </c>
      <c r="E864" s="2">
        <v>5999</v>
      </c>
      <c r="F864" s="1">
        <v>0.57999999999999996</v>
      </c>
      <c r="G864" s="1" t="str">
        <f t="shared" si="78"/>
        <v>YES</v>
      </c>
      <c r="H864" s="1" t="str">
        <f t="shared" si="79"/>
        <v>$2,000-$4,999</v>
      </c>
      <c r="I864">
        <v>4.0999999999999996</v>
      </c>
      <c r="J864" s="5">
        <f t="shared" si="80"/>
        <v>35106148</v>
      </c>
      <c r="K864" s="4">
        <v>5852</v>
      </c>
      <c r="L864" s="4" t="str">
        <f t="shared" si="81"/>
        <v>1000+</v>
      </c>
      <c r="M864" s="4" t="str">
        <f t="shared" si="82"/>
        <v>10%</v>
      </c>
      <c r="N864" s="4">
        <f t="shared" si="83"/>
        <v>23993.199999999997</v>
      </c>
      <c r="O864" t="s">
        <v>7184</v>
      </c>
      <c r="P864" t="s">
        <v>7185</v>
      </c>
      <c r="Q864" t="s">
        <v>7186</v>
      </c>
      <c r="R864" t="s">
        <v>7187</v>
      </c>
      <c r="S864" t="s">
        <v>7188</v>
      </c>
      <c r="T864" t="s">
        <v>7189</v>
      </c>
      <c r="U864" t="s">
        <v>7190</v>
      </c>
      <c r="V864" t="s">
        <v>7191</v>
      </c>
    </row>
    <row r="865" spans="1:22" x14ac:dyDescent="0.25">
      <c r="A865" t="s">
        <v>7192</v>
      </c>
      <c r="B865" t="s">
        <v>7193</v>
      </c>
      <c r="C865" t="s">
        <v>7194</v>
      </c>
      <c r="D865">
        <v>199</v>
      </c>
      <c r="E865">
        <v>999</v>
      </c>
      <c r="F865" s="1">
        <v>0.8</v>
      </c>
      <c r="G865" s="1" t="str">
        <f t="shared" si="78"/>
        <v>YES</v>
      </c>
      <c r="H865" s="1" t="str">
        <f t="shared" si="79"/>
        <v>$100-$199</v>
      </c>
      <c r="I865">
        <v>4.2</v>
      </c>
      <c r="J865" s="5">
        <f t="shared" si="80"/>
        <v>361638</v>
      </c>
      <c r="K865" s="4">
        <v>362</v>
      </c>
      <c r="L865" s="4" t="str">
        <f t="shared" si="81"/>
        <v>BELOW1000</v>
      </c>
      <c r="M865" s="4" t="str">
        <f t="shared" si="82"/>
        <v>10%</v>
      </c>
      <c r="N865" s="4">
        <f t="shared" si="83"/>
        <v>1520.4</v>
      </c>
      <c r="O865" t="s">
        <v>7195</v>
      </c>
      <c r="P865" t="s">
        <v>7196</v>
      </c>
      <c r="Q865" t="s">
        <v>7197</v>
      </c>
      <c r="R865" t="s">
        <v>7198</v>
      </c>
      <c r="S865" t="s">
        <v>7199</v>
      </c>
      <c r="T865" t="s">
        <v>7200</v>
      </c>
      <c r="U865" t="s">
        <v>7201</v>
      </c>
      <c r="V865" t="s">
        <v>7202</v>
      </c>
    </row>
    <row r="866" spans="1:22" x14ac:dyDescent="0.25">
      <c r="A866" t="s">
        <v>7203</v>
      </c>
      <c r="B866" t="s">
        <v>7204</v>
      </c>
      <c r="C866" t="s">
        <v>3024</v>
      </c>
      <c r="D866">
        <v>939</v>
      </c>
      <c r="E866" s="2">
        <v>1800</v>
      </c>
      <c r="F866" s="1">
        <v>0.48</v>
      </c>
      <c r="G866" s="1" t="str">
        <f t="shared" si="78"/>
        <v>NO</v>
      </c>
      <c r="H866" s="1" t="str">
        <f t="shared" si="79"/>
        <v>$500-$999</v>
      </c>
      <c r="I866">
        <v>4.5</v>
      </c>
      <c r="J866" s="5">
        <f t="shared" si="80"/>
        <v>369093600</v>
      </c>
      <c r="K866" s="4">
        <v>205052</v>
      </c>
      <c r="L866" s="4" t="str">
        <f t="shared" si="81"/>
        <v>1000+</v>
      </c>
      <c r="M866" s="4" t="str">
        <f t="shared" si="82"/>
        <v>10%</v>
      </c>
      <c r="N866" s="4">
        <f t="shared" si="83"/>
        <v>922734</v>
      </c>
      <c r="O866" t="s">
        <v>7205</v>
      </c>
      <c r="P866" t="s">
        <v>7206</v>
      </c>
      <c r="Q866" t="s">
        <v>7207</v>
      </c>
      <c r="R866" t="s">
        <v>7208</v>
      </c>
      <c r="S866" t="s">
        <v>7209</v>
      </c>
      <c r="T866" t="s">
        <v>7210</v>
      </c>
      <c r="U866" t="s">
        <v>7211</v>
      </c>
      <c r="V866" t="s">
        <v>7212</v>
      </c>
    </row>
    <row r="867" spans="1:22" x14ac:dyDescent="0.25">
      <c r="A867" t="s">
        <v>7213</v>
      </c>
      <c r="B867" t="s">
        <v>7214</v>
      </c>
      <c r="C867" t="s">
        <v>2948</v>
      </c>
      <c r="D867" s="2">
        <v>2499</v>
      </c>
      <c r="E867" s="2">
        <v>9999</v>
      </c>
      <c r="F867" s="1">
        <v>0.75</v>
      </c>
      <c r="G867" s="1" t="str">
        <f t="shared" si="78"/>
        <v>YES</v>
      </c>
      <c r="H867" s="1" t="str">
        <f t="shared" si="79"/>
        <v>$2,000-$4,999</v>
      </c>
      <c r="I867">
        <v>4</v>
      </c>
      <c r="J867" s="5">
        <f t="shared" si="80"/>
        <v>90890910</v>
      </c>
      <c r="K867" s="4">
        <v>9090</v>
      </c>
      <c r="L867" s="4" t="str">
        <f t="shared" si="81"/>
        <v>1000+</v>
      </c>
      <c r="M867" s="4" t="str">
        <f t="shared" si="82"/>
        <v>10%</v>
      </c>
      <c r="N867" s="4">
        <f t="shared" si="83"/>
        <v>36360</v>
      </c>
      <c r="O867" t="s">
        <v>7215</v>
      </c>
      <c r="P867" t="s">
        <v>7216</v>
      </c>
      <c r="Q867" t="s">
        <v>7217</v>
      </c>
      <c r="R867" t="s">
        <v>7218</v>
      </c>
      <c r="S867" t="s">
        <v>7219</v>
      </c>
      <c r="T867" t="s">
        <v>7220</v>
      </c>
      <c r="U867" t="s">
        <v>7221</v>
      </c>
      <c r="V867" t="s">
        <v>7222</v>
      </c>
    </row>
    <row r="868" spans="1:22" x14ac:dyDescent="0.25">
      <c r="A868" t="s">
        <v>7223</v>
      </c>
      <c r="B868" t="s">
        <v>7224</v>
      </c>
      <c r="C868" t="s">
        <v>4845</v>
      </c>
      <c r="D868" s="2">
        <v>1439</v>
      </c>
      <c r="E868" s="2">
        <v>2890</v>
      </c>
      <c r="F868" s="1">
        <v>0.5</v>
      </c>
      <c r="G868" s="1" t="str">
        <f t="shared" si="78"/>
        <v>YES</v>
      </c>
      <c r="H868" s="1" t="str">
        <f t="shared" si="79"/>
        <v>$1,000-$1,999</v>
      </c>
      <c r="I868">
        <v>4.5</v>
      </c>
      <c r="J868" s="5">
        <f t="shared" si="80"/>
        <v>11846110</v>
      </c>
      <c r="K868" s="4">
        <v>4099</v>
      </c>
      <c r="L868" s="4" t="str">
        <f t="shared" si="81"/>
        <v>1000+</v>
      </c>
      <c r="M868" s="4" t="str">
        <f t="shared" si="82"/>
        <v>10%</v>
      </c>
      <c r="N868" s="4">
        <f t="shared" si="83"/>
        <v>18445.5</v>
      </c>
      <c r="O868" t="s">
        <v>7225</v>
      </c>
      <c r="P868" t="s">
        <v>7226</v>
      </c>
      <c r="Q868" t="s">
        <v>7227</v>
      </c>
      <c r="R868" t="s">
        <v>7228</v>
      </c>
      <c r="S868" t="s">
        <v>7229</v>
      </c>
      <c r="T868" t="s">
        <v>7230</v>
      </c>
      <c r="U868" t="s">
        <v>7231</v>
      </c>
      <c r="V868" t="s">
        <v>7232</v>
      </c>
    </row>
    <row r="869" spans="1:22" x14ac:dyDescent="0.25">
      <c r="A869" t="s">
        <v>7233</v>
      </c>
      <c r="B869" t="s">
        <v>7234</v>
      </c>
      <c r="C869" t="s">
        <v>3066</v>
      </c>
      <c r="D869" s="2">
        <v>1099</v>
      </c>
      <c r="E869" s="2">
        <v>5999</v>
      </c>
      <c r="F869" s="1">
        <v>0.82</v>
      </c>
      <c r="G869" s="1" t="str">
        <f t="shared" si="78"/>
        <v>YES</v>
      </c>
      <c r="H869" s="1" t="str">
        <f t="shared" si="79"/>
        <v>$1,000-$1,999</v>
      </c>
      <c r="I869">
        <v>3.5</v>
      </c>
      <c r="J869" s="5">
        <f t="shared" si="80"/>
        <v>77783034</v>
      </c>
      <c r="K869" s="4">
        <v>12966</v>
      </c>
      <c r="L869" s="4" t="str">
        <f t="shared" si="81"/>
        <v>1000+</v>
      </c>
      <c r="M869" s="4" t="str">
        <f t="shared" si="82"/>
        <v>10%</v>
      </c>
      <c r="N869" s="4">
        <f t="shared" si="83"/>
        <v>45381</v>
      </c>
      <c r="O869" t="s">
        <v>5296</v>
      </c>
      <c r="P869" t="s">
        <v>7235</v>
      </c>
      <c r="Q869" t="s">
        <v>7236</v>
      </c>
      <c r="R869" t="s">
        <v>7237</v>
      </c>
      <c r="S869" t="s">
        <v>7238</v>
      </c>
      <c r="T869" t="s">
        <v>7239</v>
      </c>
      <c r="U869" t="s">
        <v>7240</v>
      </c>
      <c r="V869" t="s">
        <v>7241</v>
      </c>
    </row>
    <row r="870" spans="1:22" x14ac:dyDescent="0.25">
      <c r="A870" t="s">
        <v>7242</v>
      </c>
      <c r="B870" t="s">
        <v>7243</v>
      </c>
      <c r="C870" t="s">
        <v>5623</v>
      </c>
      <c r="D870">
        <v>157</v>
      </c>
      <c r="E870">
        <v>160</v>
      </c>
      <c r="F870" s="1">
        <v>0.02</v>
      </c>
      <c r="G870" s="1" t="str">
        <f t="shared" si="78"/>
        <v>NO</v>
      </c>
      <c r="H870" s="1" t="str">
        <f t="shared" si="79"/>
        <v>$100-$199</v>
      </c>
      <c r="I870">
        <v>4.5</v>
      </c>
      <c r="J870" s="5">
        <f t="shared" si="80"/>
        <v>708480</v>
      </c>
      <c r="K870" s="4">
        <v>4428</v>
      </c>
      <c r="L870" s="4" t="str">
        <f t="shared" si="81"/>
        <v>1000+</v>
      </c>
      <c r="M870" s="4" t="str">
        <f t="shared" si="82"/>
        <v>10%</v>
      </c>
      <c r="N870" s="4">
        <f t="shared" si="83"/>
        <v>19926</v>
      </c>
      <c r="O870" t="s">
        <v>7244</v>
      </c>
      <c r="P870" t="s">
        <v>7245</v>
      </c>
      <c r="Q870" t="s">
        <v>7246</v>
      </c>
      <c r="R870" t="s">
        <v>7247</v>
      </c>
      <c r="S870" t="s">
        <v>7248</v>
      </c>
      <c r="T870" t="s">
        <v>7249</v>
      </c>
      <c r="U870" t="s">
        <v>7250</v>
      </c>
      <c r="V870" t="s">
        <v>7251</v>
      </c>
    </row>
    <row r="871" spans="1:22" x14ac:dyDescent="0.25">
      <c r="A871" t="s">
        <v>420</v>
      </c>
      <c r="B871" t="s">
        <v>421</v>
      </c>
      <c r="C871" t="s">
        <v>98</v>
      </c>
      <c r="D871">
        <v>999</v>
      </c>
      <c r="E871" s="2">
        <v>1599</v>
      </c>
      <c r="F871" s="1">
        <v>0.38</v>
      </c>
      <c r="G871" s="1" t="str">
        <f t="shared" si="78"/>
        <v>NO</v>
      </c>
      <c r="H871" s="1" t="str">
        <f t="shared" si="79"/>
        <v>$500-$999</v>
      </c>
      <c r="I871">
        <v>4.3</v>
      </c>
      <c r="J871" s="5">
        <f t="shared" si="80"/>
        <v>19336707</v>
      </c>
      <c r="K871" s="4">
        <v>12093</v>
      </c>
      <c r="L871" s="4" t="str">
        <f t="shared" si="81"/>
        <v>1000+</v>
      </c>
      <c r="M871" s="4" t="str">
        <f t="shared" si="82"/>
        <v>10%</v>
      </c>
      <c r="N871" s="4">
        <f t="shared" si="83"/>
        <v>51999.9</v>
      </c>
      <c r="O871" t="s">
        <v>422</v>
      </c>
      <c r="P871" t="s">
        <v>423</v>
      </c>
      <c r="Q871" t="s">
        <v>424</v>
      </c>
      <c r="R871" t="s">
        <v>425</v>
      </c>
      <c r="S871" t="s">
        <v>426</v>
      </c>
      <c r="T871" t="s">
        <v>427</v>
      </c>
      <c r="U871" t="s">
        <v>7252</v>
      </c>
      <c r="V871" t="s">
        <v>7253</v>
      </c>
    </row>
    <row r="872" spans="1:22" x14ac:dyDescent="0.25">
      <c r="A872" t="s">
        <v>7254</v>
      </c>
      <c r="B872" t="s">
        <v>7255</v>
      </c>
      <c r="C872" t="s">
        <v>5275</v>
      </c>
      <c r="D872">
        <v>115</v>
      </c>
      <c r="E872">
        <v>999</v>
      </c>
      <c r="F872" s="1">
        <v>0.88</v>
      </c>
      <c r="G872" s="1" t="str">
        <f t="shared" si="78"/>
        <v>YES</v>
      </c>
      <c r="H872" s="1" t="str">
        <f t="shared" si="79"/>
        <v>$100-$199</v>
      </c>
      <c r="I872">
        <v>3.3</v>
      </c>
      <c r="J872" s="5">
        <f t="shared" si="80"/>
        <v>5686308</v>
      </c>
      <c r="K872" s="4">
        <v>5692</v>
      </c>
      <c r="L872" s="4" t="str">
        <f t="shared" si="81"/>
        <v>1000+</v>
      </c>
      <c r="M872" s="4" t="str">
        <f t="shared" si="82"/>
        <v>10%</v>
      </c>
      <c r="N872" s="4">
        <f t="shared" si="83"/>
        <v>18783.599999999999</v>
      </c>
      <c r="O872" t="s">
        <v>7256</v>
      </c>
      <c r="P872" t="s">
        <v>7257</v>
      </c>
      <c r="Q872" t="s">
        <v>7258</v>
      </c>
      <c r="R872" t="s">
        <v>7259</v>
      </c>
      <c r="S872" t="s">
        <v>7260</v>
      </c>
      <c r="T872" t="s">
        <v>7261</v>
      </c>
      <c r="U872" t="s">
        <v>7262</v>
      </c>
      <c r="V872" t="s">
        <v>7263</v>
      </c>
    </row>
    <row r="873" spans="1:22" x14ac:dyDescent="0.25">
      <c r="A873" t="s">
        <v>7264</v>
      </c>
      <c r="B873" t="s">
        <v>7265</v>
      </c>
      <c r="C873" t="s">
        <v>4856</v>
      </c>
      <c r="D873">
        <v>175</v>
      </c>
      <c r="E873">
        <v>499</v>
      </c>
      <c r="F873" s="1">
        <v>0.65</v>
      </c>
      <c r="G873" s="1" t="str">
        <f t="shared" si="78"/>
        <v>YES</v>
      </c>
      <c r="H873" s="1" t="str">
        <f t="shared" si="79"/>
        <v>$100-$199</v>
      </c>
      <c r="I873">
        <v>4.0999999999999996</v>
      </c>
      <c r="J873" s="5">
        <f t="shared" si="80"/>
        <v>10479</v>
      </c>
      <c r="K873" s="4">
        <v>21</v>
      </c>
      <c r="L873" s="4" t="str">
        <f t="shared" si="81"/>
        <v>BELOW1000</v>
      </c>
      <c r="M873" s="4" t="str">
        <f t="shared" si="82"/>
        <v>10%</v>
      </c>
      <c r="N873" s="4">
        <f t="shared" si="83"/>
        <v>86.1</v>
      </c>
      <c r="O873" t="s">
        <v>7266</v>
      </c>
      <c r="P873" t="s">
        <v>7267</v>
      </c>
      <c r="Q873" t="s">
        <v>7268</v>
      </c>
      <c r="R873" t="s">
        <v>7269</v>
      </c>
      <c r="S873" t="s">
        <v>7270</v>
      </c>
      <c r="T873" t="s">
        <v>7271</v>
      </c>
      <c r="U873" t="s">
        <v>7272</v>
      </c>
      <c r="V873" t="s">
        <v>7273</v>
      </c>
    </row>
    <row r="874" spans="1:22" x14ac:dyDescent="0.25">
      <c r="A874" t="s">
        <v>7274</v>
      </c>
      <c r="B874" t="s">
        <v>7275</v>
      </c>
      <c r="C874" t="s">
        <v>5904</v>
      </c>
      <c r="D874" s="2">
        <v>1999</v>
      </c>
      <c r="E874" s="2">
        <v>4700</v>
      </c>
      <c r="F874" s="1">
        <v>0.56999999999999995</v>
      </c>
      <c r="G874" s="1" t="str">
        <f t="shared" si="78"/>
        <v>YES</v>
      </c>
      <c r="H874" s="1" t="str">
        <f t="shared" si="79"/>
        <v>$1,000-$1,999</v>
      </c>
      <c r="I874">
        <v>3.8</v>
      </c>
      <c r="J874" s="5">
        <f t="shared" si="80"/>
        <v>8836000</v>
      </c>
      <c r="K874" s="4">
        <v>1880</v>
      </c>
      <c r="L874" s="4" t="str">
        <f t="shared" si="81"/>
        <v>1000+</v>
      </c>
      <c r="M874" s="4" t="str">
        <f t="shared" si="82"/>
        <v>10%</v>
      </c>
      <c r="N874" s="4">
        <f t="shared" si="83"/>
        <v>7144</v>
      </c>
      <c r="O874" t="s">
        <v>7276</v>
      </c>
      <c r="P874" t="s">
        <v>7277</v>
      </c>
      <c r="Q874" t="s">
        <v>7278</v>
      </c>
      <c r="R874" t="s">
        <v>7279</v>
      </c>
      <c r="S874" t="s">
        <v>7280</v>
      </c>
      <c r="T874" t="s">
        <v>7281</v>
      </c>
      <c r="U874" t="s">
        <v>7282</v>
      </c>
      <c r="V874" t="s">
        <v>7283</v>
      </c>
    </row>
    <row r="875" spans="1:22" x14ac:dyDescent="0.25">
      <c r="A875" t="s">
        <v>7284</v>
      </c>
      <c r="B875" t="s">
        <v>7285</v>
      </c>
      <c r="C875" t="s">
        <v>7286</v>
      </c>
      <c r="D875" s="2">
        <v>3999</v>
      </c>
      <c r="E875" s="3">
        <v>4332.96</v>
      </c>
      <c r="F875" s="1">
        <v>0.08</v>
      </c>
      <c r="G875" s="1" t="str">
        <f t="shared" si="78"/>
        <v>NO</v>
      </c>
      <c r="H875" s="1" t="str">
        <f t="shared" si="79"/>
        <v>$2,000-$4,999</v>
      </c>
      <c r="I875">
        <v>3.5</v>
      </c>
      <c r="J875" s="5">
        <f t="shared" si="80"/>
        <v>94293875.519999996</v>
      </c>
      <c r="K875" s="4">
        <v>21762</v>
      </c>
      <c r="L875" s="4" t="str">
        <f t="shared" si="81"/>
        <v>1000+</v>
      </c>
      <c r="M875" s="4" t="str">
        <f t="shared" si="82"/>
        <v>10%</v>
      </c>
      <c r="N875" s="4">
        <f t="shared" si="83"/>
        <v>76167</v>
      </c>
      <c r="O875" t="s">
        <v>7287</v>
      </c>
      <c r="P875" t="s">
        <v>7288</v>
      </c>
      <c r="Q875" t="s">
        <v>7289</v>
      </c>
      <c r="R875" t="s">
        <v>7290</v>
      </c>
      <c r="S875" t="s">
        <v>7291</v>
      </c>
      <c r="T875" t="s">
        <v>7292</v>
      </c>
      <c r="U875" t="s">
        <v>7293</v>
      </c>
      <c r="V875" t="s">
        <v>7294</v>
      </c>
    </row>
    <row r="876" spans="1:22" x14ac:dyDescent="0.25">
      <c r="A876" t="s">
        <v>7295</v>
      </c>
      <c r="B876" t="s">
        <v>7296</v>
      </c>
      <c r="C876" t="s">
        <v>5443</v>
      </c>
      <c r="D876">
        <v>899</v>
      </c>
      <c r="E876" s="2">
        <v>1800</v>
      </c>
      <c r="F876" s="1">
        <v>0.5</v>
      </c>
      <c r="G876" s="1" t="str">
        <f t="shared" si="78"/>
        <v>YES</v>
      </c>
      <c r="H876" s="1" t="str">
        <f t="shared" si="79"/>
        <v>$500-$999</v>
      </c>
      <c r="I876">
        <v>4.0999999999999996</v>
      </c>
      <c r="J876" s="5">
        <f t="shared" si="80"/>
        <v>40275000</v>
      </c>
      <c r="K876" s="4">
        <v>22375</v>
      </c>
      <c r="L876" s="4" t="str">
        <f t="shared" si="81"/>
        <v>1000+</v>
      </c>
      <c r="M876" s="4" t="str">
        <f t="shared" si="82"/>
        <v>10%</v>
      </c>
      <c r="N876" s="4">
        <f t="shared" si="83"/>
        <v>91737.499999999985</v>
      </c>
      <c r="O876" t="s">
        <v>7297</v>
      </c>
      <c r="P876" t="s">
        <v>7298</v>
      </c>
      <c r="Q876" t="s">
        <v>7299</v>
      </c>
      <c r="R876" t="s">
        <v>7300</v>
      </c>
      <c r="S876" t="s">
        <v>7301</v>
      </c>
      <c r="T876" t="s">
        <v>7302</v>
      </c>
      <c r="U876" t="s">
        <v>7303</v>
      </c>
      <c r="V876" t="s">
        <v>7304</v>
      </c>
    </row>
    <row r="877" spans="1:22" x14ac:dyDescent="0.25">
      <c r="A877" t="s">
        <v>7305</v>
      </c>
      <c r="B877" t="s">
        <v>7306</v>
      </c>
      <c r="C877" t="s">
        <v>5358</v>
      </c>
      <c r="D877">
        <v>299</v>
      </c>
      <c r="E877">
        <v>990</v>
      </c>
      <c r="F877" s="1">
        <v>0.7</v>
      </c>
      <c r="G877" s="1" t="str">
        <f t="shared" si="78"/>
        <v>YES</v>
      </c>
      <c r="H877" s="1" t="str">
        <f t="shared" si="79"/>
        <v>$200-$200</v>
      </c>
      <c r="I877">
        <v>4.5</v>
      </c>
      <c r="J877" s="5">
        <f t="shared" si="80"/>
        <v>2428470</v>
      </c>
      <c r="K877" s="4">
        <v>2453</v>
      </c>
      <c r="L877" s="4" t="str">
        <f t="shared" si="81"/>
        <v>1000+</v>
      </c>
      <c r="M877" s="4" t="str">
        <f t="shared" si="82"/>
        <v>10%</v>
      </c>
      <c r="N877" s="4">
        <f t="shared" si="83"/>
        <v>11038.5</v>
      </c>
      <c r="O877" t="s">
        <v>7307</v>
      </c>
      <c r="P877" t="s">
        <v>7308</v>
      </c>
      <c r="Q877" t="s">
        <v>7309</v>
      </c>
      <c r="R877" t="s">
        <v>7310</v>
      </c>
      <c r="S877" t="s">
        <v>7311</v>
      </c>
      <c r="T877" t="s">
        <v>7312</v>
      </c>
      <c r="U877" t="s">
        <v>7313</v>
      </c>
      <c r="V877" t="s">
        <v>7314</v>
      </c>
    </row>
    <row r="878" spans="1:22" x14ac:dyDescent="0.25">
      <c r="A878" t="s">
        <v>7315</v>
      </c>
      <c r="B878" t="s">
        <v>7316</v>
      </c>
      <c r="C878" t="s">
        <v>4856</v>
      </c>
      <c r="D878" s="2">
        <v>3303</v>
      </c>
      <c r="E878" s="2">
        <v>4699</v>
      </c>
      <c r="F878" s="1">
        <v>0.3</v>
      </c>
      <c r="G878" s="1" t="str">
        <f t="shared" si="78"/>
        <v>NO</v>
      </c>
      <c r="H878" s="1" t="str">
        <f t="shared" si="79"/>
        <v>$2,000-$4,999</v>
      </c>
      <c r="I878">
        <v>4.4000000000000004</v>
      </c>
      <c r="J878" s="5">
        <f t="shared" si="80"/>
        <v>63643256</v>
      </c>
      <c r="K878" s="4">
        <v>13544</v>
      </c>
      <c r="L878" s="4" t="str">
        <f t="shared" si="81"/>
        <v>1000+</v>
      </c>
      <c r="M878" s="4" t="str">
        <f t="shared" si="82"/>
        <v>10%</v>
      </c>
      <c r="N878" s="4">
        <f t="shared" si="83"/>
        <v>59593.600000000006</v>
      </c>
      <c r="O878" t="s">
        <v>7317</v>
      </c>
      <c r="P878" t="s">
        <v>7318</v>
      </c>
      <c r="Q878" t="s">
        <v>7319</v>
      </c>
      <c r="R878" t="s">
        <v>7320</v>
      </c>
      <c r="S878" t="s">
        <v>7321</v>
      </c>
      <c r="T878" t="s">
        <v>7322</v>
      </c>
      <c r="U878" t="s">
        <v>7323</v>
      </c>
      <c r="V878" t="s">
        <v>7324</v>
      </c>
    </row>
    <row r="879" spans="1:22" x14ac:dyDescent="0.25">
      <c r="A879" t="s">
        <v>7325</v>
      </c>
      <c r="B879" t="s">
        <v>7326</v>
      </c>
      <c r="C879" t="s">
        <v>6577</v>
      </c>
      <c r="D879" s="2">
        <v>1890</v>
      </c>
      <c r="E879" s="2">
        <v>5490</v>
      </c>
      <c r="F879" s="1">
        <v>0.66</v>
      </c>
      <c r="G879" s="1" t="str">
        <f t="shared" si="78"/>
        <v>YES</v>
      </c>
      <c r="H879" s="1" t="str">
        <f t="shared" si="79"/>
        <v>$1,000-$1,999</v>
      </c>
      <c r="I879">
        <v>4.0999999999999996</v>
      </c>
      <c r="J879" s="5">
        <f t="shared" si="80"/>
        <v>60258240</v>
      </c>
      <c r="K879" s="4">
        <v>10976</v>
      </c>
      <c r="L879" s="4" t="str">
        <f t="shared" si="81"/>
        <v>1000+</v>
      </c>
      <c r="M879" s="4" t="str">
        <f t="shared" si="82"/>
        <v>10%</v>
      </c>
      <c r="N879" s="4">
        <f t="shared" si="83"/>
        <v>45001.599999999999</v>
      </c>
      <c r="O879" t="s">
        <v>7327</v>
      </c>
      <c r="P879" t="s">
        <v>7328</v>
      </c>
      <c r="Q879" t="s">
        <v>7329</v>
      </c>
      <c r="R879" t="s">
        <v>7330</v>
      </c>
      <c r="S879" t="s">
        <v>7331</v>
      </c>
      <c r="T879" t="s">
        <v>7332</v>
      </c>
      <c r="U879" t="s">
        <v>7333</v>
      </c>
      <c r="V879" t="s">
        <v>7334</v>
      </c>
    </row>
    <row r="880" spans="1:22" x14ac:dyDescent="0.25">
      <c r="A880" t="s">
        <v>7335</v>
      </c>
      <c r="B880" t="s">
        <v>7336</v>
      </c>
      <c r="C880" t="s">
        <v>6232</v>
      </c>
      <c r="D880">
        <v>90</v>
      </c>
      <c r="E880">
        <v>100</v>
      </c>
      <c r="F880" s="1">
        <v>0.1</v>
      </c>
      <c r="G880" s="1" t="str">
        <f t="shared" si="78"/>
        <v>NO</v>
      </c>
      <c r="H880" s="1" t="str">
        <f t="shared" si="79"/>
        <v>$50-$99</v>
      </c>
      <c r="I880">
        <v>4.3</v>
      </c>
      <c r="J880" s="5">
        <f t="shared" si="80"/>
        <v>306100</v>
      </c>
      <c r="K880" s="4">
        <v>3061</v>
      </c>
      <c r="L880" s="4" t="str">
        <f t="shared" si="81"/>
        <v>1000+</v>
      </c>
      <c r="M880" s="4" t="str">
        <f t="shared" si="82"/>
        <v>10%</v>
      </c>
      <c r="N880" s="4">
        <f t="shared" si="83"/>
        <v>13162.3</v>
      </c>
      <c r="O880" t="s">
        <v>7337</v>
      </c>
      <c r="P880" t="s">
        <v>7338</v>
      </c>
      <c r="Q880" t="s">
        <v>7339</v>
      </c>
      <c r="R880" t="s">
        <v>7340</v>
      </c>
      <c r="S880" t="s">
        <v>7341</v>
      </c>
      <c r="T880" t="s">
        <v>7342</v>
      </c>
      <c r="U880" t="s">
        <v>7343</v>
      </c>
      <c r="V880" t="s">
        <v>7344</v>
      </c>
    </row>
    <row r="881" spans="1:22" x14ac:dyDescent="0.25">
      <c r="A881" t="s">
        <v>7345</v>
      </c>
      <c r="B881" t="s">
        <v>7346</v>
      </c>
      <c r="C881" t="s">
        <v>3066</v>
      </c>
      <c r="D881" s="2">
        <v>1599</v>
      </c>
      <c r="E881" s="2">
        <v>2790</v>
      </c>
      <c r="F881" s="1">
        <v>0.43</v>
      </c>
      <c r="G881" s="1" t="str">
        <f t="shared" si="78"/>
        <v>NO</v>
      </c>
      <c r="H881" s="1" t="str">
        <f t="shared" si="79"/>
        <v>$1,000-$1,999</v>
      </c>
      <c r="I881">
        <v>3.6</v>
      </c>
      <c r="J881" s="5">
        <f t="shared" si="80"/>
        <v>6338880</v>
      </c>
      <c r="K881" s="4">
        <v>2272</v>
      </c>
      <c r="L881" s="4" t="str">
        <f t="shared" si="81"/>
        <v>1000+</v>
      </c>
      <c r="M881" s="4" t="str">
        <f t="shared" si="82"/>
        <v>10%</v>
      </c>
      <c r="N881" s="4">
        <f t="shared" si="83"/>
        <v>8179.2</v>
      </c>
      <c r="O881" t="s">
        <v>7347</v>
      </c>
      <c r="P881" t="s">
        <v>7348</v>
      </c>
      <c r="Q881" t="s">
        <v>7349</v>
      </c>
      <c r="R881" t="s">
        <v>7350</v>
      </c>
      <c r="S881" t="s">
        <v>7351</v>
      </c>
      <c r="T881" t="s">
        <v>7352</v>
      </c>
      <c r="U881" t="s">
        <v>7353</v>
      </c>
      <c r="V881" t="s">
        <v>7354</v>
      </c>
    </row>
    <row r="882" spans="1:22" x14ac:dyDescent="0.25">
      <c r="A882" t="s">
        <v>7355</v>
      </c>
      <c r="B882" t="s">
        <v>7356</v>
      </c>
      <c r="C882" t="s">
        <v>6606</v>
      </c>
      <c r="D882">
        <v>599</v>
      </c>
      <c r="E882">
        <v>999</v>
      </c>
      <c r="F882" s="1">
        <v>0.4</v>
      </c>
      <c r="G882" s="1" t="str">
        <f t="shared" si="78"/>
        <v>NO</v>
      </c>
      <c r="H882" s="1" t="str">
        <f t="shared" si="79"/>
        <v>$500-$999</v>
      </c>
      <c r="I882">
        <v>4</v>
      </c>
      <c r="J882" s="5">
        <f t="shared" si="80"/>
        <v>7593399</v>
      </c>
      <c r="K882" s="4">
        <v>7601</v>
      </c>
      <c r="L882" s="4" t="str">
        <f t="shared" si="81"/>
        <v>1000+</v>
      </c>
      <c r="M882" s="4" t="str">
        <f t="shared" si="82"/>
        <v>10%</v>
      </c>
      <c r="N882" s="4">
        <f t="shared" si="83"/>
        <v>30404</v>
      </c>
      <c r="O882" t="s">
        <v>7357</v>
      </c>
      <c r="P882" t="s">
        <v>7358</v>
      </c>
      <c r="Q882" t="s">
        <v>7359</v>
      </c>
      <c r="R882" t="s">
        <v>7360</v>
      </c>
      <c r="S882" t="s">
        <v>7361</v>
      </c>
      <c r="T882" t="s">
        <v>7362</v>
      </c>
      <c r="U882" t="s">
        <v>7363</v>
      </c>
      <c r="V882" t="s">
        <v>7364</v>
      </c>
    </row>
    <row r="883" spans="1:22" x14ac:dyDescent="0.25">
      <c r="A883" t="s">
        <v>445</v>
      </c>
      <c r="B883" t="s">
        <v>446</v>
      </c>
      <c r="C883" t="s">
        <v>98</v>
      </c>
      <c r="D883">
        <v>507</v>
      </c>
      <c r="E883" s="2">
        <v>1208</v>
      </c>
      <c r="F883" s="1">
        <v>0.57999999999999996</v>
      </c>
      <c r="G883" s="1" t="str">
        <f t="shared" si="78"/>
        <v>YES</v>
      </c>
      <c r="H883" s="1" t="str">
        <f t="shared" si="79"/>
        <v>$500-$999</v>
      </c>
      <c r="I883">
        <v>4.0999999999999996</v>
      </c>
      <c r="J883" s="5">
        <f t="shared" si="80"/>
        <v>9822248</v>
      </c>
      <c r="K883" s="4">
        <v>8131</v>
      </c>
      <c r="L883" s="4" t="str">
        <f t="shared" si="81"/>
        <v>1000+</v>
      </c>
      <c r="M883" s="4" t="str">
        <f t="shared" si="82"/>
        <v>10%</v>
      </c>
      <c r="N883" s="4">
        <f t="shared" si="83"/>
        <v>33337.1</v>
      </c>
      <c r="O883" t="s">
        <v>447</v>
      </c>
      <c r="P883" t="s">
        <v>448</v>
      </c>
      <c r="Q883" t="s">
        <v>449</v>
      </c>
      <c r="R883" t="s">
        <v>450</v>
      </c>
      <c r="S883" t="s">
        <v>451</v>
      </c>
      <c r="T883" t="s">
        <v>452</v>
      </c>
      <c r="U883" t="s">
        <v>7365</v>
      </c>
      <c r="V883" t="s">
        <v>7366</v>
      </c>
    </row>
    <row r="884" spans="1:22" x14ac:dyDescent="0.25">
      <c r="A884" t="s">
        <v>7367</v>
      </c>
      <c r="B884" t="s">
        <v>7368</v>
      </c>
      <c r="C884" t="s">
        <v>5358</v>
      </c>
      <c r="D884">
        <v>425</v>
      </c>
      <c r="E884">
        <v>899</v>
      </c>
      <c r="F884" s="1">
        <v>0.53</v>
      </c>
      <c r="G884" s="1" t="str">
        <f t="shared" si="78"/>
        <v>YES</v>
      </c>
      <c r="H884" s="1" t="str">
        <f t="shared" si="79"/>
        <v>$300-499</v>
      </c>
      <c r="I884">
        <v>4.5</v>
      </c>
      <c r="J884" s="5">
        <f t="shared" si="80"/>
        <v>3792881</v>
      </c>
      <c r="K884" s="4">
        <v>4219</v>
      </c>
      <c r="L884" s="4" t="str">
        <f t="shared" si="81"/>
        <v>1000+</v>
      </c>
      <c r="M884" s="4" t="str">
        <f t="shared" si="82"/>
        <v>10%</v>
      </c>
      <c r="N884" s="4">
        <f t="shared" si="83"/>
        <v>18985.5</v>
      </c>
      <c r="O884" t="s">
        <v>7369</v>
      </c>
      <c r="P884" t="s">
        <v>7370</v>
      </c>
      <c r="Q884" t="s">
        <v>7371</v>
      </c>
      <c r="R884" t="s">
        <v>7372</v>
      </c>
      <c r="S884" t="s">
        <v>7373</v>
      </c>
      <c r="T884" t="s">
        <v>7374</v>
      </c>
      <c r="U884" t="s">
        <v>7375</v>
      </c>
      <c r="V884" t="s">
        <v>7376</v>
      </c>
    </row>
    <row r="885" spans="1:22" x14ac:dyDescent="0.25">
      <c r="A885" t="s">
        <v>7377</v>
      </c>
      <c r="B885" t="s">
        <v>7378</v>
      </c>
      <c r="C885" t="s">
        <v>4425</v>
      </c>
      <c r="D885" s="2">
        <v>1499</v>
      </c>
      <c r="E885" s="2">
        <v>3999</v>
      </c>
      <c r="F885" s="1">
        <v>0.63</v>
      </c>
      <c r="G885" s="1" t="str">
        <f t="shared" si="78"/>
        <v>YES</v>
      </c>
      <c r="H885" s="1" t="str">
        <f t="shared" si="79"/>
        <v>$1,000-$1,999</v>
      </c>
      <c r="I885">
        <v>4.2</v>
      </c>
      <c r="J885" s="5">
        <f t="shared" si="80"/>
        <v>171057225</v>
      </c>
      <c r="K885" s="4">
        <v>42775</v>
      </c>
      <c r="L885" s="4" t="str">
        <f t="shared" si="81"/>
        <v>1000+</v>
      </c>
      <c r="M885" s="4" t="str">
        <f t="shared" si="82"/>
        <v>10%</v>
      </c>
      <c r="N885" s="4">
        <f t="shared" si="83"/>
        <v>179655</v>
      </c>
      <c r="O885" t="s">
        <v>7379</v>
      </c>
      <c r="P885" t="s">
        <v>7380</v>
      </c>
      <c r="Q885" t="s">
        <v>7381</v>
      </c>
      <c r="R885" t="s">
        <v>7382</v>
      </c>
      <c r="S885" t="s">
        <v>7383</v>
      </c>
      <c r="T885" t="s">
        <v>13058</v>
      </c>
      <c r="U885" t="s">
        <v>7384</v>
      </c>
      <c r="V885" t="s">
        <v>7385</v>
      </c>
    </row>
    <row r="886" spans="1:22" x14ac:dyDescent="0.25">
      <c r="A886" t="s">
        <v>7386</v>
      </c>
      <c r="B886" t="s">
        <v>7387</v>
      </c>
      <c r="C886" t="s">
        <v>7068</v>
      </c>
      <c r="D886">
        <v>549</v>
      </c>
      <c r="E886" s="2">
        <v>2499</v>
      </c>
      <c r="F886" s="1">
        <v>0.78</v>
      </c>
      <c r="G886" s="1" t="str">
        <f t="shared" si="78"/>
        <v>YES</v>
      </c>
      <c r="H886" s="1" t="str">
        <f t="shared" si="79"/>
        <v>$500-$999</v>
      </c>
      <c r="I886">
        <v>4.3</v>
      </c>
      <c r="J886" s="5">
        <f t="shared" si="80"/>
        <v>13884444</v>
      </c>
      <c r="K886" s="4">
        <v>5556</v>
      </c>
      <c r="L886" s="4" t="str">
        <f t="shared" si="81"/>
        <v>1000+</v>
      </c>
      <c r="M886" s="4" t="str">
        <f t="shared" si="82"/>
        <v>10%</v>
      </c>
      <c r="N886" s="4">
        <f t="shared" si="83"/>
        <v>23890.799999999999</v>
      </c>
      <c r="O886" t="s">
        <v>7388</v>
      </c>
      <c r="P886" t="s">
        <v>7389</v>
      </c>
      <c r="Q886" t="s">
        <v>7390</v>
      </c>
      <c r="R886" t="s">
        <v>7391</v>
      </c>
      <c r="S886" t="s">
        <v>7392</v>
      </c>
      <c r="T886" t="s">
        <v>7393</v>
      </c>
      <c r="U886" t="s">
        <v>7394</v>
      </c>
      <c r="V886" t="s">
        <v>7395</v>
      </c>
    </row>
    <row r="887" spans="1:22" x14ac:dyDescent="0.25">
      <c r="A887" t="s">
        <v>471</v>
      </c>
      <c r="B887" t="s">
        <v>472</v>
      </c>
      <c r="C887" t="s">
        <v>18</v>
      </c>
      <c r="D887">
        <v>199</v>
      </c>
      <c r="E887">
        <v>395</v>
      </c>
      <c r="F887" s="1">
        <v>0.5</v>
      </c>
      <c r="G887" s="1" t="str">
        <f t="shared" si="78"/>
        <v>YES</v>
      </c>
      <c r="H887" s="1" t="str">
        <f t="shared" si="79"/>
        <v>$100-$199</v>
      </c>
      <c r="I887">
        <v>4.2</v>
      </c>
      <c r="J887" s="5">
        <f t="shared" si="80"/>
        <v>36575025</v>
      </c>
      <c r="K887" s="4">
        <v>92595</v>
      </c>
      <c r="L887" s="4" t="str">
        <f t="shared" si="81"/>
        <v>1000+</v>
      </c>
      <c r="M887" s="4" t="str">
        <f t="shared" si="82"/>
        <v>10%</v>
      </c>
      <c r="N887" s="4">
        <f t="shared" si="83"/>
        <v>388899</v>
      </c>
      <c r="O887" t="s">
        <v>473</v>
      </c>
      <c r="P887" t="s">
        <v>474</v>
      </c>
      <c r="Q887" t="s">
        <v>475</v>
      </c>
      <c r="R887" t="s">
        <v>476</v>
      </c>
      <c r="S887" t="s">
        <v>477</v>
      </c>
      <c r="T887" t="s">
        <v>478</v>
      </c>
      <c r="U887" t="s">
        <v>479</v>
      </c>
      <c r="V887" t="s">
        <v>7396</v>
      </c>
    </row>
    <row r="888" spans="1:22" x14ac:dyDescent="0.25">
      <c r="A888" t="s">
        <v>7397</v>
      </c>
      <c r="B888" t="s">
        <v>7398</v>
      </c>
      <c r="C888" t="s">
        <v>4845</v>
      </c>
      <c r="D888" s="2">
        <v>1295</v>
      </c>
      <c r="E888" s="2">
        <v>1645</v>
      </c>
      <c r="F888" s="1">
        <v>0.21</v>
      </c>
      <c r="G888" s="1" t="str">
        <f t="shared" si="78"/>
        <v>NO</v>
      </c>
      <c r="H888" s="1" t="str">
        <f t="shared" si="79"/>
        <v>$1,000-$1,999</v>
      </c>
      <c r="I888">
        <v>4.5999999999999996</v>
      </c>
      <c r="J888" s="5">
        <f t="shared" si="80"/>
        <v>20356875</v>
      </c>
      <c r="K888" s="4">
        <v>12375</v>
      </c>
      <c r="L888" s="4" t="str">
        <f t="shared" si="81"/>
        <v>1000+</v>
      </c>
      <c r="M888" s="4" t="str">
        <f t="shared" si="82"/>
        <v>10%</v>
      </c>
      <c r="N888" s="4">
        <f t="shared" si="83"/>
        <v>56924.999999999993</v>
      </c>
      <c r="O888" t="s">
        <v>7399</v>
      </c>
      <c r="P888" t="s">
        <v>7400</v>
      </c>
      <c r="Q888" t="s">
        <v>7401</v>
      </c>
      <c r="R888" t="s">
        <v>7402</v>
      </c>
      <c r="S888" t="s">
        <v>7403</v>
      </c>
      <c r="T888" t="s">
        <v>7404</v>
      </c>
      <c r="U888" t="s">
        <v>7405</v>
      </c>
      <c r="V888" t="s">
        <v>7406</v>
      </c>
    </row>
    <row r="889" spans="1:22" x14ac:dyDescent="0.25">
      <c r="A889" t="s">
        <v>7407</v>
      </c>
      <c r="B889" t="s">
        <v>7408</v>
      </c>
      <c r="C889" t="s">
        <v>5347</v>
      </c>
      <c r="D889">
        <v>310</v>
      </c>
      <c r="E889">
        <v>310</v>
      </c>
      <c r="F889" s="1">
        <v>0</v>
      </c>
      <c r="G889" s="1" t="str">
        <f t="shared" si="78"/>
        <v>NO</v>
      </c>
      <c r="H889" s="1" t="str">
        <f t="shared" si="79"/>
        <v>$300-499</v>
      </c>
      <c r="I889">
        <v>4.5</v>
      </c>
      <c r="J889" s="5">
        <f t="shared" si="80"/>
        <v>1823420</v>
      </c>
      <c r="K889" s="4">
        <v>5882</v>
      </c>
      <c r="L889" s="4" t="str">
        <f t="shared" si="81"/>
        <v>1000+</v>
      </c>
      <c r="M889" s="4" t="str">
        <f t="shared" si="82"/>
        <v>10%</v>
      </c>
      <c r="N889" s="4">
        <f t="shared" si="83"/>
        <v>26469</v>
      </c>
      <c r="O889" t="s">
        <v>7409</v>
      </c>
      <c r="P889" t="s">
        <v>7410</v>
      </c>
      <c r="Q889" t="s">
        <v>7411</v>
      </c>
      <c r="R889" t="s">
        <v>7412</v>
      </c>
      <c r="S889" t="s">
        <v>7413</v>
      </c>
      <c r="T889" t="s">
        <v>7414</v>
      </c>
      <c r="U889" t="s">
        <v>7415</v>
      </c>
      <c r="V889" t="s">
        <v>7416</v>
      </c>
    </row>
    <row r="890" spans="1:22" x14ac:dyDescent="0.25">
      <c r="A890" t="s">
        <v>4448</v>
      </c>
      <c r="B890" t="s">
        <v>4449</v>
      </c>
      <c r="C890" t="s">
        <v>4450</v>
      </c>
      <c r="D890">
        <v>149</v>
      </c>
      <c r="E890">
        <v>149</v>
      </c>
      <c r="F890" s="1">
        <v>0</v>
      </c>
      <c r="G890" s="1" t="str">
        <f t="shared" si="78"/>
        <v>NO</v>
      </c>
      <c r="H890" s="1" t="str">
        <f t="shared" si="79"/>
        <v>$100-$199</v>
      </c>
      <c r="I890">
        <v>4.3</v>
      </c>
      <c r="J890" s="5">
        <f t="shared" si="80"/>
        <v>1614117</v>
      </c>
      <c r="K890" s="4">
        <v>10833</v>
      </c>
      <c r="L890" s="4" t="str">
        <f t="shared" si="81"/>
        <v>1000+</v>
      </c>
      <c r="M890" s="4" t="str">
        <f t="shared" si="82"/>
        <v>10%</v>
      </c>
      <c r="N890" s="4">
        <f t="shared" si="83"/>
        <v>46581.9</v>
      </c>
      <c r="O890" t="s">
        <v>4451</v>
      </c>
      <c r="P890" t="s">
        <v>4452</v>
      </c>
      <c r="Q890" t="s">
        <v>4453</v>
      </c>
      <c r="R890" t="s">
        <v>4454</v>
      </c>
      <c r="S890" t="s">
        <v>4455</v>
      </c>
      <c r="T890" t="s">
        <v>4456</v>
      </c>
      <c r="U890" t="s">
        <v>7417</v>
      </c>
      <c r="V890" t="s">
        <v>7418</v>
      </c>
    </row>
    <row r="891" spans="1:22" x14ac:dyDescent="0.25">
      <c r="A891" t="s">
        <v>7419</v>
      </c>
      <c r="B891" t="s">
        <v>7420</v>
      </c>
      <c r="C891" t="s">
        <v>5102</v>
      </c>
      <c r="D891" s="2">
        <v>1149</v>
      </c>
      <c r="E891" s="2">
        <v>1499</v>
      </c>
      <c r="F891" s="1">
        <v>0.23</v>
      </c>
      <c r="G891" s="1" t="str">
        <f t="shared" si="78"/>
        <v>NO</v>
      </c>
      <c r="H891" s="1" t="str">
        <f t="shared" si="79"/>
        <v>$1,000-$1,999</v>
      </c>
      <c r="I891">
        <v>4.0999999999999996</v>
      </c>
      <c r="J891" s="5">
        <f t="shared" si="80"/>
        <v>15654057</v>
      </c>
      <c r="K891" s="4">
        <v>10443</v>
      </c>
      <c r="L891" s="4" t="str">
        <f t="shared" si="81"/>
        <v>1000+</v>
      </c>
      <c r="M891" s="4" t="str">
        <f t="shared" si="82"/>
        <v>10%</v>
      </c>
      <c r="N891" s="4">
        <f t="shared" si="83"/>
        <v>42816.299999999996</v>
      </c>
      <c r="O891" t="s">
        <v>7421</v>
      </c>
      <c r="P891" t="s">
        <v>7422</v>
      </c>
      <c r="Q891" t="s">
        <v>7423</v>
      </c>
      <c r="R891" t="s">
        <v>7424</v>
      </c>
      <c r="S891" t="s">
        <v>7425</v>
      </c>
      <c r="T891" t="s">
        <v>7426</v>
      </c>
      <c r="U891" t="s">
        <v>7427</v>
      </c>
      <c r="V891" t="s">
        <v>7428</v>
      </c>
    </row>
    <row r="892" spans="1:22" x14ac:dyDescent="0.25">
      <c r="A892" t="s">
        <v>7429</v>
      </c>
      <c r="B892" t="s">
        <v>7430</v>
      </c>
      <c r="C892" t="s">
        <v>4876</v>
      </c>
      <c r="D892">
        <v>499</v>
      </c>
      <c r="E892" s="2">
        <v>1299</v>
      </c>
      <c r="F892" s="1">
        <v>0.62</v>
      </c>
      <c r="G892" s="1" t="str">
        <f t="shared" si="78"/>
        <v>YES</v>
      </c>
      <c r="H892" s="1" t="str">
        <f t="shared" si="79"/>
        <v>$300-499</v>
      </c>
      <c r="I892">
        <v>4.5</v>
      </c>
      <c r="J892" s="5">
        <f t="shared" si="80"/>
        <v>563766</v>
      </c>
      <c r="K892" s="4">
        <v>434</v>
      </c>
      <c r="L892" s="4" t="str">
        <f t="shared" si="81"/>
        <v>BELOW1000</v>
      </c>
      <c r="M892" s="4" t="str">
        <f t="shared" si="82"/>
        <v>10%</v>
      </c>
      <c r="N892" s="4">
        <f t="shared" si="83"/>
        <v>1953</v>
      </c>
      <c r="O892" t="s">
        <v>7431</v>
      </c>
      <c r="P892" t="s">
        <v>7432</v>
      </c>
      <c r="Q892" t="s">
        <v>7433</v>
      </c>
      <c r="R892" t="s">
        <v>7434</v>
      </c>
      <c r="S892" t="s">
        <v>7435</v>
      </c>
      <c r="T892" t="s">
        <v>7436</v>
      </c>
      <c r="U892" t="s">
        <v>7437</v>
      </c>
      <c r="V892" t="s">
        <v>7438</v>
      </c>
    </row>
    <row r="893" spans="1:22" x14ac:dyDescent="0.25">
      <c r="A893" t="s">
        <v>7439</v>
      </c>
      <c r="B893" t="s">
        <v>7440</v>
      </c>
      <c r="C893" t="s">
        <v>3066</v>
      </c>
      <c r="D893">
        <v>999</v>
      </c>
      <c r="E893" s="2">
        <v>4199</v>
      </c>
      <c r="F893" s="1">
        <v>0.76</v>
      </c>
      <c r="G893" s="1" t="str">
        <f t="shared" si="78"/>
        <v>YES</v>
      </c>
      <c r="H893" s="1" t="str">
        <f t="shared" si="79"/>
        <v>$500-$999</v>
      </c>
      <c r="I893">
        <v>3.5</v>
      </c>
      <c r="J893" s="5">
        <f t="shared" si="80"/>
        <v>8032687</v>
      </c>
      <c r="K893" s="4">
        <v>1913</v>
      </c>
      <c r="L893" s="4" t="str">
        <f t="shared" si="81"/>
        <v>1000+</v>
      </c>
      <c r="M893" s="4" t="str">
        <f t="shared" si="82"/>
        <v>10%</v>
      </c>
      <c r="N893" s="4">
        <f t="shared" si="83"/>
        <v>6695.5</v>
      </c>
      <c r="O893" t="s">
        <v>7441</v>
      </c>
      <c r="P893" t="s">
        <v>7442</v>
      </c>
      <c r="Q893" t="s">
        <v>7443</v>
      </c>
      <c r="R893" t="s">
        <v>7444</v>
      </c>
      <c r="S893" t="s">
        <v>7445</v>
      </c>
      <c r="T893" t="s">
        <v>7446</v>
      </c>
      <c r="U893" t="s">
        <v>7447</v>
      </c>
      <c r="V893" t="s">
        <v>7448</v>
      </c>
    </row>
    <row r="894" spans="1:22" x14ac:dyDescent="0.25">
      <c r="A894" t="s">
        <v>7449</v>
      </c>
      <c r="B894" t="s">
        <v>7450</v>
      </c>
      <c r="C894" t="s">
        <v>6733</v>
      </c>
      <c r="D894" s="2">
        <v>1709</v>
      </c>
      <c r="E894" s="2">
        <v>4000</v>
      </c>
      <c r="F894" s="1">
        <v>0.56999999999999995</v>
      </c>
      <c r="G894" s="1" t="str">
        <f t="shared" si="78"/>
        <v>YES</v>
      </c>
      <c r="H894" s="1" t="str">
        <f t="shared" si="79"/>
        <v>$1,000-$1,999</v>
      </c>
      <c r="I894">
        <v>4.4000000000000004</v>
      </c>
      <c r="J894" s="5">
        <f t="shared" si="80"/>
        <v>12116000</v>
      </c>
      <c r="K894" s="4">
        <v>3029</v>
      </c>
      <c r="L894" s="4" t="str">
        <f t="shared" si="81"/>
        <v>1000+</v>
      </c>
      <c r="M894" s="4" t="str">
        <f t="shared" si="82"/>
        <v>10%</v>
      </c>
      <c r="N894" s="4">
        <f t="shared" si="83"/>
        <v>13327.6</v>
      </c>
      <c r="O894" t="s">
        <v>7451</v>
      </c>
      <c r="P894" t="s">
        <v>7452</v>
      </c>
      <c r="Q894" t="s">
        <v>7453</v>
      </c>
      <c r="R894" t="s">
        <v>7454</v>
      </c>
      <c r="S894" t="s">
        <v>7455</v>
      </c>
      <c r="T894" t="s">
        <v>7456</v>
      </c>
      <c r="U894" t="s">
        <v>7457</v>
      </c>
      <c r="V894" t="s">
        <v>7458</v>
      </c>
    </row>
    <row r="895" spans="1:22" x14ac:dyDescent="0.25">
      <c r="A895" t="s">
        <v>7459</v>
      </c>
      <c r="B895" t="s">
        <v>7460</v>
      </c>
      <c r="C895" t="s">
        <v>5058</v>
      </c>
      <c r="D895">
        <v>250</v>
      </c>
      <c r="E895">
        <v>250</v>
      </c>
      <c r="F895" s="1">
        <v>0</v>
      </c>
      <c r="G895" s="1" t="str">
        <f t="shared" si="78"/>
        <v>NO</v>
      </c>
      <c r="H895" s="1" t="str">
        <f t="shared" si="79"/>
        <v>$200-$200</v>
      </c>
      <c r="I895">
        <v>4.2</v>
      </c>
      <c r="J895" s="5">
        <f t="shared" si="80"/>
        <v>657000</v>
      </c>
      <c r="K895" s="4">
        <v>2628</v>
      </c>
      <c r="L895" s="4" t="str">
        <f t="shared" si="81"/>
        <v>1000+</v>
      </c>
      <c r="M895" s="4" t="str">
        <f t="shared" si="82"/>
        <v>10%</v>
      </c>
      <c r="N895" s="4">
        <f t="shared" si="83"/>
        <v>11037.6</v>
      </c>
      <c r="O895" t="s">
        <v>7461</v>
      </c>
      <c r="P895" t="s">
        <v>7462</v>
      </c>
      <c r="Q895" t="s">
        <v>7463</v>
      </c>
      <c r="R895" t="s">
        <v>7464</v>
      </c>
      <c r="S895" t="s">
        <v>7465</v>
      </c>
      <c r="T895" t="s">
        <v>7466</v>
      </c>
      <c r="U895" t="s">
        <v>7467</v>
      </c>
      <c r="V895" t="s">
        <v>7468</v>
      </c>
    </row>
    <row r="896" spans="1:22" x14ac:dyDescent="0.25">
      <c r="A896" t="s">
        <v>481</v>
      </c>
      <c r="B896" t="s">
        <v>482</v>
      </c>
      <c r="C896" t="s">
        <v>98</v>
      </c>
      <c r="D896" s="2">
        <v>1199</v>
      </c>
      <c r="E896" s="2">
        <v>2199</v>
      </c>
      <c r="F896" s="1">
        <v>0.45</v>
      </c>
      <c r="G896" s="1" t="str">
        <f t="shared" si="78"/>
        <v>NO</v>
      </c>
      <c r="H896" s="1" t="str">
        <f t="shared" si="79"/>
        <v>$1,000-$1,999</v>
      </c>
      <c r="I896">
        <v>4.4000000000000004</v>
      </c>
      <c r="J896" s="5">
        <f t="shared" si="80"/>
        <v>54491220</v>
      </c>
      <c r="K896" s="4">
        <v>24780</v>
      </c>
      <c r="L896" s="4" t="str">
        <f t="shared" si="81"/>
        <v>1000+</v>
      </c>
      <c r="M896" s="4" t="str">
        <f t="shared" si="82"/>
        <v>10%</v>
      </c>
      <c r="N896" s="4">
        <f t="shared" si="83"/>
        <v>109032.00000000001</v>
      </c>
      <c r="O896" t="s">
        <v>483</v>
      </c>
      <c r="P896" t="s">
        <v>484</v>
      </c>
      <c r="Q896" t="s">
        <v>485</v>
      </c>
      <c r="R896" t="s">
        <v>486</v>
      </c>
      <c r="S896" t="s">
        <v>487</v>
      </c>
      <c r="T896" t="s">
        <v>488</v>
      </c>
      <c r="U896" t="s">
        <v>489</v>
      </c>
      <c r="V896" t="s">
        <v>7469</v>
      </c>
    </row>
    <row r="897" spans="1:22" x14ac:dyDescent="0.25">
      <c r="A897" t="s">
        <v>7470</v>
      </c>
      <c r="B897" t="s">
        <v>7471</v>
      </c>
      <c r="C897" t="s">
        <v>7472</v>
      </c>
      <c r="D897">
        <v>90</v>
      </c>
      <c r="E897">
        <v>100</v>
      </c>
      <c r="F897" s="1">
        <v>0.1</v>
      </c>
      <c r="G897" s="1" t="str">
        <f t="shared" si="78"/>
        <v>NO</v>
      </c>
      <c r="H897" s="1" t="str">
        <f t="shared" si="79"/>
        <v>$50-$99</v>
      </c>
      <c r="I897">
        <v>4.4000000000000004</v>
      </c>
      <c r="J897" s="5">
        <f t="shared" si="80"/>
        <v>1071800</v>
      </c>
      <c r="K897" s="4">
        <v>10718</v>
      </c>
      <c r="L897" s="4" t="str">
        <f t="shared" si="81"/>
        <v>1000+</v>
      </c>
      <c r="M897" s="4" t="str">
        <f t="shared" si="82"/>
        <v>10%</v>
      </c>
      <c r="N897" s="4">
        <f t="shared" si="83"/>
        <v>47159.200000000004</v>
      </c>
      <c r="O897" t="s">
        <v>7473</v>
      </c>
      <c r="P897" t="s">
        <v>7474</v>
      </c>
      <c r="Q897" t="s">
        <v>7475</v>
      </c>
      <c r="R897" t="s">
        <v>7476</v>
      </c>
      <c r="S897" t="s">
        <v>7477</v>
      </c>
      <c r="T897" t="s">
        <v>7478</v>
      </c>
      <c r="U897" t="s">
        <v>7479</v>
      </c>
      <c r="V897" t="s">
        <v>7480</v>
      </c>
    </row>
    <row r="898" spans="1:22" x14ac:dyDescent="0.25">
      <c r="A898" t="s">
        <v>7481</v>
      </c>
      <c r="B898" t="s">
        <v>7482</v>
      </c>
      <c r="C898" t="s">
        <v>3867</v>
      </c>
      <c r="D898" s="2">
        <v>2025</v>
      </c>
      <c r="E898" s="2">
        <v>5999</v>
      </c>
      <c r="F898" s="1">
        <v>0.66</v>
      </c>
      <c r="G898" s="1" t="str">
        <f t="shared" ref="G898:G961" si="84">IF(F898&gt;=50%,"YES","NO")</f>
        <v>YES</v>
      </c>
      <c r="H898" s="1" t="str">
        <f t="shared" ref="H898:H961" si="85">IF(D898&lt;100,"$50-$99",IF(D898&lt;200,"$100-$199",IF(D898&lt;300,"$200-$200",IF(D898&lt;500,"$300-499",IF(D898&lt;1000,"$500-$999",IF(D898&lt;2000,"$1,000-$1,999",IF(D898&lt;5000,"$2,000-$4,999",IF(D898&lt;10000,"$5,000-$9,999",IF(D898&lt;20000,"$10,000-$19,999","&gt;$20,000")))))))))</f>
        <v>$2,000-$4,999</v>
      </c>
      <c r="I898">
        <v>4.2</v>
      </c>
      <c r="J898" s="5">
        <f t="shared" ref="J898:J961" si="86">(E898*K898)</f>
        <v>37391767</v>
      </c>
      <c r="K898" s="4">
        <v>6233</v>
      </c>
      <c r="L898" s="4" t="str">
        <f t="shared" ref="L898:L961" si="87">IF(K898&lt;1000,"BELOW1000","1000+")</f>
        <v>1000+</v>
      </c>
      <c r="M898" s="4" t="str">
        <f t="shared" ref="M898:M961" si="88">IF(F898&lt;10,"10%",IF(F898&lt;20,"10-19%",IF(F898&lt;30,"20-29%",IF(F898&lt;40,"30-39%",IF(F898&lt;50,"40-49%",IF(F898&lt;60,"50-59%","&gt;60%+"))))))</f>
        <v>10%</v>
      </c>
      <c r="N898" s="4">
        <f t="shared" ref="N898:N961" si="89">(I898*K898)</f>
        <v>26178.600000000002</v>
      </c>
      <c r="O898" t="s">
        <v>7483</v>
      </c>
      <c r="P898" t="s">
        <v>7484</v>
      </c>
      <c r="Q898" t="s">
        <v>7485</v>
      </c>
      <c r="R898" t="s">
        <v>7486</v>
      </c>
      <c r="S898" t="s">
        <v>7487</v>
      </c>
      <c r="T898" t="s">
        <v>7488</v>
      </c>
      <c r="U898" t="s">
        <v>7489</v>
      </c>
      <c r="V898" t="s">
        <v>7490</v>
      </c>
    </row>
    <row r="899" spans="1:22" x14ac:dyDescent="0.25">
      <c r="A899" t="s">
        <v>7491</v>
      </c>
      <c r="B899" t="s">
        <v>7492</v>
      </c>
      <c r="C899" t="s">
        <v>5336</v>
      </c>
      <c r="D899" s="2">
        <v>1495</v>
      </c>
      <c r="E899" s="2">
        <v>1995</v>
      </c>
      <c r="F899" s="1">
        <v>0.25</v>
      </c>
      <c r="G899" s="1" t="str">
        <f t="shared" si="84"/>
        <v>NO</v>
      </c>
      <c r="H899" s="1" t="str">
        <f t="shared" si="85"/>
        <v>$1,000-$1,999</v>
      </c>
      <c r="I899">
        <v>4.5</v>
      </c>
      <c r="J899" s="5">
        <f t="shared" si="86"/>
        <v>21029295</v>
      </c>
      <c r="K899" s="4">
        <v>10541</v>
      </c>
      <c r="L899" s="4" t="str">
        <f t="shared" si="87"/>
        <v>1000+</v>
      </c>
      <c r="M899" s="4" t="str">
        <f t="shared" si="88"/>
        <v>10%</v>
      </c>
      <c r="N899" s="4">
        <f t="shared" si="89"/>
        <v>47434.5</v>
      </c>
      <c r="O899" t="s">
        <v>7493</v>
      </c>
      <c r="P899" t="s">
        <v>7494</v>
      </c>
      <c r="Q899" t="s">
        <v>7495</v>
      </c>
      <c r="R899" t="s">
        <v>7496</v>
      </c>
      <c r="S899" t="s">
        <v>7497</v>
      </c>
      <c r="T899" t="s">
        <v>7498</v>
      </c>
      <c r="U899" t="s">
        <v>7499</v>
      </c>
      <c r="V899" t="s">
        <v>7500</v>
      </c>
    </row>
    <row r="900" spans="1:22" x14ac:dyDescent="0.25">
      <c r="A900" t="s">
        <v>496</v>
      </c>
      <c r="B900" t="s">
        <v>497</v>
      </c>
      <c r="C900" t="s">
        <v>18</v>
      </c>
      <c r="D900">
        <v>799</v>
      </c>
      <c r="E900" s="2">
        <v>2100</v>
      </c>
      <c r="F900" s="1">
        <v>0.62</v>
      </c>
      <c r="G900" s="1" t="str">
        <f t="shared" si="84"/>
        <v>YES</v>
      </c>
      <c r="H900" s="1" t="str">
        <f t="shared" si="85"/>
        <v>$500-$999</v>
      </c>
      <c r="I900">
        <v>4.3</v>
      </c>
      <c r="J900" s="5">
        <f t="shared" si="86"/>
        <v>17194800</v>
      </c>
      <c r="K900" s="4">
        <v>8188</v>
      </c>
      <c r="L900" s="4" t="str">
        <f t="shared" si="87"/>
        <v>1000+</v>
      </c>
      <c r="M900" s="4" t="str">
        <f t="shared" si="88"/>
        <v>10%</v>
      </c>
      <c r="N900" s="4">
        <f t="shared" si="89"/>
        <v>35208.400000000001</v>
      </c>
      <c r="O900" t="s">
        <v>498</v>
      </c>
      <c r="P900" t="s">
        <v>499</v>
      </c>
      <c r="Q900" t="s">
        <v>500</v>
      </c>
      <c r="R900" t="s">
        <v>501</v>
      </c>
      <c r="S900" t="s">
        <v>502</v>
      </c>
      <c r="T900" t="s">
        <v>503</v>
      </c>
      <c r="U900" t="s">
        <v>7501</v>
      </c>
      <c r="V900" t="s">
        <v>7502</v>
      </c>
    </row>
    <row r="901" spans="1:22" x14ac:dyDescent="0.25">
      <c r="A901" t="s">
        <v>7503</v>
      </c>
      <c r="B901" t="s">
        <v>7504</v>
      </c>
      <c r="C901" t="s">
        <v>5515</v>
      </c>
      <c r="D901">
        <v>899</v>
      </c>
      <c r="E901" s="2">
        <v>1199</v>
      </c>
      <c r="F901" s="1">
        <v>0.25</v>
      </c>
      <c r="G901" s="1" t="str">
        <f t="shared" si="84"/>
        <v>NO</v>
      </c>
      <c r="H901" s="1" t="str">
        <f t="shared" si="85"/>
        <v>$500-$999</v>
      </c>
      <c r="I901">
        <v>3.8</v>
      </c>
      <c r="J901" s="5">
        <f t="shared" si="86"/>
        <v>12890449</v>
      </c>
      <c r="K901" s="4">
        <v>10751</v>
      </c>
      <c r="L901" s="4" t="str">
        <f t="shared" si="87"/>
        <v>1000+</v>
      </c>
      <c r="M901" s="4" t="str">
        <f t="shared" si="88"/>
        <v>10%</v>
      </c>
      <c r="N901" s="4">
        <f t="shared" si="89"/>
        <v>40853.799999999996</v>
      </c>
      <c r="O901" t="s">
        <v>7505</v>
      </c>
      <c r="P901" t="s">
        <v>7506</v>
      </c>
      <c r="Q901" t="s">
        <v>7507</v>
      </c>
      <c r="R901" t="s">
        <v>7508</v>
      </c>
      <c r="S901" t="s">
        <v>7509</v>
      </c>
      <c r="T901" t="s">
        <v>7510</v>
      </c>
      <c r="U901" t="s">
        <v>7511</v>
      </c>
      <c r="V901" t="s">
        <v>7512</v>
      </c>
    </row>
    <row r="902" spans="1:22" x14ac:dyDescent="0.25">
      <c r="A902" t="s">
        <v>7513</v>
      </c>
      <c r="B902" t="s">
        <v>7514</v>
      </c>
      <c r="C902" t="s">
        <v>7515</v>
      </c>
      <c r="D902">
        <v>349</v>
      </c>
      <c r="E902">
        <v>999</v>
      </c>
      <c r="F902" s="1">
        <v>0.65</v>
      </c>
      <c r="G902" s="1" t="str">
        <f t="shared" si="84"/>
        <v>YES</v>
      </c>
      <c r="H902" s="1" t="str">
        <f t="shared" si="85"/>
        <v>$300-499</v>
      </c>
      <c r="I902">
        <v>3.9</v>
      </c>
      <c r="J902" s="5">
        <f t="shared" si="86"/>
        <v>816183</v>
      </c>
      <c r="K902" s="4">
        <v>817</v>
      </c>
      <c r="L902" s="4" t="str">
        <f t="shared" si="87"/>
        <v>BELOW1000</v>
      </c>
      <c r="M902" s="4" t="str">
        <f t="shared" si="88"/>
        <v>10%</v>
      </c>
      <c r="N902" s="4">
        <f t="shared" si="89"/>
        <v>3186.2999999999997</v>
      </c>
      <c r="O902" t="s">
        <v>7516</v>
      </c>
      <c r="P902" t="s">
        <v>7517</v>
      </c>
      <c r="Q902" t="s">
        <v>7518</v>
      </c>
      <c r="R902" t="s">
        <v>7519</v>
      </c>
      <c r="S902" t="s">
        <v>7520</v>
      </c>
      <c r="T902" t="s">
        <v>7521</v>
      </c>
      <c r="U902" t="s">
        <v>7522</v>
      </c>
      <c r="V902" t="s">
        <v>7523</v>
      </c>
    </row>
    <row r="903" spans="1:22" x14ac:dyDescent="0.25">
      <c r="A903" t="s">
        <v>7524</v>
      </c>
      <c r="B903" t="s">
        <v>7525</v>
      </c>
      <c r="C903" t="s">
        <v>2979</v>
      </c>
      <c r="D903">
        <v>900</v>
      </c>
      <c r="E903" s="2">
        <v>2499</v>
      </c>
      <c r="F903" s="1">
        <v>0.64</v>
      </c>
      <c r="G903" s="1" t="str">
        <f t="shared" si="84"/>
        <v>YES</v>
      </c>
      <c r="H903" s="1" t="str">
        <f t="shared" si="85"/>
        <v>$500-$999</v>
      </c>
      <c r="I903">
        <v>4</v>
      </c>
      <c r="J903" s="5">
        <f t="shared" si="86"/>
        <v>90923616</v>
      </c>
      <c r="K903" s="4">
        <v>36384</v>
      </c>
      <c r="L903" s="4" t="str">
        <f t="shared" si="87"/>
        <v>1000+</v>
      </c>
      <c r="M903" s="4" t="str">
        <f t="shared" si="88"/>
        <v>10%</v>
      </c>
      <c r="N903" s="4">
        <f t="shared" si="89"/>
        <v>145536</v>
      </c>
      <c r="O903" t="s">
        <v>7526</v>
      </c>
      <c r="P903" t="s">
        <v>4564</v>
      </c>
      <c r="Q903" t="s">
        <v>4565</v>
      </c>
      <c r="R903" t="s">
        <v>4566</v>
      </c>
      <c r="S903" t="s">
        <v>4567</v>
      </c>
      <c r="T903" t="s">
        <v>4568</v>
      </c>
      <c r="U903" t="s">
        <v>7527</v>
      </c>
      <c r="V903" t="s">
        <v>7528</v>
      </c>
    </row>
    <row r="904" spans="1:22" x14ac:dyDescent="0.25">
      <c r="A904" t="s">
        <v>7529</v>
      </c>
      <c r="B904" t="s">
        <v>7530</v>
      </c>
      <c r="C904" t="s">
        <v>5904</v>
      </c>
      <c r="D904" s="2">
        <v>2490</v>
      </c>
      <c r="E904" s="2">
        <v>3990</v>
      </c>
      <c r="F904" s="1">
        <v>0.38</v>
      </c>
      <c r="G904" s="1" t="str">
        <f t="shared" si="84"/>
        <v>NO</v>
      </c>
      <c r="H904" s="1" t="str">
        <f t="shared" si="85"/>
        <v>$2,000-$4,999</v>
      </c>
      <c r="I904">
        <v>4.0999999999999996</v>
      </c>
      <c r="J904" s="5">
        <f t="shared" si="86"/>
        <v>14387940</v>
      </c>
      <c r="K904" s="4">
        <v>3606</v>
      </c>
      <c r="L904" s="4" t="str">
        <f t="shared" si="87"/>
        <v>1000+</v>
      </c>
      <c r="M904" s="4" t="str">
        <f t="shared" si="88"/>
        <v>10%</v>
      </c>
      <c r="N904" s="4">
        <f t="shared" si="89"/>
        <v>14784.599999999999</v>
      </c>
      <c r="O904" t="s">
        <v>7531</v>
      </c>
      <c r="P904" t="s">
        <v>7532</v>
      </c>
      <c r="Q904" t="s">
        <v>7533</v>
      </c>
      <c r="R904" t="s">
        <v>7534</v>
      </c>
      <c r="S904" t="s">
        <v>7535</v>
      </c>
      <c r="T904" t="s">
        <v>7536</v>
      </c>
      <c r="U904" t="s">
        <v>7537</v>
      </c>
      <c r="V904" t="s">
        <v>7538</v>
      </c>
    </row>
    <row r="905" spans="1:22" x14ac:dyDescent="0.25">
      <c r="A905" t="s">
        <v>7539</v>
      </c>
      <c r="B905" t="s">
        <v>7540</v>
      </c>
      <c r="C905" t="s">
        <v>5531</v>
      </c>
      <c r="D905">
        <v>116</v>
      </c>
      <c r="E905">
        <v>200</v>
      </c>
      <c r="F905" s="1">
        <v>0.42</v>
      </c>
      <c r="G905" s="1" t="str">
        <f t="shared" si="84"/>
        <v>NO</v>
      </c>
      <c r="H905" s="1" t="str">
        <f t="shared" si="85"/>
        <v>$100-$199</v>
      </c>
      <c r="I905">
        <v>4.4000000000000004</v>
      </c>
      <c r="J905" s="5">
        <f t="shared" si="86"/>
        <v>71400</v>
      </c>
      <c r="K905" s="4">
        <v>357</v>
      </c>
      <c r="L905" s="4" t="str">
        <f t="shared" si="87"/>
        <v>BELOW1000</v>
      </c>
      <c r="M905" s="4" t="str">
        <f t="shared" si="88"/>
        <v>10%</v>
      </c>
      <c r="N905" s="4">
        <f t="shared" si="89"/>
        <v>1570.8000000000002</v>
      </c>
      <c r="O905" t="s">
        <v>7541</v>
      </c>
      <c r="P905" t="s">
        <v>7542</v>
      </c>
      <c r="Q905" t="s">
        <v>7543</v>
      </c>
      <c r="R905" t="s">
        <v>7544</v>
      </c>
      <c r="S905" t="s">
        <v>7545</v>
      </c>
      <c r="T905" t="s">
        <v>7546</v>
      </c>
      <c r="U905" t="s">
        <v>7547</v>
      </c>
      <c r="V905" t="s">
        <v>7548</v>
      </c>
    </row>
    <row r="906" spans="1:22" x14ac:dyDescent="0.25">
      <c r="A906" t="s">
        <v>7549</v>
      </c>
      <c r="B906" t="s">
        <v>7550</v>
      </c>
      <c r="C906" t="s">
        <v>5347</v>
      </c>
      <c r="D906">
        <v>200</v>
      </c>
      <c r="E906">
        <v>230</v>
      </c>
      <c r="F906" s="1">
        <v>0.13</v>
      </c>
      <c r="G906" s="1" t="str">
        <f t="shared" si="84"/>
        <v>NO</v>
      </c>
      <c r="H906" s="1" t="str">
        <f t="shared" si="85"/>
        <v>$200-$200</v>
      </c>
      <c r="I906">
        <v>4.4000000000000004</v>
      </c>
      <c r="J906" s="5">
        <f t="shared" si="86"/>
        <v>2339100</v>
      </c>
      <c r="K906" s="4">
        <v>10170</v>
      </c>
      <c r="L906" s="4" t="str">
        <f t="shared" si="87"/>
        <v>1000+</v>
      </c>
      <c r="M906" s="4" t="str">
        <f t="shared" si="88"/>
        <v>10%</v>
      </c>
      <c r="N906" s="4">
        <f t="shared" si="89"/>
        <v>44748</v>
      </c>
      <c r="O906" t="s">
        <v>7551</v>
      </c>
      <c r="P906" t="s">
        <v>7552</v>
      </c>
      <c r="Q906" t="s">
        <v>7553</v>
      </c>
      <c r="R906" t="s">
        <v>7554</v>
      </c>
      <c r="S906" t="s">
        <v>7555</v>
      </c>
      <c r="T906" t="s">
        <v>7556</v>
      </c>
      <c r="U906" t="s">
        <v>7557</v>
      </c>
      <c r="V906" t="s">
        <v>7558</v>
      </c>
    </row>
    <row r="907" spans="1:22" x14ac:dyDescent="0.25">
      <c r="A907" t="s">
        <v>7559</v>
      </c>
      <c r="B907" t="s">
        <v>7560</v>
      </c>
      <c r="C907" t="s">
        <v>6908</v>
      </c>
      <c r="D907" s="2">
        <v>1249</v>
      </c>
      <c r="E907" s="2">
        <v>2796</v>
      </c>
      <c r="F907" s="1">
        <v>0.55000000000000004</v>
      </c>
      <c r="G907" s="1" t="str">
        <f t="shared" si="84"/>
        <v>YES</v>
      </c>
      <c r="H907" s="1" t="str">
        <f t="shared" si="85"/>
        <v>$1,000-$1,999</v>
      </c>
      <c r="I907">
        <v>4.4000000000000004</v>
      </c>
      <c r="J907" s="5">
        <f t="shared" si="86"/>
        <v>12856008</v>
      </c>
      <c r="K907" s="4">
        <v>4598</v>
      </c>
      <c r="L907" s="4" t="str">
        <f t="shared" si="87"/>
        <v>1000+</v>
      </c>
      <c r="M907" s="4" t="str">
        <f t="shared" si="88"/>
        <v>10%</v>
      </c>
      <c r="N907" s="4">
        <f t="shared" si="89"/>
        <v>20231.2</v>
      </c>
      <c r="O907" t="s">
        <v>7561</v>
      </c>
      <c r="P907" t="s">
        <v>7562</v>
      </c>
      <c r="Q907" t="s">
        <v>7563</v>
      </c>
      <c r="R907" t="s">
        <v>7564</v>
      </c>
      <c r="S907" t="s">
        <v>7565</v>
      </c>
      <c r="T907" t="s">
        <v>7566</v>
      </c>
      <c r="U907" t="s">
        <v>7567</v>
      </c>
      <c r="V907" t="s">
        <v>7568</v>
      </c>
    </row>
    <row r="908" spans="1:22" x14ac:dyDescent="0.25">
      <c r="A908" t="s">
        <v>7569</v>
      </c>
      <c r="B908" t="s">
        <v>7570</v>
      </c>
      <c r="C908" t="s">
        <v>7571</v>
      </c>
      <c r="D908">
        <v>649</v>
      </c>
      <c r="E908">
        <v>999</v>
      </c>
      <c r="F908" s="1">
        <v>0.35</v>
      </c>
      <c r="G908" s="1" t="str">
        <f t="shared" si="84"/>
        <v>NO</v>
      </c>
      <c r="H908" s="1" t="str">
        <f t="shared" si="85"/>
        <v>$500-$999</v>
      </c>
      <c r="I908">
        <v>3.5</v>
      </c>
      <c r="J908" s="5">
        <f t="shared" si="86"/>
        <v>7214778</v>
      </c>
      <c r="K908" s="4">
        <v>7222</v>
      </c>
      <c r="L908" s="4" t="str">
        <f t="shared" si="87"/>
        <v>1000+</v>
      </c>
      <c r="M908" s="4" t="str">
        <f t="shared" si="88"/>
        <v>10%</v>
      </c>
      <c r="N908" s="4">
        <f t="shared" si="89"/>
        <v>25277</v>
      </c>
      <c r="O908" t="s">
        <v>7572</v>
      </c>
      <c r="P908" t="s">
        <v>7573</v>
      </c>
      <c r="Q908" t="s">
        <v>7574</v>
      </c>
      <c r="R908" t="s">
        <v>7575</v>
      </c>
      <c r="S908" t="s">
        <v>7576</v>
      </c>
      <c r="T908" t="s">
        <v>7577</v>
      </c>
      <c r="U908" t="s">
        <v>7578</v>
      </c>
      <c r="V908" t="s">
        <v>7579</v>
      </c>
    </row>
    <row r="909" spans="1:22" x14ac:dyDescent="0.25">
      <c r="A909" t="s">
        <v>7580</v>
      </c>
      <c r="B909" t="s">
        <v>7581</v>
      </c>
      <c r="C909" t="s">
        <v>7582</v>
      </c>
      <c r="D909" s="2">
        <v>2649</v>
      </c>
      <c r="E909" s="2">
        <v>3499</v>
      </c>
      <c r="F909" s="1">
        <v>0.24</v>
      </c>
      <c r="G909" s="1" t="str">
        <f t="shared" si="84"/>
        <v>NO</v>
      </c>
      <c r="H909" s="1" t="str">
        <f t="shared" si="85"/>
        <v>$2,000-$4,999</v>
      </c>
      <c r="I909">
        <v>4.5</v>
      </c>
      <c r="J909" s="5">
        <f t="shared" si="86"/>
        <v>4447229</v>
      </c>
      <c r="K909" s="4">
        <v>1271</v>
      </c>
      <c r="L909" s="4" t="str">
        <f t="shared" si="87"/>
        <v>1000+</v>
      </c>
      <c r="M909" s="4" t="str">
        <f t="shared" si="88"/>
        <v>10%</v>
      </c>
      <c r="N909" s="4">
        <f t="shared" si="89"/>
        <v>5719.5</v>
      </c>
      <c r="O909" t="s">
        <v>7583</v>
      </c>
      <c r="P909" t="s">
        <v>7584</v>
      </c>
      <c r="Q909" t="s">
        <v>7585</v>
      </c>
      <c r="R909" t="s">
        <v>7586</v>
      </c>
      <c r="S909" t="s">
        <v>7587</v>
      </c>
      <c r="T909" t="s">
        <v>7588</v>
      </c>
      <c r="U909" t="s">
        <v>7589</v>
      </c>
      <c r="V909" t="s">
        <v>7590</v>
      </c>
    </row>
    <row r="910" spans="1:22" x14ac:dyDescent="0.25">
      <c r="A910" t="s">
        <v>516</v>
      </c>
      <c r="B910" t="s">
        <v>517</v>
      </c>
      <c r="C910" t="s">
        <v>18</v>
      </c>
      <c r="D910">
        <v>199</v>
      </c>
      <c r="E910">
        <v>349</v>
      </c>
      <c r="F910" s="1">
        <v>0.43</v>
      </c>
      <c r="G910" s="1" t="str">
        <f t="shared" si="84"/>
        <v>NO</v>
      </c>
      <c r="H910" s="1" t="str">
        <f t="shared" si="85"/>
        <v>$100-$199</v>
      </c>
      <c r="I910">
        <v>4.0999999999999996</v>
      </c>
      <c r="J910" s="5">
        <f t="shared" si="86"/>
        <v>109586</v>
      </c>
      <c r="K910" s="4">
        <v>314</v>
      </c>
      <c r="L910" s="4" t="str">
        <f t="shared" si="87"/>
        <v>BELOW1000</v>
      </c>
      <c r="M910" s="4" t="str">
        <f t="shared" si="88"/>
        <v>10%</v>
      </c>
      <c r="N910" s="4">
        <f t="shared" si="89"/>
        <v>1287.3999999999999</v>
      </c>
      <c r="O910" t="s">
        <v>518</v>
      </c>
      <c r="P910" t="s">
        <v>519</v>
      </c>
      <c r="Q910" t="s">
        <v>520</v>
      </c>
      <c r="R910" t="s">
        <v>521</v>
      </c>
      <c r="S910" t="s">
        <v>522</v>
      </c>
      <c r="T910" t="s">
        <v>523</v>
      </c>
      <c r="U910" t="s">
        <v>7591</v>
      </c>
      <c r="V910" t="s">
        <v>7592</v>
      </c>
    </row>
    <row r="911" spans="1:22" x14ac:dyDescent="0.25">
      <c r="A911" t="s">
        <v>7593</v>
      </c>
      <c r="B911" t="s">
        <v>7594</v>
      </c>
      <c r="C911" t="s">
        <v>5262</v>
      </c>
      <c r="D911">
        <v>596</v>
      </c>
      <c r="E911">
        <v>723</v>
      </c>
      <c r="F911" s="1">
        <v>0.18</v>
      </c>
      <c r="G911" s="1" t="str">
        <f t="shared" si="84"/>
        <v>NO</v>
      </c>
      <c r="H911" s="1" t="str">
        <f t="shared" si="85"/>
        <v>$500-$999</v>
      </c>
      <c r="I911">
        <v>4.4000000000000004</v>
      </c>
      <c r="J911" s="5">
        <f t="shared" si="86"/>
        <v>2327337</v>
      </c>
      <c r="K911" s="4">
        <v>3219</v>
      </c>
      <c r="L911" s="4" t="str">
        <f t="shared" si="87"/>
        <v>1000+</v>
      </c>
      <c r="M911" s="4" t="str">
        <f t="shared" si="88"/>
        <v>10%</v>
      </c>
      <c r="N911" s="4">
        <f t="shared" si="89"/>
        <v>14163.6</v>
      </c>
      <c r="O911" t="s">
        <v>7595</v>
      </c>
      <c r="P911" t="s">
        <v>7596</v>
      </c>
      <c r="Q911" t="s">
        <v>7597</v>
      </c>
      <c r="R911" t="s">
        <v>7598</v>
      </c>
      <c r="S911" t="s">
        <v>7599</v>
      </c>
      <c r="T911" t="s">
        <v>7600</v>
      </c>
      <c r="U911" t="s">
        <v>7601</v>
      </c>
      <c r="V911" t="s">
        <v>7602</v>
      </c>
    </row>
    <row r="912" spans="1:22" x14ac:dyDescent="0.25">
      <c r="A912" t="s">
        <v>7603</v>
      </c>
      <c r="B912" t="s">
        <v>7604</v>
      </c>
      <c r="C912" t="s">
        <v>2948</v>
      </c>
      <c r="D912" s="2">
        <v>2499</v>
      </c>
      <c r="E912" s="2">
        <v>5999</v>
      </c>
      <c r="F912" s="1">
        <v>0.57999999999999996</v>
      </c>
      <c r="G912" s="1" t="str">
        <f t="shared" si="84"/>
        <v>YES</v>
      </c>
      <c r="H912" s="1" t="str">
        <f t="shared" si="85"/>
        <v>$2,000-$4,999</v>
      </c>
      <c r="I912">
        <v>4.0999999999999996</v>
      </c>
      <c r="J912" s="5">
        <f t="shared" si="86"/>
        <v>233235121</v>
      </c>
      <c r="K912" s="4">
        <v>38879</v>
      </c>
      <c r="L912" s="4" t="str">
        <f t="shared" si="87"/>
        <v>1000+</v>
      </c>
      <c r="M912" s="4" t="str">
        <f t="shared" si="88"/>
        <v>10%</v>
      </c>
      <c r="N912" s="4">
        <f t="shared" si="89"/>
        <v>159403.9</v>
      </c>
      <c r="O912" t="s">
        <v>7605</v>
      </c>
      <c r="P912" t="s">
        <v>4416</v>
      </c>
      <c r="Q912" t="s">
        <v>4417</v>
      </c>
      <c r="R912" t="s">
        <v>4418</v>
      </c>
      <c r="S912" t="s">
        <v>4419</v>
      </c>
      <c r="T912" t="s">
        <v>4420</v>
      </c>
      <c r="U912" t="s">
        <v>7606</v>
      </c>
      <c r="V912" t="s">
        <v>7607</v>
      </c>
    </row>
    <row r="913" spans="1:22" x14ac:dyDescent="0.25">
      <c r="A913" t="s">
        <v>7608</v>
      </c>
      <c r="B913" t="s">
        <v>7609</v>
      </c>
      <c r="C913" t="s">
        <v>7610</v>
      </c>
      <c r="D913" s="2">
        <v>4999</v>
      </c>
      <c r="E913" s="2">
        <v>12499</v>
      </c>
      <c r="F913" s="1">
        <v>0.6</v>
      </c>
      <c r="G913" s="1" t="str">
        <f t="shared" si="84"/>
        <v>YES</v>
      </c>
      <c r="H913" s="1" t="str">
        <f t="shared" si="85"/>
        <v>$2,000-$4,999</v>
      </c>
      <c r="I913">
        <v>4.2</v>
      </c>
      <c r="J913" s="5">
        <f t="shared" si="86"/>
        <v>56757959</v>
      </c>
      <c r="K913" s="4">
        <v>4541</v>
      </c>
      <c r="L913" s="4" t="str">
        <f t="shared" si="87"/>
        <v>1000+</v>
      </c>
      <c r="M913" s="4" t="str">
        <f t="shared" si="88"/>
        <v>10%</v>
      </c>
      <c r="N913" s="4">
        <f t="shared" si="89"/>
        <v>19072.2</v>
      </c>
      <c r="O913" t="s">
        <v>7611</v>
      </c>
      <c r="P913" t="s">
        <v>7612</v>
      </c>
      <c r="Q913" t="s">
        <v>7613</v>
      </c>
      <c r="R913" t="s">
        <v>7614</v>
      </c>
      <c r="S913" t="s">
        <v>7615</v>
      </c>
      <c r="T913" t="s">
        <v>7616</v>
      </c>
      <c r="U913" t="s">
        <v>7617</v>
      </c>
      <c r="V913" t="s">
        <v>7618</v>
      </c>
    </row>
    <row r="914" spans="1:22" x14ac:dyDescent="0.25">
      <c r="A914" t="s">
        <v>7619</v>
      </c>
      <c r="B914" t="s">
        <v>7620</v>
      </c>
      <c r="C914" t="s">
        <v>3066</v>
      </c>
      <c r="D914">
        <v>399</v>
      </c>
      <c r="E914" s="2">
        <v>1290</v>
      </c>
      <c r="F914" s="1">
        <v>0.69</v>
      </c>
      <c r="G914" s="1" t="str">
        <f t="shared" si="84"/>
        <v>YES</v>
      </c>
      <c r="H914" s="1" t="str">
        <f t="shared" si="85"/>
        <v>$300-499</v>
      </c>
      <c r="I914">
        <v>4.2</v>
      </c>
      <c r="J914" s="5">
        <f t="shared" si="86"/>
        <v>98094180</v>
      </c>
      <c r="K914" s="4">
        <v>76042</v>
      </c>
      <c r="L914" s="4" t="str">
        <f t="shared" si="87"/>
        <v>1000+</v>
      </c>
      <c r="M914" s="4" t="str">
        <f t="shared" si="88"/>
        <v>10%</v>
      </c>
      <c r="N914" s="4">
        <f t="shared" si="89"/>
        <v>319376.40000000002</v>
      </c>
      <c r="O914" t="s">
        <v>7621</v>
      </c>
      <c r="P914" t="s">
        <v>7622</v>
      </c>
      <c r="Q914" t="s">
        <v>7623</v>
      </c>
      <c r="R914" t="s">
        <v>7624</v>
      </c>
      <c r="S914" t="s">
        <v>7625</v>
      </c>
      <c r="T914" t="s">
        <v>7626</v>
      </c>
      <c r="U914" t="s">
        <v>7627</v>
      </c>
      <c r="V914" t="s">
        <v>7628</v>
      </c>
    </row>
    <row r="915" spans="1:22" x14ac:dyDescent="0.25">
      <c r="A915" t="s">
        <v>7629</v>
      </c>
      <c r="B915" t="s">
        <v>7630</v>
      </c>
      <c r="C915" t="s">
        <v>5531</v>
      </c>
      <c r="D915">
        <v>116</v>
      </c>
      <c r="E915">
        <v>200</v>
      </c>
      <c r="F915" s="1">
        <v>0.42</v>
      </c>
      <c r="G915" s="1" t="str">
        <f t="shared" si="84"/>
        <v>NO</v>
      </c>
      <c r="H915" s="1" t="str">
        <f t="shared" si="85"/>
        <v>$100-$199</v>
      </c>
      <c r="I915">
        <v>4.3</v>
      </c>
      <c r="J915" s="5">
        <f t="shared" si="86"/>
        <v>97000</v>
      </c>
      <c r="K915" s="4">
        <v>485</v>
      </c>
      <c r="L915" s="4" t="str">
        <f t="shared" si="87"/>
        <v>BELOW1000</v>
      </c>
      <c r="M915" s="4" t="str">
        <f t="shared" si="88"/>
        <v>10%</v>
      </c>
      <c r="N915" s="4">
        <f t="shared" si="89"/>
        <v>2085.5</v>
      </c>
      <c r="O915" t="s">
        <v>7631</v>
      </c>
      <c r="P915" t="s">
        <v>7632</v>
      </c>
      <c r="Q915" t="s">
        <v>7633</v>
      </c>
      <c r="R915" t="s">
        <v>7634</v>
      </c>
      <c r="S915" t="s">
        <v>7635</v>
      </c>
      <c r="T915" t="s">
        <v>7636</v>
      </c>
      <c r="U915" t="s">
        <v>7637</v>
      </c>
      <c r="V915" t="s">
        <v>7638</v>
      </c>
    </row>
    <row r="916" spans="1:22" x14ac:dyDescent="0.25">
      <c r="A916" t="s">
        <v>7639</v>
      </c>
      <c r="B916" t="s">
        <v>7640</v>
      </c>
      <c r="C916" t="s">
        <v>5904</v>
      </c>
      <c r="D916" s="2">
        <v>4499</v>
      </c>
      <c r="E916" s="2">
        <v>5999</v>
      </c>
      <c r="F916" s="1">
        <v>0.25</v>
      </c>
      <c r="G916" s="1" t="str">
        <f t="shared" si="84"/>
        <v>NO</v>
      </c>
      <c r="H916" s="1" t="str">
        <f t="shared" si="85"/>
        <v>$2,000-$4,999</v>
      </c>
      <c r="I916">
        <v>4.3</v>
      </c>
      <c r="J916" s="5">
        <f t="shared" si="86"/>
        <v>268131304</v>
      </c>
      <c r="K916" s="4">
        <v>44696</v>
      </c>
      <c r="L916" s="4" t="str">
        <f t="shared" si="87"/>
        <v>1000+</v>
      </c>
      <c r="M916" s="4" t="str">
        <f t="shared" si="88"/>
        <v>10%</v>
      </c>
      <c r="N916" s="4">
        <f t="shared" si="89"/>
        <v>192192.8</v>
      </c>
      <c r="O916" t="s">
        <v>7641</v>
      </c>
      <c r="P916" t="s">
        <v>7642</v>
      </c>
      <c r="Q916" t="s">
        <v>7643</v>
      </c>
      <c r="R916" t="s">
        <v>7644</v>
      </c>
      <c r="S916" t="s">
        <v>7645</v>
      </c>
      <c r="T916" t="s">
        <v>7646</v>
      </c>
      <c r="U916" t="s">
        <v>7647</v>
      </c>
      <c r="V916" t="s">
        <v>7648</v>
      </c>
    </row>
    <row r="917" spans="1:22" x14ac:dyDescent="0.25">
      <c r="A917" t="s">
        <v>7649</v>
      </c>
      <c r="B917" t="s">
        <v>7650</v>
      </c>
      <c r="C917" t="s">
        <v>6103</v>
      </c>
      <c r="D917">
        <v>330</v>
      </c>
      <c r="E917">
        <v>499</v>
      </c>
      <c r="F917" s="1">
        <v>0.34</v>
      </c>
      <c r="G917" s="1" t="str">
        <f t="shared" si="84"/>
        <v>NO</v>
      </c>
      <c r="H917" s="1" t="str">
        <f t="shared" si="85"/>
        <v>$300-499</v>
      </c>
      <c r="I917">
        <v>3.7</v>
      </c>
      <c r="J917" s="5">
        <f t="shared" si="86"/>
        <v>4274434</v>
      </c>
      <c r="K917" s="4">
        <v>8566</v>
      </c>
      <c r="L917" s="4" t="str">
        <f t="shared" si="87"/>
        <v>1000+</v>
      </c>
      <c r="M917" s="4" t="str">
        <f t="shared" si="88"/>
        <v>10%</v>
      </c>
      <c r="N917" s="4">
        <f t="shared" si="89"/>
        <v>31694.2</v>
      </c>
      <c r="O917" t="s">
        <v>7651</v>
      </c>
      <c r="P917" t="s">
        <v>7652</v>
      </c>
      <c r="Q917" t="s">
        <v>7653</v>
      </c>
      <c r="R917" t="s">
        <v>7654</v>
      </c>
      <c r="S917" t="s">
        <v>7655</v>
      </c>
      <c r="T917" t="s">
        <v>7656</v>
      </c>
      <c r="U917" t="s">
        <v>7657</v>
      </c>
      <c r="V917" t="s">
        <v>7658</v>
      </c>
    </row>
    <row r="918" spans="1:22" x14ac:dyDescent="0.25">
      <c r="A918" t="s">
        <v>7659</v>
      </c>
      <c r="B918" t="s">
        <v>7660</v>
      </c>
      <c r="C918" t="s">
        <v>5454</v>
      </c>
      <c r="D918">
        <v>649</v>
      </c>
      <c r="E918" s="2">
        <v>2499</v>
      </c>
      <c r="F918" s="1">
        <v>0.74</v>
      </c>
      <c r="G918" s="1" t="str">
        <f t="shared" si="84"/>
        <v>YES</v>
      </c>
      <c r="H918" s="1" t="str">
        <f t="shared" si="85"/>
        <v>$500-$999</v>
      </c>
      <c r="I918">
        <v>3.9</v>
      </c>
      <c r="J918" s="5">
        <f t="shared" si="86"/>
        <v>32609451</v>
      </c>
      <c r="K918" s="4">
        <v>13049</v>
      </c>
      <c r="L918" s="4" t="str">
        <f t="shared" si="87"/>
        <v>1000+</v>
      </c>
      <c r="M918" s="4" t="str">
        <f t="shared" si="88"/>
        <v>10%</v>
      </c>
      <c r="N918" s="4">
        <f t="shared" si="89"/>
        <v>50891.1</v>
      </c>
      <c r="O918" t="s">
        <v>7661</v>
      </c>
      <c r="P918" t="s">
        <v>7662</v>
      </c>
      <c r="Q918" t="s">
        <v>7663</v>
      </c>
      <c r="R918" t="s">
        <v>7664</v>
      </c>
      <c r="S918" t="s">
        <v>7665</v>
      </c>
      <c r="T918" t="s">
        <v>13059</v>
      </c>
      <c r="U918" t="s">
        <v>7666</v>
      </c>
      <c r="V918" t="s">
        <v>7667</v>
      </c>
    </row>
    <row r="919" spans="1:22" x14ac:dyDescent="0.25">
      <c r="A919" t="s">
        <v>7668</v>
      </c>
      <c r="B919" t="s">
        <v>7669</v>
      </c>
      <c r="C919" t="s">
        <v>5996</v>
      </c>
      <c r="D919" s="2">
        <v>1234</v>
      </c>
      <c r="E919" s="2">
        <v>1599</v>
      </c>
      <c r="F919" s="1">
        <v>0.23</v>
      </c>
      <c r="G919" s="1" t="str">
        <f t="shared" si="84"/>
        <v>NO</v>
      </c>
      <c r="H919" s="1" t="str">
        <f t="shared" si="85"/>
        <v>$1,000-$1,999</v>
      </c>
      <c r="I919">
        <v>4.5</v>
      </c>
      <c r="J919" s="5">
        <f t="shared" si="86"/>
        <v>26671320</v>
      </c>
      <c r="K919" s="4">
        <v>16680</v>
      </c>
      <c r="L919" s="4" t="str">
        <f t="shared" si="87"/>
        <v>1000+</v>
      </c>
      <c r="M919" s="4" t="str">
        <f t="shared" si="88"/>
        <v>10%</v>
      </c>
      <c r="N919" s="4">
        <f t="shared" si="89"/>
        <v>75060</v>
      </c>
      <c r="O919" t="s">
        <v>7670</v>
      </c>
      <c r="P919" t="s">
        <v>7671</v>
      </c>
      <c r="Q919" t="s">
        <v>7672</v>
      </c>
      <c r="R919" t="s">
        <v>7673</v>
      </c>
      <c r="S919" t="s">
        <v>7674</v>
      </c>
      <c r="T919" t="s">
        <v>7675</v>
      </c>
      <c r="U919" t="s">
        <v>7676</v>
      </c>
      <c r="V919" t="s">
        <v>7677</v>
      </c>
    </row>
    <row r="920" spans="1:22" x14ac:dyDescent="0.25">
      <c r="A920" t="s">
        <v>4423</v>
      </c>
      <c r="B920" t="s">
        <v>4424</v>
      </c>
      <c r="C920" t="s">
        <v>4425</v>
      </c>
      <c r="D920" s="2">
        <v>1399</v>
      </c>
      <c r="E920" s="2">
        <v>2990</v>
      </c>
      <c r="F920" s="1">
        <v>0.53</v>
      </c>
      <c r="G920" s="1" t="str">
        <f t="shared" si="84"/>
        <v>YES</v>
      </c>
      <c r="H920" s="1" t="str">
        <f t="shared" si="85"/>
        <v>$1,000-$1,999</v>
      </c>
      <c r="I920">
        <v>4.0999999999999996</v>
      </c>
      <c r="J920" s="5">
        <f t="shared" si="86"/>
        <v>290550260</v>
      </c>
      <c r="K920" s="4">
        <v>97174</v>
      </c>
      <c r="L920" s="4" t="str">
        <f t="shared" si="87"/>
        <v>1000+</v>
      </c>
      <c r="M920" s="4" t="str">
        <f t="shared" si="88"/>
        <v>10%</v>
      </c>
      <c r="N920" s="4">
        <f t="shared" si="89"/>
        <v>398413.39999999997</v>
      </c>
      <c r="O920" t="s">
        <v>4426</v>
      </c>
      <c r="P920" t="s">
        <v>4427</v>
      </c>
      <c r="Q920" t="s">
        <v>4428</v>
      </c>
      <c r="R920" t="s">
        <v>4429</v>
      </c>
      <c r="S920" t="s">
        <v>4430</v>
      </c>
      <c r="T920" t="s">
        <v>4431</v>
      </c>
      <c r="U920" t="s">
        <v>7678</v>
      </c>
      <c r="V920" t="s">
        <v>7679</v>
      </c>
    </row>
    <row r="921" spans="1:22" x14ac:dyDescent="0.25">
      <c r="A921" t="s">
        <v>7680</v>
      </c>
      <c r="B921" t="s">
        <v>7681</v>
      </c>
      <c r="C921" t="s">
        <v>7089</v>
      </c>
      <c r="D921">
        <v>272</v>
      </c>
      <c r="E921">
        <v>320</v>
      </c>
      <c r="F921" s="1">
        <v>0.15</v>
      </c>
      <c r="G921" s="1" t="str">
        <f t="shared" si="84"/>
        <v>NO</v>
      </c>
      <c r="H921" s="1" t="str">
        <f t="shared" si="85"/>
        <v>$200-$200</v>
      </c>
      <c r="I921">
        <v>4</v>
      </c>
      <c r="J921" s="5">
        <f t="shared" si="86"/>
        <v>1179520</v>
      </c>
      <c r="K921" s="4">
        <v>3686</v>
      </c>
      <c r="L921" s="4" t="str">
        <f t="shared" si="87"/>
        <v>1000+</v>
      </c>
      <c r="M921" s="4" t="str">
        <f t="shared" si="88"/>
        <v>10%</v>
      </c>
      <c r="N921" s="4">
        <f t="shared" si="89"/>
        <v>14744</v>
      </c>
      <c r="O921" t="s">
        <v>7682</v>
      </c>
      <c r="P921" t="s">
        <v>7683</v>
      </c>
      <c r="Q921" t="s">
        <v>7684</v>
      </c>
      <c r="R921" t="s">
        <v>7685</v>
      </c>
      <c r="S921" t="s">
        <v>7686</v>
      </c>
      <c r="T921" t="s">
        <v>7687</v>
      </c>
      <c r="U921" t="s">
        <v>7688</v>
      </c>
      <c r="V921" t="s">
        <v>7689</v>
      </c>
    </row>
    <row r="922" spans="1:22" x14ac:dyDescent="0.25">
      <c r="A922" t="s">
        <v>7690</v>
      </c>
      <c r="B922" t="s">
        <v>7691</v>
      </c>
      <c r="C922" t="s">
        <v>7692</v>
      </c>
      <c r="D922">
        <v>99</v>
      </c>
      <c r="E922">
        <v>999</v>
      </c>
      <c r="F922" s="1">
        <v>0.9</v>
      </c>
      <c r="G922" s="1" t="str">
        <f t="shared" si="84"/>
        <v>YES</v>
      </c>
      <c r="H922" s="1" t="str">
        <f t="shared" si="85"/>
        <v>$50-$99</v>
      </c>
      <c r="I922">
        <v>3.8</v>
      </c>
      <c r="J922" s="5">
        <f t="shared" si="86"/>
        <v>593406</v>
      </c>
      <c r="K922" s="4">
        <v>594</v>
      </c>
      <c r="L922" s="4" t="str">
        <f t="shared" si="87"/>
        <v>BELOW1000</v>
      </c>
      <c r="M922" s="4" t="str">
        <f t="shared" si="88"/>
        <v>10%</v>
      </c>
      <c r="N922" s="4">
        <f t="shared" si="89"/>
        <v>2257.1999999999998</v>
      </c>
      <c r="O922" t="s">
        <v>7693</v>
      </c>
      <c r="P922" t="s">
        <v>7694</v>
      </c>
      <c r="Q922" t="s">
        <v>7695</v>
      </c>
      <c r="R922" t="s">
        <v>7696</v>
      </c>
      <c r="S922" t="s">
        <v>7697</v>
      </c>
      <c r="T922" t="s">
        <v>7698</v>
      </c>
      <c r="U922" t="s">
        <v>7699</v>
      </c>
      <c r="V922" t="s">
        <v>7700</v>
      </c>
    </row>
    <row r="923" spans="1:22" x14ac:dyDescent="0.25">
      <c r="A923" t="s">
        <v>7701</v>
      </c>
      <c r="B923" t="s">
        <v>7702</v>
      </c>
      <c r="C923" t="s">
        <v>7703</v>
      </c>
      <c r="D923" s="2">
        <v>3498</v>
      </c>
      <c r="E923" s="2">
        <v>3875</v>
      </c>
      <c r="F923" s="1">
        <v>0.1</v>
      </c>
      <c r="G923" s="1" t="str">
        <f t="shared" si="84"/>
        <v>NO</v>
      </c>
      <c r="H923" s="1" t="str">
        <f t="shared" si="85"/>
        <v>$2,000-$4,999</v>
      </c>
      <c r="I923">
        <v>3.4</v>
      </c>
      <c r="J923" s="5">
        <f t="shared" si="86"/>
        <v>47216875</v>
      </c>
      <c r="K923" s="4">
        <v>12185</v>
      </c>
      <c r="L923" s="4" t="str">
        <f t="shared" si="87"/>
        <v>1000+</v>
      </c>
      <c r="M923" s="4" t="str">
        <f t="shared" si="88"/>
        <v>10%</v>
      </c>
      <c r="N923" s="4">
        <f t="shared" si="89"/>
        <v>41429</v>
      </c>
      <c r="O923" t="s">
        <v>7704</v>
      </c>
      <c r="P923" t="s">
        <v>7705</v>
      </c>
      <c r="Q923" t="s">
        <v>7706</v>
      </c>
      <c r="R923" t="s">
        <v>7707</v>
      </c>
      <c r="S923" t="s">
        <v>7708</v>
      </c>
      <c r="T923" t="s">
        <v>7709</v>
      </c>
      <c r="U923" t="s">
        <v>7710</v>
      </c>
      <c r="V923" t="s">
        <v>7711</v>
      </c>
    </row>
    <row r="924" spans="1:22" x14ac:dyDescent="0.25">
      <c r="A924" t="s">
        <v>7712</v>
      </c>
      <c r="B924" t="s">
        <v>7713</v>
      </c>
      <c r="C924" t="s">
        <v>5818</v>
      </c>
      <c r="D924" s="2">
        <v>10099</v>
      </c>
      <c r="E924" s="2">
        <v>19110</v>
      </c>
      <c r="F924" s="1">
        <v>0.47</v>
      </c>
      <c r="G924" s="1" t="str">
        <f t="shared" si="84"/>
        <v>NO</v>
      </c>
      <c r="H924" s="1" t="str">
        <f t="shared" si="85"/>
        <v>$10,000-$19,999</v>
      </c>
      <c r="I924">
        <v>4.3</v>
      </c>
      <c r="J924" s="5">
        <f t="shared" si="86"/>
        <v>50125530</v>
      </c>
      <c r="K924" s="4">
        <v>2623</v>
      </c>
      <c r="L924" s="4" t="str">
        <f t="shared" si="87"/>
        <v>1000+</v>
      </c>
      <c r="M924" s="4" t="str">
        <f t="shared" si="88"/>
        <v>10%</v>
      </c>
      <c r="N924" s="4">
        <f t="shared" si="89"/>
        <v>11278.9</v>
      </c>
      <c r="O924" t="s">
        <v>7714</v>
      </c>
      <c r="P924" t="s">
        <v>7715</v>
      </c>
      <c r="Q924" t="s">
        <v>7716</v>
      </c>
      <c r="R924" t="s">
        <v>7717</v>
      </c>
      <c r="S924" t="s">
        <v>7718</v>
      </c>
      <c r="T924" t="s">
        <v>7719</v>
      </c>
      <c r="U924" t="s">
        <v>7720</v>
      </c>
      <c r="V924" t="s">
        <v>7721</v>
      </c>
    </row>
    <row r="925" spans="1:22" x14ac:dyDescent="0.25">
      <c r="A925" t="s">
        <v>7722</v>
      </c>
      <c r="B925" t="s">
        <v>7723</v>
      </c>
      <c r="C925" t="s">
        <v>6200</v>
      </c>
      <c r="D925">
        <v>449</v>
      </c>
      <c r="E925">
        <v>999</v>
      </c>
      <c r="F925" s="1">
        <v>0.55000000000000004</v>
      </c>
      <c r="G925" s="1" t="str">
        <f t="shared" si="84"/>
        <v>YES</v>
      </c>
      <c r="H925" s="1" t="str">
        <f t="shared" si="85"/>
        <v>$300-499</v>
      </c>
      <c r="I925">
        <v>4.3</v>
      </c>
      <c r="J925" s="5">
        <f t="shared" si="86"/>
        <v>9691299</v>
      </c>
      <c r="K925" s="4">
        <v>9701</v>
      </c>
      <c r="L925" s="4" t="str">
        <f t="shared" si="87"/>
        <v>1000+</v>
      </c>
      <c r="M925" s="4" t="str">
        <f t="shared" si="88"/>
        <v>10%</v>
      </c>
      <c r="N925" s="4">
        <f t="shared" si="89"/>
        <v>41714.299999999996</v>
      </c>
      <c r="O925" t="s">
        <v>7724</v>
      </c>
      <c r="P925" t="s">
        <v>7725</v>
      </c>
      <c r="Q925" t="s">
        <v>7726</v>
      </c>
      <c r="R925" t="s">
        <v>7727</v>
      </c>
      <c r="S925" t="s">
        <v>7728</v>
      </c>
      <c r="T925" t="s">
        <v>7729</v>
      </c>
      <c r="U925" t="s">
        <v>7730</v>
      </c>
      <c r="V925" t="s">
        <v>7731</v>
      </c>
    </row>
    <row r="926" spans="1:22" x14ac:dyDescent="0.25">
      <c r="A926" t="s">
        <v>7732</v>
      </c>
      <c r="B926" t="s">
        <v>7733</v>
      </c>
      <c r="C926" t="s">
        <v>7734</v>
      </c>
      <c r="D926">
        <v>150</v>
      </c>
      <c r="E926">
        <v>150</v>
      </c>
      <c r="F926" s="1">
        <v>0</v>
      </c>
      <c r="G926" s="1" t="str">
        <f t="shared" si="84"/>
        <v>NO</v>
      </c>
      <c r="H926" s="1" t="str">
        <f t="shared" si="85"/>
        <v>$100-$199</v>
      </c>
      <c r="I926">
        <v>4.3</v>
      </c>
      <c r="J926" s="5">
        <f t="shared" si="86"/>
        <v>2380050</v>
      </c>
      <c r="K926" s="4">
        <v>15867</v>
      </c>
      <c r="L926" s="4" t="str">
        <f t="shared" si="87"/>
        <v>1000+</v>
      </c>
      <c r="M926" s="4" t="str">
        <f t="shared" si="88"/>
        <v>10%</v>
      </c>
      <c r="N926" s="4">
        <f t="shared" si="89"/>
        <v>68228.099999999991</v>
      </c>
      <c r="O926" t="s">
        <v>7735</v>
      </c>
      <c r="P926" t="s">
        <v>7736</v>
      </c>
      <c r="Q926" t="s">
        <v>7737</v>
      </c>
      <c r="R926" t="s">
        <v>7738</v>
      </c>
      <c r="S926" t="s">
        <v>7739</v>
      </c>
      <c r="T926" t="s">
        <v>7740</v>
      </c>
      <c r="U926" t="s">
        <v>7741</v>
      </c>
      <c r="V926" t="s">
        <v>7742</v>
      </c>
    </row>
    <row r="927" spans="1:22" x14ac:dyDescent="0.25">
      <c r="A927" t="s">
        <v>546</v>
      </c>
      <c r="B927" t="s">
        <v>547</v>
      </c>
      <c r="C927" t="s">
        <v>18</v>
      </c>
      <c r="D927">
        <v>348</v>
      </c>
      <c r="E927" s="2">
        <v>1499</v>
      </c>
      <c r="F927" s="1">
        <v>0.77</v>
      </c>
      <c r="G927" s="1" t="str">
        <f t="shared" si="84"/>
        <v>YES</v>
      </c>
      <c r="H927" s="1" t="str">
        <f t="shared" si="85"/>
        <v>$300-499</v>
      </c>
      <c r="I927">
        <v>4.2</v>
      </c>
      <c r="J927" s="5">
        <f t="shared" si="86"/>
        <v>983344</v>
      </c>
      <c r="K927" s="4">
        <v>656</v>
      </c>
      <c r="L927" s="4" t="str">
        <f t="shared" si="87"/>
        <v>BELOW1000</v>
      </c>
      <c r="M927" s="4" t="str">
        <f t="shared" si="88"/>
        <v>10%</v>
      </c>
      <c r="N927" s="4">
        <f t="shared" si="89"/>
        <v>2755.2000000000003</v>
      </c>
      <c r="O927" t="s">
        <v>548</v>
      </c>
      <c r="P927" t="s">
        <v>549</v>
      </c>
      <c r="Q927" t="s">
        <v>550</v>
      </c>
      <c r="R927" t="s">
        <v>551</v>
      </c>
      <c r="S927" t="s">
        <v>552</v>
      </c>
      <c r="T927" t="s">
        <v>553</v>
      </c>
      <c r="U927" t="s">
        <v>554</v>
      </c>
      <c r="V927" t="s">
        <v>7743</v>
      </c>
    </row>
    <row r="928" spans="1:22" x14ac:dyDescent="0.25">
      <c r="A928" t="s">
        <v>7744</v>
      </c>
      <c r="B928" t="s">
        <v>7745</v>
      </c>
      <c r="C928" t="s">
        <v>5443</v>
      </c>
      <c r="D928" s="2">
        <v>1199</v>
      </c>
      <c r="E928" s="2">
        <v>2999</v>
      </c>
      <c r="F928" s="1">
        <v>0.6</v>
      </c>
      <c r="G928" s="1" t="str">
        <f t="shared" si="84"/>
        <v>YES</v>
      </c>
      <c r="H928" s="1" t="str">
        <f t="shared" si="85"/>
        <v>$1,000-$1,999</v>
      </c>
      <c r="I928">
        <v>4.0999999999999996</v>
      </c>
      <c r="J928" s="5">
        <f t="shared" si="86"/>
        <v>32164275</v>
      </c>
      <c r="K928" s="4">
        <v>10725</v>
      </c>
      <c r="L928" s="4" t="str">
        <f t="shared" si="87"/>
        <v>1000+</v>
      </c>
      <c r="M928" s="4" t="str">
        <f t="shared" si="88"/>
        <v>10%</v>
      </c>
      <c r="N928" s="4">
        <f t="shared" si="89"/>
        <v>43972.499999999993</v>
      </c>
      <c r="O928" t="s">
        <v>7746</v>
      </c>
      <c r="P928" t="s">
        <v>7747</v>
      </c>
      <c r="Q928" t="s">
        <v>7748</v>
      </c>
      <c r="R928" t="s">
        <v>7749</v>
      </c>
      <c r="S928" t="s">
        <v>7750</v>
      </c>
      <c r="T928" t="s">
        <v>13060</v>
      </c>
      <c r="U928" t="s">
        <v>7751</v>
      </c>
      <c r="V928" t="s">
        <v>7752</v>
      </c>
    </row>
    <row r="929" spans="1:22" x14ac:dyDescent="0.25">
      <c r="A929" t="s">
        <v>7753</v>
      </c>
      <c r="B929" t="s">
        <v>7754</v>
      </c>
      <c r="C929" t="s">
        <v>5369</v>
      </c>
      <c r="D929">
        <v>397</v>
      </c>
      <c r="E929">
        <v>899</v>
      </c>
      <c r="F929" s="1">
        <v>0.56000000000000005</v>
      </c>
      <c r="G929" s="1" t="str">
        <f t="shared" si="84"/>
        <v>YES</v>
      </c>
      <c r="H929" s="1" t="str">
        <f t="shared" si="85"/>
        <v>$300-499</v>
      </c>
      <c r="I929">
        <v>4</v>
      </c>
      <c r="J929" s="5">
        <f t="shared" si="86"/>
        <v>2719475</v>
      </c>
      <c r="K929" s="4">
        <v>3025</v>
      </c>
      <c r="L929" s="4" t="str">
        <f t="shared" si="87"/>
        <v>1000+</v>
      </c>
      <c r="M929" s="4" t="str">
        <f t="shared" si="88"/>
        <v>10%</v>
      </c>
      <c r="N929" s="4">
        <f t="shared" si="89"/>
        <v>12100</v>
      </c>
      <c r="O929" t="s">
        <v>7755</v>
      </c>
      <c r="P929" t="s">
        <v>7756</v>
      </c>
      <c r="Q929" t="s">
        <v>7757</v>
      </c>
      <c r="R929" t="s">
        <v>7758</v>
      </c>
      <c r="S929" t="s">
        <v>13061</v>
      </c>
      <c r="T929" t="s">
        <v>7759</v>
      </c>
      <c r="U929" t="s">
        <v>7760</v>
      </c>
      <c r="V929" t="s">
        <v>7761</v>
      </c>
    </row>
    <row r="930" spans="1:22" x14ac:dyDescent="0.25">
      <c r="A930" t="s">
        <v>556</v>
      </c>
      <c r="B930" t="s">
        <v>557</v>
      </c>
      <c r="C930" t="s">
        <v>18</v>
      </c>
      <c r="D930">
        <v>154</v>
      </c>
      <c r="E930">
        <v>349</v>
      </c>
      <c r="F930" s="1">
        <v>0.56000000000000005</v>
      </c>
      <c r="G930" s="1" t="str">
        <f t="shared" si="84"/>
        <v>YES</v>
      </c>
      <c r="H930" s="1" t="str">
        <f t="shared" si="85"/>
        <v>$100-$199</v>
      </c>
      <c r="I930">
        <v>4.3</v>
      </c>
      <c r="J930" s="5">
        <f t="shared" si="86"/>
        <v>2465336</v>
      </c>
      <c r="K930" s="4">
        <v>7064</v>
      </c>
      <c r="L930" s="4" t="str">
        <f t="shared" si="87"/>
        <v>1000+</v>
      </c>
      <c r="M930" s="4" t="str">
        <f t="shared" si="88"/>
        <v>10%</v>
      </c>
      <c r="N930" s="4">
        <f t="shared" si="89"/>
        <v>30375.199999999997</v>
      </c>
      <c r="O930" t="s">
        <v>558</v>
      </c>
      <c r="P930" t="s">
        <v>559</v>
      </c>
      <c r="Q930" t="s">
        <v>560</v>
      </c>
      <c r="R930" t="s">
        <v>561</v>
      </c>
      <c r="S930" t="s">
        <v>562</v>
      </c>
      <c r="T930" t="s">
        <v>563</v>
      </c>
      <c r="U930" t="s">
        <v>7762</v>
      </c>
      <c r="V930" t="s">
        <v>7763</v>
      </c>
    </row>
    <row r="931" spans="1:22" x14ac:dyDescent="0.25">
      <c r="A931" t="s">
        <v>7764</v>
      </c>
      <c r="B931" t="s">
        <v>7765</v>
      </c>
      <c r="C931" t="s">
        <v>6007</v>
      </c>
      <c r="D931">
        <v>699</v>
      </c>
      <c r="E931" s="2">
        <v>1490</v>
      </c>
      <c r="F931" s="1">
        <v>0.53</v>
      </c>
      <c r="G931" s="1" t="str">
        <f t="shared" si="84"/>
        <v>YES</v>
      </c>
      <c r="H931" s="1" t="str">
        <f t="shared" si="85"/>
        <v>$500-$999</v>
      </c>
      <c r="I931">
        <v>4</v>
      </c>
      <c r="J931" s="5">
        <f t="shared" si="86"/>
        <v>8546640</v>
      </c>
      <c r="K931" s="4">
        <v>5736</v>
      </c>
      <c r="L931" s="4" t="str">
        <f t="shared" si="87"/>
        <v>1000+</v>
      </c>
      <c r="M931" s="4" t="str">
        <f t="shared" si="88"/>
        <v>10%</v>
      </c>
      <c r="N931" s="4">
        <f t="shared" si="89"/>
        <v>22944</v>
      </c>
      <c r="O931" t="s">
        <v>7766</v>
      </c>
      <c r="P931" t="s">
        <v>7767</v>
      </c>
      <c r="Q931" t="s">
        <v>7768</v>
      </c>
      <c r="R931" t="s">
        <v>7769</v>
      </c>
      <c r="S931" t="s">
        <v>7770</v>
      </c>
      <c r="T931" t="s">
        <v>7771</v>
      </c>
      <c r="U931" t="s">
        <v>7772</v>
      </c>
      <c r="V931" t="s">
        <v>7773</v>
      </c>
    </row>
    <row r="932" spans="1:22" x14ac:dyDescent="0.25">
      <c r="A932" t="s">
        <v>7774</v>
      </c>
      <c r="B932" t="s">
        <v>7775</v>
      </c>
      <c r="C932" t="s">
        <v>3066</v>
      </c>
      <c r="D932" s="2">
        <v>1679</v>
      </c>
      <c r="E932" s="2">
        <v>1999</v>
      </c>
      <c r="F932" s="1">
        <v>0.16</v>
      </c>
      <c r="G932" s="1" t="str">
        <f t="shared" si="84"/>
        <v>NO</v>
      </c>
      <c r="H932" s="1" t="str">
        <f t="shared" si="85"/>
        <v>$1,000-$1,999</v>
      </c>
      <c r="I932">
        <v>4.0999999999999996</v>
      </c>
      <c r="J932" s="5">
        <f t="shared" si="86"/>
        <v>145053437</v>
      </c>
      <c r="K932" s="4">
        <v>72563</v>
      </c>
      <c r="L932" s="4" t="str">
        <f t="shared" si="87"/>
        <v>1000+</v>
      </c>
      <c r="M932" s="4" t="str">
        <f t="shared" si="88"/>
        <v>10%</v>
      </c>
      <c r="N932" s="4">
        <f t="shared" si="89"/>
        <v>297508.3</v>
      </c>
      <c r="O932" t="s">
        <v>7776</v>
      </c>
      <c r="P932" t="s">
        <v>7777</v>
      </c>
      <c r="Q932" t="s">
        <v>7778</v>
      </c>
      <c r="R932" t="s">
        <v>7779</v>
      </c>
      <c r="S932" t="s">
        <v>7780</v>
      </c>
      <c r="T932" t="s">
        <v>7781</v>
      </c>
      <c r="U932" t="s">
        <v>7782</v>
      </c>
      <c r="V932" t="s">
        <v>7783</v>
      </c>
    </row>
    <row r="933" spans="1:22" x14ac:dyDescent="0.25">
      <c r="A933" t="s">
        <v>7784</v>
      </c>
      <c r="B933" t="s">
        <v>7785</v>
      </c>
      <c r="C933" t="s">
        <v>4856</v>
      </c>
      <c r="D933">
        <v>354</v>
      </c>
      <c r="E933" s="2">
        <v>1500</v>
      </c>
      <c r="F933" s="1">
        <v>0.76</v>
      </c>
      <c r="G933" s="1" t="str">
        <f t="shared" si="84"/>
        <v>YES</v>
      </c>
      <c r="H933" s="1" t="str">
        <f t="shared" si="85"/>
        <v>$300-499</v>
      </c>
      <c r="I933">
        <v>4</v>
      </c>
      <c r="J933" s="5">
        <f t="shared" si="86"/>
        <v>1539000</v>
      </c>
      <c r="K933" s="4">
        <v>1026</v>
      </c>
      <c r="L933" s="4" t="str">
        <f t="shared" si="87"/>
        <v>1000+</v>
      </c>
      <c r="M933" s="4" t="str">
        <f t="shared" si="88"/>
        <v>10%</v>
      </c>
      <c r="N933" s="4">
        <f t="shared" si="89"/>
        <v>4104</v>
      </c>
      <c r="O933" t="s">
        <v>7786</v>
      </c>
      <c r="P933" t="s">
        <v>7787</v>
      </c>
      <c r="Q933" t="s">
        <v>7788</v>
      </c>
      <c r="R933" t="s">
        <v>7789</v>
      </c>
      <c r="S933" t="s">
        <v>7790</v>
      </c>
      <c r="T933" t="s">
        <v>7791</v>
      </c>
      <c r="U933" t="s">
        <v>7792</v>
      </c>
      <c r="V933" t="s">
        <v>7793</v>
      </c>
    </row>
    <row r="934" spans="1:22" x14ac:dyDescent="0.25">
      <c r="A934" t="s">
        <v>7794</v>
      </c>
      <c r="B934" t="s">
        <v>7795</v>
      </c>
      <c r="C934" t="s">
        <v>7796</v>
      </c>
      <c r="D934" s="2">
        <v>1199</v>
      </c>
      <c r="E934" s="2">
        <v>5499</v>
      </c>
      <c r="F934" s="1">
        <v>0.78</v>
      </c>
      <c r="G934" s="1" t="str">
        <f t="shared" si="84"/>
        <v>YES</v>
      </c>
      <c r="H934" s="1" t="str">
        <f t="shared" si="85"/>
        <v>$1,000-$1,999</v>
      </c>
      <c r="I934">
        <v>3.8</v>
      </c>
      <c r="J934" s="5">
        <f t="shared" si="86"/>
        <v>11234457</v>
      </c>
      <c r="K934" s="4">
        <v>2043</v>
      </c>
      <c r="L934" s="4" t="str">
        <f t="shared" si="87"/>
        <v>1000+</v>
      </c>
      <c r="M934" s="4" t="str">
        <f t="shared" si="88"/>
        <v>10%</v>
      </c>
      <c r="N934" s="4">
        <f t="shared" si="89"/>
        <v>7763.4</v>
      </c>
      <c r="O934" t="s">
        <v>7797</v>
      </c>
      <c r="P934" t="s">
        <v>7798</v>
      </c>
      <c r="Q934" t="s">
        <v>7799</v>
      </c>
      <c r="R934" t="s">
        <v>7800</v>
      </c>
      <c r="S934" t="s">
        <v>7801</v>
      </c>
      <c r="T934" t="s">
        <v>7802</v>
      </c>
      <c r="U934" t="s">
        <v>7803</v>
      </c>
      <c r="V934" t="s">
        <v>7804</v>
      </c>
    </row>
    <row r="935" spans="1:22" x14ac:dyDescent="0.25">
      <c r="A935" t="s">
        <v>7805</v>
      </c>
      <c r="B935" t="s">
        <v>7806</v>
      </c>
      <c r="C935" t="s">
        <v>5996</v>
      </c>
      <c r="D935">
        <v>379</v>
      </c>
      <c r="E935" s="2">
        <v>1499</v>
      </c>
      <c r="F935" s="1">
        <v>0.75</v>
      </c>
      <c r="G935" s="1" t="str">
        <f t="shared" si="84"/>
        <v>YES</v>
      </c>
      <c r="H935" s="1" t="str">
        <f t="shared" si="85"/>
        <v>$300-499</v>
      </c>
      <c r="I935">
        <v>4.2</v>
      </c>
      <c r="J935" s="5">
        <f t="shared" si="86"/>
        <v>6219351</v>
      </c>
      <c r="K935" s="4">
        <v>4149</v>
      </c>
      <c r="L935" s="4" t="str">
        <f t="shared" si="87"/>
        <v>1000+</v>
      </c>
      <c r="M935" s="4" t="str">
        <f t="shared" si="88"/>
        <v>10%</v>
      </c>
      <c r="N935" s="4">
        <f t="shared" si="89"/>
        <v>17425.8</v>
      </c>
      <c r="O935" t="s">
        <v>7807</v>
      </c>
      <c r="P935" t="s">
        <v>7808</v>
      </c>
      <c r="Q935" t="s">
        <v>7809</v>
      </c>
      <c r="R935" t="s">
        <v>7810</v>
      </c>
      <c r="S935" t="s">
        <v>7811</v>
      </c>
      <c r="T935" t="s">
        <v>7812</v>
      </c>
      <c r="U935" t="s">
        <v>7813</v>
      </c>
      <c r="V935" t="s">
        <v>7814</v>
      </c>
    </row>
    <row r="936" spans="1:22" x14ac:dyDescent="0.25">
      <c r="A936" t="s">
        <v>7815</v>
      </c>
      <c r="B936" t="s">
        <v>7816</v>
      </c>
      <c r="C936" t="s">
        <v>5122</v>
      </c>
      <c r="D936">
        <v>499</v>
      </c>
      <c r="E936">
        <v>775</v>
      </c>
      <c r="F936" s="1">
        <v>0.36</v>
      </c>
      <c r="G936" s="1" t="str">
        <f t="shared" si="84"/>
        <v>NO</v>
      </c>
      <c r="H936" s="1" t="str">
        <f t="shared" si="85"/>
        <v>$300-499</v>
      </c>
      <c r="I936">
        <v>4.3</v>
      </c>
      <c r="J936" s="5">
        <f t="shared" si="86"/>
        <v>57350</v>
      </c>
      <c r="K936" s="4">
        <v>74</v>
      </c>
      <c r="L936" s="4" t="str">
        <f t="shared" si="87"/>
        <v>BELOW1000</v>
      </c>
      <c r="M936" s="4" t="str">
        <f t="shared" si="88"/>
        <v>10%</v>
      </c>
      <c r="N936" s="4">
        <f t="shared" si="89"/>
        <v>318.2</v>
      </c>
      <c r="O936" t="s">
        <v>7817</v>
      </c>
      <c r="P936" t="s">
        <v>7818</v>
      </c>
      <c r="Q936" t="s">
        <v>7819</v>
      </c>
      <c r="R936" t="s">
        <v>7820</v>
      </c>
      <c r="S936" t="s">
        <v>7821</v>
      </c>
      <c r="T936" t="s">
        <v>7822</v>
      </c>
      <c r="U936" t="s">
        <v>7823</v>
      </c>
      <c r="V936" t="s">
        <v>7824</v>
      </c>
    </row>
    <row r="937" spans="1:22" x14ac:dyDescent="0.25">
      <c r="A937" t="s">
        <v>7825</v>
      </c>
      <c r="B937" t="s">
        <v>7826</v>
      </c>
      <c r="C937" t="s">
        <v>7827</v>
      </c>
      <c r="D937" s="2">
        <v>10389</v>
      </c>
      <c r="E937" s="2">
        <v>32000</v>
      </c>
      <c r="F937" s="1">
        <v>0.68</v>
      </c>
      <c r="G937" s="1" t="str">
        <f t="shared" si="84"/>
        <v>YES</v>
      </c>
      <c r="H937" s="1" t="str">
        <f t="shared" si="85"/>
        <v>$10,000-$19,999</v>
      </c>
      <c r="I937">
        <v>4.4000000000000004</v>
      </c>
      <c r="J937" s="5">
        <f t="shared" si="86"/>
        <v>1324736000</v>
      </c>
      <c r="K937" s="4">
        <v>41398</v>
      </c>
      <c r="L937" s="4" t="str">
        <f t="shared" si="87"/>
        <v>1000+</v>
      </c>
      <c r="M937" s="4" t="str">
        <f t="shared" si="88"/>
        <v>10%</v>
      </c>
      <c r="N937" s="4">
        <f t="shared" si="89"/>
        <v>182151.2</v>
      </c>
      <c r="O937" t="s">
        <v>7828</v>
      </c>
      <c r="P937" t="s">
        <v>7829</v>
      </c>
      <c r="Q937" t="s">
        <v>7830</v>
      </c>
      <c r="R937" t="s">
        <v>7831</v>
      </c>
      <c r="S937" t="s">
        <v>7832</v>
      </c>
      <c r="T937" t="s">
        <v>7833</v>
      </c>
      <c r="U937" t="s">
        <v>7834</v>
      </c>
      <c r="V937" t="s">
        <v>7835</v>
      </c>
    </row>
    <row r="938" spans="1:22" x14ac:dyDescent="0.25">
      <c r="A938" t="s">
        <v>7836</v>
      </c>
      <c r="B938" t="s">
        <v>7837</v>
      </c>
      <c r="C938" t="s">
        <v>7026</v>
      </c>
      <c r="D938">
        <v>649</v>
      </c>
      <c r="E938" s="2">
        <v>1300</v>
      </c>
      <c r="F938" s="1">
        <v>0.5</v>
      </c>
      <c r="G938" s="1" t="str">
        <f t="shared" si="84"/>
        <v>YES</v>
      </c>
      <c r="H938" s="1" t="str">
        <f t="shared" si="85"/>
        <v>$500-$999</v>
      </c>
      <c r="I938">
        <v>4.0999999999999996</v>
      </c>
      <c r="J938" s="5">
        <f t="shared" si="86"/>
        <v>6753500</v>
      </c>
      <c r="K938" s="4">
        <v>5195</v>
      </c>
      <c r="L938" s="4" t="str">
        <f t="shared" si="87"/>
        <v>1000+</v>
      </c>
      <c r="M938" s="4" t="str">
        <f t="shared" si="88"/>
        <v>10%</v>
      </c>
      <c r="N938" s="4">
        <f t="shared" si="89"/>
        <v>21299.499999999996</v>
      </c>
      <c r="O938" t="s">
        <v>7838</v>
      </c>
      <c r="P938" t="s">
        <v>7839</v>
      </c>
      <c r="Q938" t="s">
        <v>7840</v>
      </c>
      <c r="R938" t="s">
        <v>7841</v>
      </c>
      <c r="S938" t="s">
        <v>7842</v>
      </c>
      <c r="T938" t="s">
        <v>7843</v>
      </c>
      <c r="U938" t="s">
        <v>7844</v>
      </c>
      <c r="V938" t="s">
        <v>7845</v>
      </c>
    </row>
    <row r="939" spans="1:22" x14ac:dyDescent="0.25">
      <c r="A939" t="s">
        <v>7846</v>
      </c>
      <c r="B939" t="s">
        <v>7847</v>
      </c>
      <c r="C939" t="s">
        <v>7848</v>
      </c>
      <c r="D939" s="2">
        <v>1199</v>
      </c>
      <c r="E939" s="2">
        <v>1999</v>
      </c>
      <c r="F939" s="1">
        <v>0.4</v>
      </c>
      <c r="G939" s="1" t="str">
        <f t="shared" si="84"/>
        <v>NO</v>
      </c>
      <c r="H939" s="1" t="str">
        <f t="shared" si="85"/>
        <v>$1,000-$1,999</v>
      </c>
      <c r="I939">
        <v>4.5</v>
      </c>
      <c r="J939" s="5">
        <f t="shared" si="86"/>
        <v>44817580</v>
      </c>
      <c r="K939" s="4">
        <v>22420</v>
      </c>
      <c r="L939" s="4" t="str">
        <f t="shared" si="87"/>
        <v>1000+</v>
      </c>
      <c r="M939" s="4" t="str">
        <f t="shared" si="88"/>
        <v>10%</v>
      </c>
      <c r="N939" s="4">
        <f t="shared" si="89"/>
        <v>100890</v>
      </c>
      <c r="O939" t="s">
        <v>7849</v>
      </c>
      <c r="P939" t="s">
        <v>900</v>
      </c>
      <c r="Q939" t="s">
        <v>901</v>
      </c>
      <c r="R939" t="s">
        <v>902</v>
      </c>
      <c r="S939" t="s">
        <v>903</v>
      </c>
      <c r="T939" t="s">
        <v>904</v>
      </c>
      <c r="U939" t="s">
        <v>7850</v>
      </c>
      <c r="V939" t="s">
        <v>7851</v>
      </c>
    </row>
    <row r="940" spans="1:22" x14ac:dyDescent="0.25">
      <c r="A940" t="s">
        <v>586</v>
      </c>
      <c r="B940" t="s">
        <v>587</v>
      </c>
      <c r="C940" t="s">
        <v>18</v>
      </c>
      <c r="D940">
        <v>139</v>
      </c>
      <c r="E940">
        <v>999</v>
      </c>
      <c r="F940" s="1">
        <v>0.86</v>
      </c>
      <c r="G940" s="1" t="str">
        <f t="shared" si="84"/>
        <v>YES</v>
      </c>
      <c r="H940" s="1" t="str">
        <f t="shared" si="85"/>
        <v>$100-$199</v>
      </c>
      <c r="I940">
        <v>4</v>
      </c>
      <c r="J940" s="5">
        <f t="shared" si="86"/>
        <v>1311687</v>
      </c>
      <c r="K940" s="4">
        <v>1313</v>
      </c>
      <c r="L940" s="4" t="str">
        <f t="shared" si="87"/>
        <v>1000+</v>
      </c>
      <c r="M940" s="4" t="str">
        <f t="shared" si="88"/>
        <v>10%</v>
      </c>
      <c r="N940" s="4">
        <f t="shared" si="89"/>
        <v>5252</v>
      </c>
      <c r="O940" t="s">
        <v>588</v>
      </c>
      <c r="P940" t="s">
        <v>589</v>
      </c>
      <c r="Q940" t="s">
        <v>590</v>
      </c>
      <c r="R940" t="s">
        <v>591</v>
      </c>
      <c r="S940" t="s">
        <v>592</v>
      </c>
      <c r="T940" t="s">
        <v>593</v>
      </c>
      <c r="U940" t="s">
        <v>594</v>
      </c>
      <c r="V940" t="s">
        <v>7852</v>
      </c>
    </row>
    <row r="941" spans="1:22" x14ac:dyDescent="0.25">
      <c r="A941" t="s">
        <v>7853</v>
      </c>
      <c r="B941" t="s">
        <v>7854</v>
      </c>
      <c r="C941" t="s">
        <v>3066</v>
      </c>
      <c r="D941">
        <v>889</v>
      </c>
      <c r="E941" s="2">
        <v>1999</v>
      </c>
      <c r="F941" s="1">
        <v>0.56000000000000005</v>
      </c>
      <c r="G941" s="1" t="str">
        <f t="shared" si="84"/>
        <v>YES</v>
      </c>
      <c r="H941" s="1" t="str">
        <f t="shared" si="85"/>
        <v>$500-$999</v>
      </c>
      <c r="I941">
        <v>4.2</v>
      </c>
      <c r="J941" s="5">
        <f t="shared" si="86"/>
        <v>4565716</v>
      </c>
      <c r="K941" s="4">
        <v>2284</v>
      </c>
      <c r="L941" s="4" t="str">
        <f t="shared" si="87"/>
        <v>1000+</v>
      </c>
      <c r="M941" s="4" t="str">
        <f t="shared" si="88"/>
        <v>10%</v>
      </c>
      <c r="N941" s="4">
        <f t="shared" si="89"/>
        <v>9592.8000000000011</v>
      </c>
      <c r="O941" t="s">
        <v>7855</v>
      </c>
      <c r="P941" t="s">
        <v>7856</v>
      </c>
      <c r="Q941" t="s">
        <v>7857</v>
      </c>
      <c r="R941" t="s">
        <v>7858</v>
      </c>
      <c r="S941" t="s">
        <v>7859</v>
      </c>
      <c r="T941" t="s">
        <v>7860</v>
      </c>
      <c r="U941" t="s">
        <v>7861</v>
      </c>
      <c r="V941" t="s">
        <v>7862</v>
      </c>
    </row>
    <row r="942" spans="1:22" x14ac:dyDescent="0.25">
      <c r="A942" t="s">
        <v>7863</v>
      </c>
      <c r="B942" t="s">
        <v>7864</v>
      </c>
      <c r="C942" t="s">
        <v>5102</v>
      </c>
      <c r="D942" s="2">
        <v>1409</v>
      </c>
      <c r="E942" s="2">
        <v>2199</v>
      </c>
      <c r="F942" s="1">
        <v>0.36</v>
      </c>
      <c r="G942" s="1" t="str">
        <f t="shared" si="84"/>
        <v>NO</v>
      </c>
      <c r="H942" s="1" t="str">
        <f t="shared" si="85"/>
        <v>$1,000-$1,999</v>
      </c>
      <c r="I942">
        <v>3.9</v>
      </c>
      <c r="J942" s="5">
        <f t="shared" si="86"/>
        <v>938973</v>
      </c>
      <c r="K942" s="4">
        <v>427</v>
      </c>
      <c r="L942" s="4" t="str">
        <f t="shared" si="87"/>
        <v>BELOW1000</v>
      </c>
      <c r="M942" s="4" t="str">
        <f t="shared" si="88"/>
        <v>10%</v>
      </c>
      <c r="N942" s="4">
        <f t="shared" si="89"/>
        <v>1665.3</v>
      </c>
      <c r="O942" t="s">
        <v>7865</v>
      </c>
      <c r="P942" t="s">
        <v>7866</v>
      </c>
      <c r="Q942" t="s">
        <v>7867</v>
      </c>
      <c r="R942" t="s">
        <v>7868</v>
      </c>
      <c r="S942" t="s">
        <v>7869</v>
      </c>
      <c r="T942" t="s">
        <v>7870</v>
      </c>
      <c r="U942" t="s">
        <v>7871</v>
      </c>
      <c r="V942" t="s">
        <v>7872</v>
      </c>
    </row>
    <row r="943" spans="1:22" x14ac:dyDescent="0.25">
      <c r="A943" t="s">
        <v>7873</v>
      </c>
      <c r="B943" t="s">
        <v>7874</v>
      </c>
      <c r="C943" t="s">
        <v>7875</v>
      </c>
      <c r="D943">
        <v>549</v>
      </c>
      <c r="E943" s="2">
        <v>1999</v>
      </c>
      <c r="F943" s="1">
        <v>0.73</v>
      </c>
      <c r="G943" s="1" t="str">
        <f t="shared" si="84"/>
        <v>YES</v>
      </c>
      <c r="H943" s="1" t="str">
        <f t="shared" si="85"/>
        <v>$500-$999</v>
      </c>
      <c r="I943">
        <v>4.3</v>
      </c>
      <c r="J943" s="5">
        <f t="shared" si="86"/>
        <v>2732633</v>
      </c>
      <c r="K943" s="4">
        <v>1367</v>
      </c>
      <c r="L943" s="4" t="str">
        <f t="shared" si="87"/>
        <v>1000+</v>
      </c>
      <c r="M943" s="4" t="str">
        <f t="shared" si="88"/>
        <v>10%</v>
      </c>
      <c r="N943" s="4">
        <f t="shared" si="89"/>
        <v>5878.0999999999995</v>
      </c>
      <c r="O943" t="s">
        <v>7876</v>
      </c>
      <c r="P943" t="s">
        <v>7877</v>
      </c>
      <c r="Q943" t="s">
        <v>7878</v>
      </c>
      <c r="R943" t="s">
        <v>7879</v>
      </c>
      <c r="S943" t="s">
        <v>7880</v>
      </c>
      <c r="T943" t="s">
        <v>7881</v>
      </c>
      <c r="U943" t="s">
        <v>7882</v>
      </c>
      <c r="V943" t="s">
        <v>7883</v>
      </c>
    </row>
    <row r="944" spans="1:22" x14ac:dyDescent="0.25">
      <c r="A944" t="s">
        <v>7884</v>
      </c>
      <c r="B944" t="s">
        <v>7885</v>
      </c>
      <c r="C944" t="s">
        <v>7796</v>
      </c>
      <c r="D944">
        <v>749</v>
      </c>
      <c r="E944" s="2">
        <v>1799</v>
      </c>
      <c r="F944" s="1">
        <v>0.57999999999999996</v>
      </c>
      <c r="G944" s="1" t="str">
        <f t="shared" si="84"/>
        <v>YES</v>
      </c>
      <c r="H944" s="1" t="str">
        <f t="shared" si="85"/>
        <v>$500-$999</v>
      </c>
      <c r="I944">
        <v>4</v>
      </c>
      <c r="J944" s="5">
        <f t="shared" si="86"/>
        <v>23745001</v>
      </c>
      <c r="K944" s="4">
        <v>13199</v>
      </c>
      <c r="L944" s="4" t="str">
        <f t="shared" si="87"/>
        <v>1000+</v>
      </c>
      <c r="M944" s="4" t="str">
        <f t="shared" si="88"/>
        <v>10%</v>
      </c>
      <c r="N944" s="4">
        <f t="shared" si="89"/>
        <v>52796</v>
      </c>
      <c r="O944" t="s">
        <v>7886</v>
      </c>
      <c r="P944" t="s">
        <v>7887</v>
      </c>
      <c r="Q944" t="s">
        <v>7888</v>
      </c>
      <c r="R944" t="s">
        <v>7889</v>
      </c>
      <c r="S944" t="s">
        <v>7890</v>
      </c>
      <c r="T944" t="s">
        <v>13062</v>
      </c>
      <c r="U944" t="s">
        <v>7891</v>
      </c>
      <c r="V944" t="s">
        <v>7892</v>
      </c>
    </row>
    <row r="945" spans="1:22" x14ac:dyDescent="0.25">
      <c r="A945" t="s">
        <v>596</v>
      </c>
      <c r="B945" t="s">
        <v>597</v>
      </c>
      <c r="C945" t="s">
        <v>18</v>
      </c>
      <c r="D945">
        <v>329</v>
      </c>
      <c r="E945">
        <v>845</v>
      </c>
      <c r="F945" s="1">
        <v>0.61</v>
      </c>
      <c r="G945" s="1" t="str">
        <f t="shared" si="84"/>
        <v>YES</v>
      </c>
      <c r="H945" s="1" t="str">
        <f t="shared" si="85"/>
        <v>$300-499</v>
      </c>
      <c r="I945">
        <v>4.2</v>
      </c>
      <c r="J945" s="5">
        <f t="shared" si="86"/>
        <v>25135370</v>
      </c>
      <c r="K945" s="4">
        <v>29746</v>
      </c>
      <c r="L945" s="4" t="str">
        <f t="shared" si="87"/>
        <v>1000+</v>
      </c>
      <c r="M945" s="4" t="str">
        <f t="shared" si="88"/>
        <v>10%</v>
      </c>
      <c r="N945" s="4">
        <f t="shared" si="89"/>
        <v>124933.20000000001</v>
      </c>
      <c r="O945" t="s">
        <v>598</v>
      </c>
      <c r="P945" t="s">
        <v>599</v>
      </c>
      <c r="Q945" t="s">
        <v>600</v>
      </c>
      <c r="R945" t="s">
        <v>601</v>
      </c>
      <c r="S945" t="s">
        <v>602</v>
      </c>
      <c r="T945" t="s">
        <v>603</v>
      </c>
      <c r="U945" t="s">
        <v>7893</v>
      </c>
      <c r="V945" t="s">
        <v>7894</v>
      </c>
    </row>
    <row r="946" spans="1:22" x14ac:dyDescent="0.25">
      <c r="A946" t="s">
        <v>7895</v>
      </c>
      <c r="B946" t="s">
        <v>7896</v>
      </c>
      <c r="C946" t="s">
        <v>18</v>
      </c>
      <c r="D946">
        <v>379</v>
      </c>
      <c r="E946" s="2">
        <v>1099</v>
      </c>
      <c r="F946" s="1">
        <v>0.66</v>
      </c>
      <c r="G946" s="1" t="str">
        <f t="shared" si="84"/>
        <v>YES</v>
      </c>
      <c r="H946" s="1" t="str">
        <f t="shared" si="85"/>
        <v>$300-499</v>
      </c>
      <c r="I946">
        <v>4.3</v>
      </c>
      <c r="J946" s="5">
        <f t="shared" si="86"/>
        <v>3083794</v>
      </c>
      <c r="K946" s="4">
        <v>2806</v>
      </c>
      <c r="L946" s="4" t="str">
        <f t="shared" si="87"/>
        <v>1000+</v>
      </c>
      <c r="M946" s="4" t="str">
        <f t="shared" si="88"/>
        <v>10%</v>
      </c>
      <c r="N946" s="4">
        <f t="shared" si="89"/>
        <v>12065.8</v>
      </c>
      <c r="O946" t="s">
        <v>7897</v>
      </c>
      <c r="P946" t="s">
        <v>964</v>
      </c>
      <c r="Q946" t="s">
        <v>965</v>
      </c>
      <c r="R946" t="s">
        <v>966</v>
      </c>
      <c r="S946" t="s">
        <v>967</v>
      </c>
      <c r="T946" t="s">
        <v>968</v>
      </c>
      <c r="U946" t="s">
        <v>7898</v>
      </c>
      <c r="V946" t="s">
        <v>7899</v>
      </c>
    </row>
    <row r="947" spans="1:22" x14ac:dyDescent="0.25">
      <c r="A947" t="s">
        <v>7900</v>
      </c>
      <c r="B947" t="s">
        <v>7901</v>
      </c>
      <c r="C947" t="s">
        <v>2948</v>
      </c>
      <c r="D947" s="2">
        <v>5998</v>
      </c>
      <c r="E947" s="2">
        <v>7999</v>
      </c>
      <c r="F947" s="1">
        <v>0.25</v>
      </c>
      <c r="G947" s="1" t="str">
        <f t="shared" si="84"/>
        <v>NO</v>
      </c>
      <c r="H947" s="1" t="str">
        <f t="shared" si="85"/>
        <v>$5,000-$9,999</v>
      </c>
      <c r="I947">
        <v>4.2</v>
      </c>
      <c r="J947" s="5">
        <f t="shared" si="86"/>
        <v>242809645</v>
      </c>
      <c r="K947" s="4">
        <v>30355</v>
      </c>
      <c r="L947" s="4" t="str">
        <f t="shared" si="87"/>
        <v>1000+</v>
      </c>
      <c r="M947" s="4" t="str">
        <f t="shared" si="88"/>
        <v>10%</v>
      </c>
      <c r="N947" s="4">
        <f t="shared" si="89"/>
        <v>127491</v>
      </c>
      <c r="O947" t="s">
        <v>7902</v>
      </c>
      <c r="P947" t="s">
        <v>7903</v>
      </c>
      <c r="Q947" t="s">
        <v>7904</v>
      </c>
      <c r="R947" t="s">
        <v>7905</v>
      </c>
      <c r="S947" t="s">
        <v>7906</v>
      </c>
      <c r="T947" t="s">
        <v>7907</v>
      </c>
      <c r="U947" t="s">
        <v>7908</v>
      </c>
      <c r="V947" t="s">
        <v>7909</v>
      </c>
    </row>
    <row r="948" spans="1:22" x14ac:dyDescent="0.25">
      <c r="A948" t="s">
        <v>7910</v>
      </c>
      <c r="B948" t="s">
        <v>7911</v>
      </c>
      <c r="C948" t="s">
        <v>6200</v>
      </c>
      <c r="D948">
        <v>299</v>
      </c>
      <c r="E948" s="2">
        <v>1499</v>
      </c>
      <c r="F948" s="1">
        <v>0.8</v>
      </c>
      <c r="G948" s="1" t="str">
        <f t="shared" si="84"/>
        <v>YES</v>
      </c>
      <c r="H948" s="1" t="str">
        <f t="shared" si="85"/>
        <v>$200-$200</v>
      </c>
      <c r="I948">
        <v>4.2</v>
      </c>
      <c r="J948" s="5">
        <f t="shared" si="86"/>
        <v>4299132</v>
      </c>
      <c r="K948" s="4">
        <v>2868</v>
      </c>
      <c r="L948" s="4" t="str">
        <f t="shared" si="87"/>
        <v>1000+</v>
      </c>
      <c r="M948" s="4" t="str">
        <f t="shared" si="88"/>
        <v>10%</v>
      </c>
      <c r="N948" s="4">
        <f t="shared" si="89"/>
        <v>12045.6</v>
      </c>
      <c r="O948" t="s">
        <v>7912</v>
      </c>
      <c r="P948" t="s">
        <v>7913</v>
      </c>
      <c r="Q948" t="s">
        <v>7914</v>
      </c>
      <c r="R948" t="s">
        <v>7915</v>
      </c>
      <c r="S948" t="s">
        <v>7916</v>
      </c>
      <c r="T948" t="s">
        <v>7917</v>
      </c>
      <c r="U948" t="s">
        <v>7918</v>
      </c>
      <c r="V948" t="s">
        <v>7919</v>
      </c>
    </row>
    <row r="949" spans="1:22" x14ac:dyDescent="0.25">
      <c r="A949" t="s">
        <v>7920</v>
      </c>
      <c r="B949" t="s">
        <v>7921</v>
      </c>
      <c r="C949" t="s">
        <v>5996</v>
      </c>
      <c r="D949">
        <v>379</v>
      </c>
      <c r="E949" s="2">
        <v>1499</v>
      </c>
      <c r="F949" s="1">
        <v>0.75</v>
      </c>
      <c r="G949" s="1" t="str">
        <f t="shared" si="84"/>
        <v>YES</v>
      </c>
      <c r="H949" s="1" t="str">
        <f t="shared" si="85"/>
        <v>$300-499</v>
      </c>
      <c r="I949">
        <v>4.0999999999999996</v>
      </c>
      <c r="J949" s="5">
        <f t="shared" si="86"/>
        <v>1004330</v>
      </c>
      <c r="K949" s="4">
        <v>670</v>
      </c>
      <c r="L949" s="4" t="str">
        <f t="shared" si="87"/>
        <v>BELOW1000</v>
      </c>
      <c r="M949" s="4" t="str">
        <f t="shared" si="88"/>
        <v>10%</v>
      </c>
      <c r="N949" s="4">
        <f t="shared" si="89"/>
        <v>2746.9999999999995</v>
      </c>
      <c r="O949" t="s">
        <v>7922</v>
      </c>
      <c r="P949" t="s">
        <v>7923</v>
      </c>
      <c r="Q949" t="s">
        <v>7924</v>
      </c>
      <c r="R949" t="s">
        <v>7925</v>
      </c>
      <c r="S949" t="s">
        <v>7926</v>
      </c>
      <c r="T949" t="s">
        <v>7927</v>
      </c>
      <c r="U949" t="s">
        <v>7928</v>
      </c>
      <c r="V949" t="s">
        <v>7929</v>
      </c>
    </row>
    <row r="950" spans="1:22" x14ac:dyDescent="0.25">
      <c r="A950" t="s">
        <v>7930</v>
      </c>
      <c r="B950" t="s">
        <v>7931</v>
      </c>
      <c r="C950" t="s">
        <v>7932</v>
      </c>
      <c r="D950" s="2">
        <v>1399</v>
      </c>
      <c r="E950" s="2">
        <v>2999</v>
      </c>
      <c r="F950" s="1">
        <v>0.53</v>
      </c>
      <c r="G950" s="1" t="str">
        <f t="shared" si="84"/>
        <v>YES</v>
      </c>
      <c r="H950" s="1" t="str">
        <f t="shared" si="85"/>
        <v>$1,000-$1,999</v>
      </c>
      <c r="I950">
        <v>4.3</v>
      </c>
      <c r="J950" s="5">
        <f t="shared" si="86"/>
        <v>10586470</v>
      </c>
      <c r="K950" s="4">
        <v>3530</v>
      </c>
      <c r="L950" s="4" t="str">
        <f t="shared" si="87"/>
        <v>1000+</v>
      </c>
      <c r="M950" s="4" t="str">
        <f t="shared" si="88"/>
        <v>10%</v>
      </c>
      <c r="N950" s="4">
        <f t="shared" si="89"/>
        <v>15179</v>
      </c>
      <c r="O950" t="s">
        <v>7933</v>
      </c>
      <c r="P950" t="s">
        <v>7934</v>
      </c>
      <c r="Q950" t="s">
        <v>7935</v>
      </c>
      <c r="R950" t="s">
        <v>7936</v>
      </c>
      <c r="S950" t="s">
        <v>7937</v>
      </c>
      <c r="T950" t="s">
        <v>7938</v>
      </c>
      <c r="U950" t="s">
        <v>7939</v>
      </c>
      <c r="V950" t="s">
        <v>7940</v>
      </c>
    </row>
    <row r="951" spans="1:22" x14ac:dyDescent="0.25">
      <c r="A951" t="s">
        <v>7941</v>
      </c>
      <c r="B951" t="s">
        <v>7942</v>
      </c>
      <c r="C951" t="s">
        <v>7943</v>
      </c>
      <c r="D951">
        <v>699</v>
      </c>
      <c r="E951" s="2">
        <v>1299</v>
      </c>
      <c r="F951" s="1">
        <v>0.46</v>
      </c>
      <c r="G951" s="1" t="str">
        <f t="shared" si="84"/>
        <v>NO</v>
      </c>
      <c r="H951" s="1" t="str">
        <f t="shared" si="85"/>
        <v>$500-$999</v>
      </c>
      <c r="I951">
        <v>4.3</v>
      </c>
      <c r="J951" s="5">
        <f t="shared" si="86"/>
        <v>8031717</v>
      </c>
      <c r="K951" s="4">
        <v>6183</v>
      </c>
      <c r="L951" s="4" t="str">
        <f t="shared" si="87"/>
        <v>1000+</v>
      </c>
      <c r="M951" s="4" t="str">
        <f t="shared" si="88"/>
        <v>10%</v>
      </c>
      <c r="N951" s="4">
        <f t="shared" si="89"/>
        <v>26586.899999999998</v>
      </c>
      <c r="O951" t="s">
        <v>7944</v>
      </c>
      <c r="P951" t="s">
        <v>7945</v>
      </c>
      <c r="Q951" t="s">
        <v>7946</v>
      </c>
      <c r="R951" t="s">
        <v>7947</v>
      </c>
      <c r="S951" t="s">
        <v>7948</v>
      </c>
      <c r="T951" t="s">
        <v>7949</v>
      </c>
      <c r="U951" t="s">
        <v>7950</v>
      </c>
      <c r="V951" t="s">
        <v>7951</v>
      </c>
    </row>
    <row r="952" spans="1:22" x14ac:dyDescent="0.25">
      <c r="A952" t="s">
        <v>7952</v>
      </c>
      <c r="B952" t="s">
        <v>7953</v>
      </c>
      <c r="C952" t="s">
        <v>6273</v>
      </c>
      <c r="D952">
        <v>300</v>
      </c>
      <c r="E952">
        <v>300</v>
      </c>
      <c r="F952" s="1">
        <v>0</v>
      </c>
      <c r="G952" s="1" t="str">
        <f t="shared" si="84"/>
        <v>NO</v>
      </c>
      <c r="H952" s="1" t="str">
        <f t="shared" si="85"/>
        <v>$300-499</v>
      </c>
      <c r="I952">
        <v>4.2</v>
      </c>
      <c r="J952" s="5">
        <f t="shared" si="86"/>
        <v>125700</v>
      </c>
      <c r="K952" s="4">
        <v>419</v>
      </c>
      <c r="L952" s="4" t="str">
        <f t="shared" si="87"/>
        <v>BELOW1000</v>
      </c>
      <c r="M952" s="4" t="str">
        <f t="shared" si="88"/>
        <v>10%</v>
      </c>
      <c r="N952" s="4">
        <f t="shared" si="89"/>
        <v>1759.8000000000002</v>
      </c>
      <c r="O952" t="s">
        <v>7954</v>
      </c>
      <c r="P952" t="s">
        <v>7955</v>
      </c>
      <c r="Q952" t="s">
        <v>7956</v>
      </c>
      <c r="R952" t="s">
        <v>7957</v>
      </c>
      <c r="S952" t="s">
        <v>7958</v>
      </c>
      <c r="T952" t="s">
        <v>7959</v>
      </c>
      <c r="U952" t="s">
        <v>7960</v>
      </c>
      <c r="V952" t="s">
        <v>7961</v>
      </c>
    </row>
    <row r="953" spans="1:22" x14ac:dyDescent="0.25">
      <c r="A953" t="s">
        <v>7962</v>
      </c>
      <c r="B953" t="s">
        <v>7963</v>
      </c>
      <c r="C953" t="s">
        <v>5358</v>
      </c>
      <c r="D953">
        <v>999</v>
      </c>
      <c r="E953" s="2">
        <v>1995</v>
      </c>
      <c r="F953" s="1">
        <v>0.5</v>
      </c>
      <c r="G953" s="1" t="str">
        <f t="shared" si="84"/>
        <v>YES</v>
      </c>
      <c r="H953" s="1" t="str">
        <f t="shared" si="85"/>
        <v>$500-$999</v>
      </c>
      <c r="I953">
        <v>4.5</v>
      </c>
      <c r="J953" s="5">
        <f t="shared" si="86"/>
        <v>14597415</v>
      </c>
      <c r="K953" s="4">
        <v>7317</v>
      </c>
      <c r="L953" s="4" t="str">
        <f t="shared" si="87"/>
        <v>1000+</v>
      </c>
      <c r="M953" s="4" t="str">
        <f t="shared" si="88"/>
        <v>10%</v>
      </c>
      <c r="N953" s="4">
        <f t="shared" si="89"/>
        <v>32926.5</v>
      </c>
      <c r="O953" t="s">
        <v>7964</v>
      </c>
      <c r="P953" t="s">
        <v>7965</v>
      </c>
      <c r="Q953" t="s">
        <v>7966</v>
      </c>
      <c r="R953" t="s">
        <v>7967</v>
      </c>
      <c r="S953" t="s">
        <v>7968</v>
      </c>
      <c r="T953" t="s">
        <v>7969</v>
      </c>
      <c r="U953" t="s">
        <v>7970</v>
      </c>
      <c r="V953" t="s">
        <v>7971</v>
      </c>
    </row>
    <row r="954" spans="1:22" x14ac:dyDescent="0.25">
      <c r="A954" t="s">
        <v>7972</v>
      </c>
      <c r="B954" t="s">
        <v>7973</v>
      </c>
      <c r="C954" t="s">
        <v>7974</v>
      </c>
      <c r="D954">
        <v>535</v>
      </c>
      <c r="E954">
        <v>535</v>
      </c>
      <c r="F954" s="1">
        <v>0</v>
      </c>
      <c r="G954" s="1" t="str">
        <f t="shared" si="84"/>
        <v>NO</v>
      </c>
      <c r="H954" s="1" t="str">
        <f t="shared" si="85"/>
        <v>$500-$999</v>
      </c>
      <c r="I954">
        <v>4.4000000000000004</v>
      </c>
      <c r="J954" s="5">
        <f t="shared" si="86"/>
        <v>2367910</v>
      </c>
      <c r="K954" s="4">
        <v>4426</v>
      </c>
      <c r="L954" s="4" t="str">
        <f t="shared" si="87"/>
        <v>1000+</v>
      </c>
      <c r="M954" s="4" t="str">
        <f t="shared" si="88"/>
        <v>10%</v>
      </c>
      <c r="N954" s="4">
        <f t="shared" si="89"/>
        <v>19474.400000000001</v>
      </c>
      <c r="O954" t="s">
        <v>7975</v>
      </c>
      <c r="P954" t="s">
        <v>7976</v>
      </c>
      <c r="Q954" t="s">
        <v>7977</v>
      </c>
      <c r="R954" t="s">
        <v>7978</v>
      </c>
      <c r="S954" t="s">
        <v>7979</v>
      </c>
      <c r="T954" t="s">
        <v>7980</v>
      </c>
      <c r="U954" t="s">
        <v>7981</v>
      </c>
      <c r="V954" t="s">
        <v>7982</v>
      </c>
    </row>
    <row r="955" spans="1:22" x14ac:dyDescent="0.25">
      <c r="A955" t="s">
        <v>606</v>
      </c>
      <c r="B955" t="s">
        <v>607</v>
      </c>
      <c r="C955" t="s">
        <v>169</v>
      </c>
      <c r="D955" s="2">
        <v>13999</v>
      </c>
      <c r="E955" s="2">
        <v>24999</v>
      </c>
      <c r="F955" s="1">
        <v>0.44</v>
      </c>
      <c r="G955" s="1" t="str">
        <f t="shared" si="84"/>
        <v>NO</v>
      </c>
      <c r="H955" s="1" t="str">
        <f t="shared" si="85"/>
        <v>$10,000-$19,999</v>
      </c>
      <c r="I955">
        <v>4.2</v>
      </c>
      <c r="J955" s="5">
        <f t="shared" si="86"/>
        <v>1130879763</v>
      </c>
      <c r="K955" s="4">
        <v>45237</v>
      </c>
      <c r="L955" s="4" t="str">
        <f t="shared" si="87"/>
        <v>1000+</v>
      </c>
      <c r="M955" s="4" t="str">
        <f t="shared" si="88"/>
        <v>10%</v>
      </c>
      <c r="N955" s="4">
        <f t="shared" si="89"/>
        <v>189995.4</v>
      </c>
      <c r="O955" t="s">
        <v>608</v>
      </c>
      <c r="P955" t="s">
        <v>609</v>
      </c>
      <c r="Q955" t="s">
        <v>610</v>
      </c>
      <c r="R955" t="s">
        <v>611</v>
      </c>
      <c r="S955" t="s">
        <v>612</v>
      </c>
      <c r="T955" t="s">
        <v>613</v>
      </c>
      <c r="U955" t="s">
        <v>7983</v>
      </c>
      <c r="V955" t="s">
        <v>7984</v>
      </c>
    </row>
    <row r="956" spans="1:22" x14ac:dyDescent="0.25">
      <c r="A956" t="s">
        <v>7985</v>
      </c>
      <c r="B956" t="s">
        <v>7986</v>
      </c>
      <c r="C956" t="s">
        <v>6200</v>
      </c>
      <c r="D956">
        <v>269</v>
      </c>
      <c r="E956" s="2">
        <v>1099</v>
      </c>
      <c r="F956" s="1">
        <v>0.76</v>
      </c>
      <c r="G956" s="1" t="str">
        <f t="shared" si="84"/>
        <v>YES</v>
      </c>
      <c r="H956" s="1" t="str">
        <f t="shared" si="85"/>
        <v>$200-$200</v>
      </c>
      <c r="I956">
        <v>4.0999999999999996</v>
      </c>
      <c r="J956" s="5">
        <f t="shared" si="86"/>
        <v>1200108</v>
      </c>
      <c r="K956" s="4">
        <v>1092</v>
      </c>
      <c r="L956" s="4" t="str">
        <f t="shared" si="87"/>
        <v>1000+</v>
      </c>
      <c r="M956" s="4" t="str">
        <f t="shared" si="88"/>
        <v>10%</v>
      </c>
      <c r="N956" s="4">
        <f t="shared" si="89"/>
        <v>4477.2</v>
      </c>
      <c r="O956" t="s">
        <v>7987</v>
      </c>
      <c r="P956" t="s">
        <v>7988</v>
      </c>
      <c r="Q956" t="s">
        <v>7989</v>
      </c>
      <c r="R956" t="s">
        <v>7990</v>
      </c>
      <c r="S956" t="s">
        <v>7991</v>
      </c>
      <c r="T956" t="s">
        <v>7992</v>
      </c>
      <c r="U956" t="s">
        <v>7993</v>
      </c>
      <c r="V956" t="s">
        <v>7994</v>
      </c>
    </row>
    <row r="957" spans="1:22" x14ac:dyDescent="0.25">
      <c r="A957" t="s">
        <v>7995</v>
      </c>
      <c r="B957" t="s">
        <v>7996</v>
      </c>
      <c r="C957" t="s">
        <v>7089</v>
      </c>
      <c r="D957">
        <v>341</v>
      </c>
      <c r="E957">
        <v>450</v>
      </c>
      <c r="F957" s="1">
        <v>0.24</v>
      </c>
      <c r="G957" s="1" t="str">
        <f t="shared" si="84"/>
        <v>NO</v>
      </c>
      <c r="H957" s="1" t="str">
        <f t="shared" si="85"/>
        <v>$300-499</v>
      </c>
      <c r="I957">
        <v>4.3</v>
      </c>
      <c r="J957" s="5">
        <f t="shared" si="86"/>
        <v>1121850</v>
      </c>
      <c r="K957" s="4">
        <v>2493</v>
      </c>
      <c r="L957" s="4" t="str">
        <f t="shared" si="87"/>
        <v>1000+</v>
      </c>
      <c r="M957" s="4" t="str">
        <f t="shared" si="88"/>
        <v>10%</v>
      </c>
      <c r="N957" s="4">
        <f t="shared" si="89"/>
        <v>10719.9</v>
      </c>
      <c r="O957" t="s">
        <v>7997</v>
      </c>
      <c r="P957" t="s">
        <v>7998</v>
      </c>
      <c r="Q957" t="s">
        <v>7999</v>
      </c>
      <c r="R957" t="s">
        <v>8000</v>
      </c>
      <c r="S957" t="s">
        <v>8001</v>
      </c>
      <c r="T957" t="s">
        <v>8002</v>
      </c>
      <c r="U957" t="s">
        <v>8003</v>
      </c>
      <c r="V957" t="s">
        <v>8004</v>
      </c>
    </row>
    <row r="958" spans="1:22" x14ac:dyDescent="0.25">
      <c r="A958" t="s">
        <v>8005</v>
      </c>
      <c r="B958" t="s">
        <v>8006</v>
      </c>
      <c r="C958" t="s">
        <v>5443</v>
      </c>
      <c r="D958" s="2">
        <v>2499</v>
      </c>
      <c r="E958" s="2">
        <v>3999</v>
      </c>
      <c r="F958" s="1">
        <v>0.38</v>
      </c>
      <c r="G958" s="1" t="str">
        <f t="shared" si="84"/>
        <v>NO</v>
      </c>
      <c r="H958" s="1" t="str">
        <f t="shared" si="85"/>
        <v>$2,000-$4,999</v>
      </c>
      <c r="I958">
        <v>4.4000000000000004</v>
      </c>
      <c r="J958" s="5">
        <f t="shared" si="86"/>
        <v>50703321</v>
      </c>
      <c r="K958" s="4">
        <v>12679</v>
      </c>
      <c r="L958" s="4" t="str">
        <f t="shared" si="87"/>
        <v>1000+</v>
      </c>
      <c r="M958" s="4" t="str">
        <f t="shared" si="88"/>
        <v>10%</v>
      </c>
      <c r="N958" s="4">
        <f t="shared" si="89"/>
        <v>55787.600000000006</v>
      </c>
      <c r="O958" t="s">
        <v>8007</v>
      </c>
      <c r="P958" t="s">
        <v>8008</v>
      </c>
      <c r="Q958" t="s">
        <v>8009</v>
      </c>
      <c r="R958" t="s">
        <v>8010</v>
      </c>
      <c r="S958" t="s">
        <v>8011</v>
      </c>
      <c r="T958" t="s">
        <v>8012</v>
      </c>
      <c r="U958" t="s">
        <v>5450</v>
      </c>
      <c r="V958" t="s">
        <v>8013</v>
      </c>
    </row>
    <row r="959" spans="1:22" x14ac:dyDescent="0.25">
      <c r="A959" t="s">
        <v>672</v>
      </c>
      <c r="B959" t="s">
        <v>673</v>
      </c>
      <c r="C959" t="s">
        <v>18</v>
      </c>
      <c r="D959">
        <v>349</v>
      </c>
      <c r="E959">
        <v>599</v>
      </c>
      <c r="F959" s="1">
        <v>0.42</v>
      </c>
      <c r="G959" s="1" t="str">
        <f t="shared" si="84"/>
        <v>NO</v>
      </c>
      <c r="H959" s="1" t="str">
        <f t="shared" si="85"/>
        <v>$300-499</v>
      </c>
      <c r="I959">
        <v>4.0999999999999996</v>
      </c>
      <c r="J959" s="5">
        <f t="shared" si="86"/>
        <v>125790</v>
      </c>
      <c r="K959" s="4">
        <v>210</v>
      </c>
      <c r="L959" s="4" t="str">
        <f t="shared" si="87"/>
        <v>BELOW1000</v>
      </c>
      <c r="M959" s="4" t="str">
        <f t="shared" si="88"/>
        <v>10%</v>
      </c>
      <c r="N959" s="4">
        <f t="shared" si="89"/>
        <v>860.99999999999989</v>
      </c>
      <c r="O959" t="s">
        <v>674</v>
      </c>
      <c r="P959" t="s">
        <v>675</v>
      </c>
      <c r="Q959" t="s">
        <v>676</v>
      </c>
      <c r="R959" t="s">
        <v>677</v>
      </c>
      <c r="S959" t="s">
        <v>678</v>
      </c>
      <c r="T959" t="s">
        <v>679</v>
      </c>
      <c r="U959" t="s">
        <v>8014</v>
      </c>
      <c r="V959" t="s">
        <v>8015</v>
      </c>
    </row>
    <row r="960" spans="1:22" x14ac:dyDescent="0.25">
      <c r="A960" t="s">
        <v>8016</v>
      </c>
      <c r="B960" t="s">
        <v>8017</v>
      </c>
      <c r="C960" t="s">
        <v>7286</v>
      </c>
      <c r="D960" s="2">
        <v>5899</v>
      </c>
      <c r="E960" s="2">
        <v>7005</v>
      </c>
      <c r="F960" s="1">
        <v>0.16</v>
      </c>
      <c r="G960" s="1" t="str">
        <f t="shared" si="84"/>
        <v>NO</v>
      </c>
      <c r="H960" s="1" t="str">
        <f t="shared" si="85"/>
        <v>$5,000-$9,999</v>
      </c>
      <c r="I960">
        <v>3.6</v>
      </c>
      <c r="J960" s="5">
        <f t="shared" si="86"/>
        <v>29413995</v>
      </c>
      <c r="K960" s="4">
        <v>4199</v>
      </c>
      <c r="L960" s="4" t="str">
        <f t="shared" si="87"/>
        <v>1000+</v>
      </c>
      <c r="M960" s="4" t="str">
        <f t="shared" si="88"/>
        <v>10%</v>
      </c>
      <c r="N960" s="4">
        <f t="shared" si="89"/>
        <v>15116.4</v>
      </c>
      <c r="O960" t="s">
        <v>8018</v>
      </c>
      <c r="P960" t="s">
        <v>8019</v>
      </c>
      <c r="Q960" t="s">
        <v>8020</v>
      </c>
      <c r="R960" t="s">
        <v>8021</v>
      </c>
      <c r="S960" t="s">
        <v>8022</v>
      </c>
      <c r="T960" t="s">
        <v>8023</v>
      </c>
      <c r="U960" t="s">
        <v>8024</v>
      </c>
      <c r="V960" t="s">
        <v>8025</v>
      </c>
    </row>
    <row r="961" spans="1:22" x14ac:dyDescent="0.25">
      <c r="A961" t="s">
        <v>4604</v>
      </c>
      <c r="B961" t="s">
        <v>4605</v>
      </c>
      <c r="C961" t="s">
        <v>3162</v>
      </c>
      <c r="D961">
        <v>699</v>
      </c>
      <c r="E961" s="2">
        <v>1199</v>
      </c>
      <c r="F961" s="1">
        <v>0.42</v>
      </c>
      <c r="G961" s="1" t="str">
        <f t="shared" si="84"/>
        <v>NO</v>
      </c>
      <c r="H961" s="1" t="str">
        <f t="shared" si="85"/>
        <v>$500-$999</v>
      </c>
      <c r="I961">
        <v>4</v>
      </c>
      <c r="J961" s="5">
        <f t="shared" si="86"/>
        <v>17269197</v>
      </c>
      <c r="K961" s="4">
        <v>14403</v>
      </c>
      <c r="L961" s="4" t="str">
        <f t="shared" si="87"/>
        <v>1000+</v>
      </c>
      <c r="M961" s="4" t="str">
        <f t="shared" si="88"/>
        <v>10%</v>
      </c>
      <c r="N961" s="4">
        <f t="shared" si="89"/>
        <v>57612</v>
      </c>
      <c r="O961" t="s">
        <v>4606</v>
      </c>
      <c r="P961" t="s">
        <v>3666</v>
      </c>
      <c r="Q961" t="s">
        <v>3667</v>
      </c>
      <c r="R961" t="s">
        <v>3668</v>
      </c>
      <c r="S961" t="s">
        <v>3669</v>
      </c>
      <c r="T961" t="s">
        <v>3670</v>
      </c>
      <c r="U961" t="s">
        <v>8026</v>
      </c>
      <c r="V961" t="s">
        <v>8027</v>
      </c>
    </row>
    <row r="962" spans="1:22" x14ac:dyDescent="0.25">
      <c r="A962" t="s">
        <v>8028</v>
      </c>
      <c r="B962" t="s">
        <v>8029</v>
      </c>
      <c r="C962" t="s">
        <v>5443</v>
      </c>
      <c r="D962" s="2">
        <v>1565</v>
      </c>
      <c r="E962" s="2">
        <v>2999</v>
      </c>
      <c r="F962" s="1">
        <v>0.48</v>
      </c>
      <c r="G962" s="1" t="str">
        <f t="shared" ref="G962:G1025" si="90">IF(F962&gt;=50%,"YES","NO")</f>
        <v>NO</v>
      </c>
      <c r="H962" s="1" t="str">
        <f t="shared" ref="H962:H1025" si="91">IF(D962&lt;100,"$50-$99",IF(D962&lt;200,"$100-$199",IF(D962&lt;300,"$200-$200",IF(D962&lt;500,"$300-499",IF(D962&lt;1000,"$500-$999",IF(D962&lt;2000,"$1,000-$1,999",IF(D962&lt;5000,"$2,000-$4,999",IF(D962&lt;10000,"$5,000-$9,999",IF(D962&lt;20000,"$10,000-$19,999","&gt;$20,000")))))))))</f>
        <v>$1,000-$1,999</v>
      </c>
      <c r="I962">
        <v>4</v>
      </c>
      <c r="J962" s="5">
        <f t="shared" ref="J962:J1025" si="92">(E962*K962)</f>
        <v>33327887</v>
      </c>
      <c r="K962" s="4">
        <v>11113</v>
      </c>
      <c r="L962" s="4" t="str">
        <f t="shared" ref="L962:L1025" si="93">IF(K962&lt;1000,"BELOW1000","1000+")</f>
        <v>1000+</v>
      </c>
      <c r="M962" s="4" t="str">
        <f t="shared" ref="M962:M1025" si="94">IF(F962&lt;10,"10%",IF(F962&lt;20,"10-19%",IF(F962&lt;30,"20-29%",IF(F962&lt;40,"30-39%",IF(F962&lt;50,"40-49%",IF(F962&lt;60,"50-59%","&gt;60%+"))))))</f>
        <v>10%</v>
      </c>
      <c r="N962" s="4">
        <f t="shared" ref="N962:N1025" si="95">(I962*K962)</f>
        <v>44452</v>
      </c>
      <c r="O962" t="s">
        <v>8030</v>
      </c>
      <c r="P962" t="s">
        <v>8031</v>
      </c>
      <c r="Q962" t="s">
        <v>8032</v>
      </c>
      <c r="R962" t="s">
        <v>8033</v>
      </c>
      <c r="S962" t="s">
        <v>8034</v>
      </c>
      <c r="T962" t="s">
        <v>8035</v>
      </c>
      <c r="U962" t="s">
        <v>8036</v>
      </c>
      <c r="V962" t="s">
        <v>8037</v>
      </c>
    </row>
    <row r="963" spans="1:22" x14ac:dyDescent="0.25">
      <c r="A963" t="s">
        <v>8038</v>
      </c>
      <c r="B963" t="s">
        <v>8039</v>
      </c>
      <c r="C963" t="s">
        <v>5166</v>
      </c>
      <c r="D963">
        <v>326</v>
      </c>
      <c r="E963">
        <v>799</v>
      </c>
      <c r="F963" s="1">
        <v>0.59</v>
      </c>
      <c r="G963" s="1" t="str">
        <f t="shared" si="90"/>
        <v>YES</v>
      </c>
      <c r="H963" s="1" t="str">
        <f t="shared" si="91"/>
        <v>$300-499</v>
      </c>
      <c r="I963">
        <v>4.4000000000000004</v>
      </c>
      <c r="J963" s="5">
        <f t="shared" si="92"/>
        <v>8607627</v>
      </c>
      <c r="K963" s="4">
        <v>10773</v>
      </c>
      <c r="L963" s="4" t="str">
        <f t="shared" si="93"/>
        <v>1000+</v>
      </c>
      <c r="M963" s="4" t="str">
        <f t="shared" si="94"/>
        <v>10%</v>
      </c>
      <c r="N963" s="4">
        <f t="shared" si="95"/>
        <v>47401.200000000004</v>
      </c>
      <c r="O963" t="s">
        <v>8040</v>
      </c>
      <c r="P963" t="s">
        <v>8041</v>
      </c>
      <c r="Q963" t="s">
        <v>8042</v>
      </c>
      <c r="R963" t="s">
        <v>8043</v>
      </c>
      <c r="S963" t="s">
        <v>8044</v>
      </c>
      <c r="T963" t="s">
        <v>8045</v>
      </c>
      <c r="U963" t="s">
        <v>8046</v>
      </c>
      <c r="V963" t="s">
        <v>8047</v>
      </c>
    </row>
    <row r="964" spans="1:22" x14ac:dyDescent="0.25">
      <c r="A964" t="s">
        <v>4571</v>
      </c>
      <c r="B964" t="s">
        <v>4572</v>
      </c>
      <c r="C964" t="s">
        <v>4573</v>
      </c>
      <c r="D964">
        <v>120</v>
      </c>
      <c r="E964">
        <v>999</v>
      </c>
      <c r="F964" s="1">
        <v>0.88</v>
      </c>
      <c r="G964" s="1" t="str">
        <f t="shared" si="90"/>
        <v>YES</v>
      </c>
      <c r="H964" s="1" t="str">
        <f t="shared" si="91"/>
        <v>$100-$199</v>
      </c>
      <c r="I964">
        <v>3.9</v>
      </c>
      <c r="J964" s="5">
        <f t="shared" si="92"/>
        <v>6484509</v>
      </c>
      <c r="K964" s="4">
        <v>6491</v>
      </c>
      <c r="L964" s="4" t="str">
        <f t="shared" si="93"/>
        <v>1000+</v>
      </c>
      <c r="M964" s="4" t="str">
        <f t="shared" si="94"/>
        <v>10%</v>
      </c>
      <c r="N964" s="4">
        <f t="shared" si="95"/>
        <v>25314.899999999998</v>
      </c>
      <c r="O964" t="s">
        <v>4574</v>
      </c>
      <c r="P964" t="s">
        <v>4575</v>
      </c>
      <c r="Q964" t="s">
        <v>4576</v>
      </c>
      <c r="R964" t="s">
        <v>4577</v>
      </c>
      <c r="S964" t="s">
        <v>4578</v>
      </c>
      <c r="T964" t="s">
        <v>8048</v>
      </c>
      <c r="U964" t="s">
        <v>8049</v>
      </c>
      <c r="V964" t="s">
        <v>8050</v>
      </c>
    </row>
    <row r="965" spans="1:22" x14ac:dyDescent="0.25">
      <c r="A965" t="s">
        <v>8051</v>
      </c>
      <c r="B965" t="s">
        <v>8052</v>
      </c>
      <c r="C965" t="s">
        <v>5122</v>
      </c>
      <c r="D965">
        <v>657</v>
      </c>
      <c r="E965">
        <v>999</v>
      </c>
      <c r="F965" s="1">
        <v>0.34</v>
      </c>
      <c r="G965" s="1" t="str">
        <f t="shared" si="90"/>
        <v>NO</v>
      </c>
      <c r="H965" s="1" t="str">
        <f t="shared" si="91"/>
        <v>$500-$999</v>
      </c>
      <c r="I965">
        <v>4.3</v>
      </c>
      <c r="J965" s="5">
        <f t="shared" si="92"/>
        <v>13930056</v>
      </c>
      <c r="K965" s="4">
        <v>13944</v>
      </c>
      <c r="L965" s="4" t="str">
        <f t="shared" si="93"/>
        <v>1000+</v>
      </c>
      <c r="M965" s="4" t="str">
        <f t="shared" si="94"/>
        <v>10%</v>
      </c>
      <c r="N965" s="4">
        <f t="shared" si="95"/>
        <v>59959.199999999997</v>
      </c>
      <c r="O965" t="s">
        <v>8053</v>
      </c>
      <c r="P965" t="s">
        <v>8054</v>
      </c>
      <c r="Q965" t="s">
        <v>8055</v>
      </c>
      <c r="R965" t="s">
        <v>8056</v>
      </c>
      <c r="S965" t="s">
        <v>8057</v>
      </c>
      <c r="T965" t="s">
        <v>8058</v>
      </c>
      <c r="U965" t="s">
        <v>8059</v>
      </c>
      <c r="V965" t="s">
        <v>8060</v>
      </c>
    </row>
    <row r="966" spans="1:22" x14ac:dyDescent="0.25">
      <c r="A966" t="s">
        <v>8061</v>
      </c>
      <c r="B966" t="s">
        <v>8062</v>
      </c>
      <c r="C966" t="s">
        <v>5336</v>
      </c>
      <c r="D966" s="2">
        <v>1995</v>
      </c>
      <c r="E966" s="2">
        <v>2895</v>
      </c>
      <c r="F966" s="1">
        <v>0.31</v>
      </c>
      <c r="G966" s="1" t="str">
        <f t="shared" si="90"/>
        <v>NO</v>
      </c>
      <c r="H966" s="1" t="str">
        <f t="shared" si="91"/>
        <v>$1,000-$1,999</v>
      </c>
      <c r="I966">
        <v>4.5999999999999996</v>
      </c>
      <c r="J966" s="5">
        <f t="shared" si="92"/>
        <v>31150200</v>
      </c>
      <c r="K966" s="4">
        <v>10760</v>
      </c>
      <c r="L966" s="4" t="str">
        <f t="shared" si="93"/>
        <v>1000+</v>
      </c>
      <c r="M966" s="4" t="str">
        <f t="shared" si="94"/>
        <v>10%</v>
      </c>
      <c r="N966" s="4">
        <f t="shared" si="95"/>
        <v>49495.999999999993</v>
      </c>
      <c r="O966" t="s">
        <v>8063</v>
      </c>
      <c r="P966" t="s">
        <v>8064</v>
      </c>
      <c r="Q966" t="s">
        <v>8065</v>
      </c>
      <c r="R966" t="s">
        <v>8066</v>
      </c>
      <c r="S966" t="s">
        <v>8067</v>
      </c>
      <c r="T966" t="s">
        <v>8068</v>
      </c>
      <c r="U966" t="s">
        <v>8069</v>
      </c>
      <c r="V966" t="s">
        <v>8070</v>
      </c>
    </row>
    <row r="967" spans="1:22" x14ac:dyDescent="0.25">
      <c r="A967" t="s">
        <v>8071</v>
      </c>
      <c r="B967" t="s">
        <v>8072</v>
      </c>
      <c r="C967" t="s">
        <v>5531</v>
      </c>
      <c r="D967" s="2">
        <v>1500</v>
      </c>
      <c r="E967" s="2">
        <v>1500</v>
      </c>
      <c r="F967" s="1">
        <v>0</v>
      </c>
      <c r="G967" s="1" t="str">
        <f t="shared" si="90"/>
        <v>NO</v>
      </c>
      <c r="H967" s="1" t="str">
        <f t="shared" si="91"/>
        <v>$1,000-$1,999</v>
      </c>
      <c r="I967">
        <v>4.4000000000000004</v>
      </c>
      <c r="J967" s="5">
        <f t="shared" si="92"/>
        <v>38994000</v>
      </c>
      <c r="K967" s="4">
        <v>25996</v>
      </c>
      <c r="L967" s="4" t="str">
        <f t="shared" si="93"/>
        <v>1000+</v>
      </c>
      <c r="M967" s="4" t="str">
        <f t="shared" si="94"/>
        <v>10%</v>
      </c>
      <c r="N967" s="4">
        <f t="shared" si="95"/>
        <v>114382.40000000001</v>
      </c>
      <c r="O967" t="s">
        <v>8073</v>
      </c>
      <c r="P967" t="s">
        <v>8074</v>
      </c>
      <c r="Q967" t="s">
        <v>8075</v>
      </c>
      <c r="R967" t="s">
        <v>8076</v>
      </c>
      <c r="S967" t="s">
        <v>8077</v>
      </c>
      <c r="T967" t="s">
        <v>8078</v>
      </c>
      <c r="U967" t="s">
        <v>8079</v>
      </c>
      <c r="V967" t="s">
        <v>8080</v>
      </c>
    </row>
    <row r="968" spans="1:22" x14ac:dyDescent="0.25">
      <c r="A968" t="s">
        <v>8081</v>
      </c>
      <c r="B968" t="s">
        <v>8082</v>
      </c>
      <c r="C968" t="s">
        <v>5006</v>
      </c>
      <c r="D968" s="2">
        <v>2640</v>
      </c>
      <c r="E968" s="2">
        <v>3195</v>
      </c>
      <c r="F968" s="1">
        <v>0.17</v>
      </c>
      <c r="G968" s="1" t="str">
        <f t="shared" si="90"/>
        <v>NO</v>
      </c>
      <c r="H968" s="1" t="str">
        <f t="shared" si="91"/>
        <v>$2,000-$4,999</v>
      </c>
      <c r="I968">
        <v>4.5</v>
      </c>
      <c r="J968" s="5">
        <f t="shared" si="92"/>
        <v>51586470</v>
      </c>
      <c r="K968" s="4">
        <v>16146</v>
      </c>
      <c r="L968" s="4" t="str">
        <f t="shared" si="93"/>
        <v>1000+</v>
      </c>
      <c r="M968" s="4" t="str">
        <f t="shared" si="94"/>
        <v>10%</v>
      </c>
      <c r="N968" s="4">
        <f t="shared" si="95"/>
        <v>72657</v>
      </c>
      <c r="O968" t="s">
        <v>8083</v>
      </c>
      <c r="P968" t="s">
        <v>8084</v>
      </c>
      <c r="Q968" t="s">
        <v>8085</v>
      </c>
      <c r="R968" t="s">
        <v>8086</v>
      </c>
      <c r="S968" t="s">
        <v>8087</v>
      </c>
      <c r="T968" t="s">
        <v>8088</v>
      </c>
      <c r="U968" t="s">
        <v>8089</v>
      </c>
      <c r="V968" t="s">
        <v>8090</v>
      </c>
    </row>
    <row r="969" spans="1:22" x14ac:dyDescent="0.25">
      <c r="A969" t="s">
        <v>8091</v>
      </c>
      <c r="B969" t="s">
        <v>8092</v>
      </c>
      <c r="C969" t="s">
        <v>7286</v>
      </c>
      <c r="D969" s="2">
        <v>5299</v>
      </c>
      <c r="E969" s="2">
        <v>6355</v>
      </c>
      <c r="F969" s="1">
        <v>0.17</v>
      </c>
      <c r="G969" s="1" t="str">
        <f t="shared" si="90"/>
        <v>NO</v>
      </c>
      <c r="H969" s="1" t="str">
        <f t="shared" si="91"/>
        <v>$5,000-$9,999</v>
      </c>
      <c r="I969">
        <v>3.9</v>
      </c>
      <c r="J969" s="5">
        <f t="shared" si="92"/>
        <v>52619400</v>
      </c>
      <c r="K969" s="4">
        <v>8280</v>
      </c>
      <c r="L969" s="4" t="str">
        <f t="shared" si="93"/>
        <v>1000+</v>
      </c>
      <c r="M969" s="4" t="str">
        <f t="shared" si="94"/>
        <v>10%</v>
      </c>
      <c r="N969" s="4">
        <f t="shared" si="95"/>
        <v>32292</v>
      </c>
      <c r="O969" t="s">
        <v>8093</v>
      </c>
      <c r="P969" t="s">
        <v>8094</v>
      </c>
      <c r="Q969" t="s">
        <v>8095</v>
      </c>
      <c r="R969" t="s">
        <v>8096</v>
      </c>
      <c r="S969" t="s">
        <v>8097</v>
      </c>
      <c r="T969" t="s">
        <v>8098</v>
      </c>
      <c r="U969" t="s">
        <v>8099</v>
      </c>
      <c r="V969" t="s">
        <v>8100</v>
      </c>
    </row>
    <row r="970" spans="1:22" x14ac:dyDescent="0.25">
      <c r="A970" t="s">
        <v>621</v>
      </c>
      <c r="B970" t="s">
        <v>622</v>
      </c>
      <c r="C970" t="s">
        <v>18</v>
      </c>
      <c r="D970">
        <v>263</v>
      </c>
      <c r="E970">
        <v>699</v>
      </c>
      <c r="F970" s="1">
        <v>0.62</v>
      </c>
      <c r="G970" s="1" t="str">
        <f t="shared" si="90"/>
        <v>YES</v>
      </c>
      <c r="H970" s="1" t="str">
        <f t="shared" si="91"/>
        <v>$200-$200</v>
      </c>
      <c r="I970">
        <v>4.0999999999999996</v>
      </c>
      <c r="J970" s="5">
        <f t="shared" si="92"/>
        <v>314550</v>
      </c>
      <c r="K970" s="4">
        <v>450</v>
      </c>
      <c r="L970" s="4" t="str">
        <f t="shared" si="93"/>
        <v>BELOW1000</v>
      </c>
      <c r="M970" s="4" t="str">
        <f t="shared" si="94"/>
        <v>10%</v>
      </c>
      <c r="N970" s="4">
        <f t="shared" si="95"/>
        <v>1844.9999999999998</v>
      </c>
      <c r="O970" t="s">
        <v>623</v>
      </c>
      <c r="P970" t="s">
        <v>624</v>
      </c>
      <c r="Q970" t="s">
        <v>625</v>
      </c>
      <c r="R970" t="s">
        <v>626</v>
      </c>
      <c r="S970" t="s">
        <v>627</v>
      </c>
      <c r="T970" t="s">
        <v>628</v>
      </c>
      <c r="U970" t="s">
        <v>629</v>
      </c>
      <c r="V970" t="s">
        <v>8101</v>
      </c>
    </row>
    <row r="971" spans="1:22" x14ac:dyDescent="0.25">
      <c r="A971" t="s">
        <v>8102</v>
      </c>
      <c r="B971" t="s">
        <v>8103</v>
      </c>
      <c r="C971" t="s">
        <v>7796</v>
      </c>
      <c r="D971" s="2">
        <v>1990</v>
      </c>
      <c r="E971" s="2">
        <v>2999</v>
      </c>
      <c r="F971" s="1">
        <v>0.34</v>
      </c>
      <c r="G971" s="1" t="str">
        <f t="shared" si="90"/>
        <v>NO</v>
      </c>
      <c r="H971" s="1" t="str">
        <f t="shared" si="91"/>
        <v>$1,000-$1,999</v>
      </c>
      <c r="I971">
        <v>4.3</v>
      </c>
      <c r="J971" s="5">
        <f t="shared" si="92"/>
        <v>42696763</v>
      </c>
      <c r="K971" s="4">
        <v>14237</v>
      </c>
      <c r="L971" s="4" t="str">
        <f t="shared" si="93"/>
        <v>1000+</v>
      </c>
      <c r="M971" s="4" t="str">
        <f t="shared" si="94"/>
        <v>10%</v>
      </c>
      <c r="N971" s="4">
        <f t="shared" si="95"/>
        <v>61219.1</v>
      </c>
      <c r="O971" t="s">
        <v>8104</v>
      </c>
      <c r="P971" t="s">
        <v>8105</v>
      </c>
      <c r="Q971" t="s">
        <v>8106</v>
      </c>
      <c r="R971" t="s">
        <v>8107</v>
      </c>
      <c r="S971" t="s">
        <v>8108</v>
      </c>
      <c r="T971" t="s">
        <v>13063</v>
      </c>
      <c r="U971" t="s">
        <v>8109</v>
      </c>
      <c r="V971" t="s">
        <v>8110</v>
      </c>
    </row>
    <row r="972" spans="1:22" x14ac:dyDescent="0.25">
      <c r="A972" t="s">
        <v>8111</v>
      </c>
      <c r="B972" t="s">
        <v>8112</v>
      </c>
      <c r="C972" t="s">
        <v>8113</v>
      </c>
      <c r="D972" s="2">
        <v>1289</v>
      </c>
      <c r="E972" s="2">
        <v>1499</v>
      </c>
      <c r="F972" s="1">
        <v>0.14000000000000001</v>
      </c>
      <c r="G972" s="1" t="str">
        <f t="shared" si="90"/>
        <v>NO</v>
      </c>
      <c r="H972" s="1" t="str">
        <f t="shared" si="91"/>
        <v>$1,000-$1,999</v>
      </c>
      <c r="I972">
        <v>4.5</v>
      </c>
      <c r="J972" s="5">
        <f t="shared" si="92"/>
        <v>30981332</v>
      </c>
      <c r="K972" s="4">
        <v>20668</v>
      </c>
      <c r="L972" s="4" t="str">
        <f t="shared" si="93"/>
        <v>1000+</v>
      </c>
      <c r="M972" s="4" t="str">
        <f t="shared" si="94"/>
        <v>10%</v>
      </c>
      <c r="N972" s="4">
        <f t="shared" si="95"/>
        <v>93006</v>
      </c>
      <c r="O972" t="s">
        <v>8114</v>
      </c>
      <c r="P972" t="s">
        <v>8115</v>
      </c>
      <c r="Q972" t="s">
        <v>8116</v>
      </c>
      <c r="R972" t="s">
        <v>8117</v>
      </c>
      <c r="S972" t="s">
        <v>8118</v>
      </c>
      <c r="T972" t="s">
        <v>8119</v>
      </c>
      <c r="U972" t="s">
        <v>8120</v>
      </c>
      <c r="V972" t="s">
        <v>8121</v>
      </c>
    </row>
    <row r="973" spans="1:22" x14ac:dyDescent="0.25">
      <c r="A973" t="s">
        <v>8122</v>
      </c>
      <c r="B973" t="s">
        <v>8123</v>
      </c>
      <c r="C973" t="s">
        <v>6273</v>
      </c>
      <c r="D973">
        <v>165</v>
      </c>
      <c r="E973">
        <v>165</v>
      </c>
      <c r="F973" s="1">
        <v>0</v>
      </c>
      <c r="G973" s="1" t="str">
        <f t="shared" si="90"/>
        <v>NO</v>
      </c>
      <c r="H973" s="1" t="str">
        <f t="shared" si="91"/>
        <v>$100-$199</v>
      </c>
      <c r="I973">
        <v>4.5</v>
      </c>
      <c r="J973" s="5">
        <f t="shared" si="92"/>
        <v>276210</v>
      </c>
      <c r="K973" s="4">
        <v>1674</v>
      </c>
      <c r="L973" s="4" t="str">
        <f t="shared" si="93"/>
        <v>1000+</v>
      </c>
      <c r="M973" s="4" t="str">
        <f t="shared" si="94"/>
        <v>10%</v>
      </c>
      <c r="N973" s="4">
        <f t="shared" si="95"/>
        <v>7533</v>
      </c>
      <c r="O973" t="s">
        <v>8124</v>
      </c>
      <c r="P973" t="s">
        <v>8125</v>
      </c>
      <c r="Q973" t="s">
        <v>8126</v>
      </c>
      <c r="R973" t="s">
        <v>8127</v>
      </c>
      <c r="S973" t="s">
        <v>8128</v>
      </c>
      <c r="T973" t="s">
        <v>8129</v>
      </c>
      <c r="U973" t="s">
        <v>8130</v>
      </c>
      <c r="V973" t="s">
        <v>8131</v>
      </c>
    </row>
    <row r="974" spans="1:22" x14ac:dyDescent="0.25">
      <c r="A974" t="s">
        <v>8132</v>
      </c>
      <c r="B974" t="s">
        <v>8133</v>
      </c>
      <c r="C974" t="s">
        <v>6908</v>
      </c>
      <c r="D974" s="2">
        <v>1699</v>
      </c>
      <c r="E974" s="2">
        <v>3499</v>
      </c>
      <c r="F974" s="1">
        <v>0.51</v>
      </c>
      <c r="G974" s="1" t="str">
        <f t="shared" si="90"/>
        <v>YES</v>
      </c>
      <c r="H974" s="1" t="str">
        <f t="shared" si="91"/>
        <v>$1,000-$1,999</v>
      </c>
      <c r="I974">
        <v>3.6</v>
      </c>
      <c r="J974" s="5">
        <f t="shared" si="92"/>
        <v>26903811</v>
      </c>
      <c r="K974" s="4">
        <v>7689</v>
      </c>
      <c r="L974" s="4" t="str">
        <f t="shared" si="93"/>
        <v>1000+</v>
      </c>
      <c r="M974" s="4" t="str">
        <f t="shared" si="94"/>
        <v>10%</v>
      </c>
      <c r="N974" s="4">
        <f t="shared" si="95"/>
        <v>27680.400000000001</v>
      </c>
      <c r="O974" t="s">
        <v>8134</v>
      </c>
      <c r="P974" t="s">
        <v>8135</v>
      </c>
      <c r="Q974" t="s">
        <v>8136</v>
      </c>
      <c r="R974" t="s">
        <v>8137</v>
      </c>
      <c r="S974" t="s">
        <v>8138</v>
      </c>
      <c r="T974" t="s">
        <v>8139</v>
      </c>
      <c r="U974" t="s">
        <v>8140</v>
      </c>
      <c r="V974" t="s">
        <v>8141</v>
      </c>
    </row>
    <row r="975" spans="1:22" x14ac:dyDescent="0.25">
      <c r="A975" t="s">
        <v>8142</v>
      </c>
      <c r="B975" t="s">
        <v>8143</v>
      </c>
      <c r="C975" t="s">
        <v>5904</v>
      </c>
      <c r="D975" s="2">
        <v>2299</v>
      </c>
      <c r="E975" s="2">
        <v>7500</v>
      </c>
      <c r="F975" s="1">
        <v>0.69</v>
      </c>
      <c r="G975" s="1" t="str">
        <f t="shared" si="90"/>
        <v>YES</v>
      </c>
      <c r="H975" s="1" t="str">
        <f t="shared" si="91"/>
        <v>$2,000-$4,999</v>
      </c>
      <c r="I975">
        <v>4.0999999999999996</v>
      </c>
      <c r="J975" s="5">
        <f t="shared" si="92"/>
        <v>41655000</v>
      </c>
      <c r="K975" s="4">
        <v>5554</v>
      </c>
      <c r="L975" s="4" t="str">
        <f t="shared" si="93"/>
        <v>1000+</v>
      </c>
      <c r="M975" s="4" t="str">
        <f t="shared" si="94"/>
        <v>10%</v>
      </c>
      <c r="N975" s="4">
        <f t="shared" si="95"/>
        <v>22771.399999999998</v>
      </c>
      <c r="O975" t="s">
        <v>8144</v>
      </c>
      <c r="P975" t="s">
        <v>8145</v>
      </c>
      <c r="Q975" t="s">
        <v>8146</v>
      </c>
      <c r="R975" t="s">
        <v>8147</v>
      </c>
      <c r="S975" t="s">
        <v>8148</v>
      </c>
      <c r="T975" t="s">
        <v>8149</v>
      </c>
      <c r="U975" t="s">
        <v>8150</v>
      </c>
      <c r="V975" t="s">
        <v>8151</v>
      </c>
    </row>
    <row r="976" spans="1:22" x14ac:dyDescent="0.25">
      <c r="A976" t="s">
        <v>652</v>
      </c>
      <c r="B976" t="s">
        <v>653</v>
      </c>
      <c r="C976" t="s">
        <v>18</v>
      </c>
      <c r="D976">
        <v>219</v>
      </c>
      <c r="E976">
        <v>700</v>
      </c>
      <c r="F976" s="1">
        <v>0.69</v>
      </c>
      <c r="G976" s="1" t="str">
        <f t="shared" si="90"/>
        <v>YES</v>
      </c>
      <c r="H976" s="1" t="str">
        <f t="shared" si="91"/>
        <v>$200-$200</v>
      </c>
      <c r="I976">
        <v>4.3</v>
      </c>
      <c r="J976" s="5">
        <f t="shared" si="92"/>
        <v>14037100</v>
      </c>
      <c r="K976" s="4">
        <v>20053</v>
      </c>
      <c r="L976" s="4" t="str">
        <f t="shared" si="93"/>
        <v>1000+</v>
      </c>
      <c r="M976" s="4" t="str">
        <f t="shared" si="94"/>
        <v>10%</v>
      </c>
      <c r="N976" s="4">
        <f t="shared" si="95"/>
        <v>86227.9</v>
      </c>
      <c r="O976" t="s">
        <v>654</v>
      </c>
      <c r="P976" t="s">
        <v>655</v>
      </c>
      <c r="Q976" t="s">
        <v>656</v>
      </c>
      <c r="R976" t="s">
        <v>657</v>
      </c>
      <c r="S976" t="s">
        <v>658</v>
      </c>
      <c r="T976" t="s">
        <v>659</v>
      </c>
      <c r="U976" t="s">
        <v>660</v>
      </c>
      <c r="V976" t="s">
        <v>8152</v>
      </c>
    </row>
    <row r="977" spans="1:22" x14ac:dyDescent="0.25">
      <c r="A977" t="s">
        <v>8153</v>
      </c>
      <c r="B977" t="s">
        <v>8154</v>
      </c>
      <c r="C977" t="s">
        <v>5829</v>
      </c>
      <c r="D977">
        <v>39</v>
      </c>
      <c r="E977">
        <v>39</v>
      </c>
      <c r="F977" s="1">
        <v>0</v>
      </c>
      <c r="G977" s="1" t="str">
        <f t="shared" si="90"/>
        <v>NO</v>
      </c>
      <c r="H977" s="1" t="str">
        <f t="shared" si="91"/>
        <v>$50-$99</v>
      </c>
      <c r="I977">
        <v>3.8</v>
      </c>
      <c r="J977" s="5">
        <f t="shared" si="92"/>
        <v>130416</v>
      </c>
      <c r="K977" s="4">
        <v>3344</v>
      </c>
      <c r="L977" s="4" t="str">
        <f t="shared" si="93"/>
        <v>1000+</v>
      </c>
      <c r="M977" s="4" t="str">
        <f t="shared" si="94"/>
        <v>10%</v>
      </c>
      <c r="N977" s="4">
        <f t="shared" si="95"/>
        <v>12707.199999999999</v>
      </c>
      <c r="O977" t="s">
        <v>8155</v>
      </c>
      <c r="P977" t="s">
        <v>8156</v>
      </c>
      <c r="Q977" t="s">
        <v>8157</v>
      </c>
      <c r="R977" t="s">
        <v>8158</v>
      </c>
      <c r="S977" t="s">
        <v>8159</v>
      </c>
      <c r="T977" t="s">
        <v>8160</v>
      </c>
      <c r="U977" t="s">
        <v>8161</v>
      </c>
      <c r="V977" t="s">
        <v>8162</v>
      </c>
    </row>
    <row r="978" spans="1:22" x14ac:dyDescent="0.25">
      <c r="A978" t="s">
        <v>8163</v>
      </c>
      <c r="B978" t="s">
        <v>8164</v>
      </c>
      <c r="C978" t="s">
        <v>8165</v>
      </c>
      <c r="D978" s="2">
        <v>26999</v>
      </c>
      <c r="E978" s="2">
        <v>37999</v>
      </c>
      <c r="F978" s="1">
        <v>0.28999999999999998</v>
      </c>
      <c r="G978" s="1" t="str">
        <f t="shared" si="90"/>
        <v>NO</v>
      </c>
      <c r="H978" s="1" t="str">
        <f t="shared" si="91"/>
        <v>&gt;$20,000</v>
      </c>
      <c r="I978">
        <v>4.5999999999999996</v>
      </c>
      <c r="J978" s="5">
        <f t="shared" si="92"/>
        <v>109665114</v>
      </c>
      <c r="K978" s="4">
        <v>2886</v>
      </c>
      <c r="L978" s="4" t="str">
        <f t="shared" si="93"/>
        <v>1000+</v>
      </c>
      <c r="M978" s="4" t="str">
        <f t="shared" si="94"/>
        <v>10%</v>
      </c>
      <c r="N978" s="4">
        <f t="shared" si="95"/>
        <v>13275.599999999999</v>
      </c>
      <c r="O978" t="s">
        <v>8166</v>
      </c>
      <c r="P978" t="s">
        <v>8167</v>
      </c>
      <c r="Q978" t="s">
        <v>8168</v>
      </c>
      <c r="R978" t="s">
        <v>8169</v>
      </c>
      <c r="S978" t="s">
        <v>8170</v>
      </c>
      <c r="T978" t="s">
        <v>8171</v>
      </c>
      <c r="U978" t="s">
        <v>8172</v>
      </c>
      <c r="V978" t="s">
        <v>8173</v>
      </c>
    </row>
    <row r="979" spans="1:22" x14ac:dyDescent="0.25">
      <c r="A979" t="s">
        <v>8174</v>
      </c>
      <c r="B979" t="s">
        <v>8175</v>
      </c>
      <c r="C979" t="s">
        <v>3066</v>
      </c>
      <c r="D979" s="2">
        <v>1490</v>
      </c>
      <c r="E979" s="2">
        <v>1990</v>
      </c>
      <c r="F979" s="1">
        <v>0.25</v>
      </c>
      <c r="G979" s="1" t="str">
        <f t="shared" si="90"/>
        <v>NO</v>
      </c>
      <c r="H979" s="1" t="str">
        <f t="shared" si="91"/>
        <v>$1,000-$1,999</v>
      </c>
      <c r="I979">
        <v>4.0999999999999996</v>
      </c>
      <c r="J979" s="5">
        <f t="shared" si="92"/>
        <v>195517500</v>
      </c>
      <c r="K979" s="4">
        <v>98250</v>
      </c>
      <c r="L979" s="4" t="str">
        <f t="shared" si="93"/>
        <v>1000+</v>
      </c>
      <c r="M979" s="4" t="str">
        <f t="shared" si="94"/>
        <v>10%</v>
      </c>
      <c r="N979" s="4">
        <f t="shared" si="95"/>
        <v>402824.99999999994</v>
      </c>
      <c r="O979" t="s">
        <v>8176</v>
      </c>
      <c r="P979" t="s">
        <v>8177</v>
      </c>
      <c r="Q979" t="s">
        <v>8178</v>
      </c>
      <c r="R979" t="s">
        <v>8179</v>
      </c>
      <c r="S979" t="s">
        <v>8180</v>
      </c>
      <c r="T979" t="s">
        <v>8181</v>
      </c>
      <c r="U979" t="s">
        <v>8182</v>
      </c>
      <c r="V979" t="s">
        <v>8183</v>
      </c>
    </row>
    <row r="980" spans="1:22" x14ac:dyDescent="0.25">
      <c r="A980" t="s">
        <v>8184</v>
      </c>
      <c r="B980" t="s">
        <v>8185</v>
      </c>
      <c r="C980" t="s">
        <v>4876</v>
      </c>
      <c r="D980">
        <v>398</v>
      </c>
      <c r="E980" s="2">
        <v>1949</v>
      </c>
      <c r="F980" s="1">
        <v>0.8</v>
      </c>
      <c r="G980" s="1" t="str">
        <f t="shared" si="90"/>
        <v>YES</v>
      </c>
      <c r="H980" s="1" t="str">
        <f t="shared" si="91"/>
        <v>$300-499</v>
      </c>
      <c r="I980">
        <v>4</v>
      </c>
      <c r="J980" s="5">
        <f t="shared" si="92"/>
        <v>146175</v>
      </c>
      <c r="K980" s="4">
        <v>75</v>
      </c>
      <c r="L980" s="4" t="str">
        <f t="shared" si="93"/>
        <v>BELOW1000</v>
      </c>
      <c r="M980" s="4" t="str">
        <f t="shared" si="94"/>
        <v>10%</v>
      </c>
      <c r="N980" s="4">
        <f t="shared" si="95"/>
        <v>300</v>
      </c>
      <c r="O980" t="s">
        <v>8186</v>
      </c>
      <c r="P980" t="s">
        <v>8187</v>
      </c>
      <c r="Q980" t="s">
        <v>8188</v>
      </c>
      <c r="R980" t="s">
        <v>8189</v>
      </c>
      <c r="S980" t="s">
        <v>8190</v>
      </c>
      <c r="T980" t="s">
        <v>8191</v>
      </c>
      <c r="U980" t="s">
        <v>8192</v>
      </c>
      <c r="V980" t="s">
        <v>8193</v>
      </c>
    </row>
    <row r="981" spans="1:22" x14ac:dyDescent="0.25">
      <c r="A981" t="s">
        <v>662</v>
      </c>
      <c r="B981" t="s">
        <v>663</v>
      </c>
      <c r="C981" t="s">
        <v>18</v>
      </c>
      <c r="D981">
        <v>349</v>
      </c>
      <c r="E981">
        <v>899</v>
      </c>
      <c r="F981" s="1">
        <v>0.61</v>
      </c>
      <c r="G981" s="1" t="str">
        <f t="shared" si="90"/>
        <v>YES</v>
      </c>
      <c r="H981" s="1" t="str">
        <f t="shared" si="91"/>
        <v>$300-499</v>
      </c>
      <c r="I981">
        <v>4.5</v>
      </c>
      <c r="J981" s="5">
        <f t="shared" si="92"/>
        <v>133951</v>
      </c>
      <c r="K981" s="4">
        <v>149</v>
      </c>
      <c r="L981" s="4" t="str">
        <f t="shared" si="93"/>
        <v>BELOW1000</v>
      </c>
      <c r="M981" s="4" t="str">
        <f t="shared" si="94"/>
        <v>10%</v>
      </c>
      <c r="N981" s="4">
        <f t="shared" si="95"/>
        <v>670.5</v>
      </c>
      <c r="O981" t="s">
        <v>664</v>
      </c>
      <c r="P981" t="s">
        <v>665</v>
      </c>
      <c r="Q981" t="s">
        <v>666</v>
      </c>
      <c r="R981" t="s">
        <v>667</v>
      </c>
      <c r="S981" t="s">
        <v>668</v>
      </c>
      <c r="T981" t="s">
        <v>8194</v>
      </c>
      <c r="U981" t="s">
        <v>8195</v>
      </c>
      <c r="V981" t="s">
        <v>8196</v>
      </c>
    </row>
    <row r="982" spans="1:22" x14ac:dyDescent="0.25">
      <c r="A982" t="s">
        <v>8197</v>
      </c>
      <c r="B982" t="s">
        <v>8198</v>
      </c>
      <c r="C982" t="s">
        <v>6908</v>
      </c>
      <c r="D982">
        <v>770</v>
      </c>
      <c r="E982" s="2">
        <v>1547</v>
      </c>
      <c r="F982" s="1">
        <v>0.5</v>
      </c>
      <c r="G982" s="1" t="str">
        <f t="shared" si="90"/>
        <v>YES</v>
      </c>
      <c r="H982" s="1" t="str">
        <f t="shared" si="91"/>
        <v>$500-$999</v>
      </c>
      <c r="I982">
        <v>4.3</v>
      </c>
      <c r="J982" s="5">
        <f t="shared" si="92"/>
        <v>3998995</v>
      </c>
      <c r="K982" s="4">
        <v>2585</v>
      </c>
      <c r="L982" s="4" t="str">
        <f t="shared" si="93"/>
        <v>1000+</v>
      </c>
      <c r="M982" s="4" t="str">
        <f t="shared" si="94"/>
        <v>10%</v>
      </c>
      <c r="N982" s="4">
        <f t="shared" si="95"/>
        <v>11115.5</v>
      </c>
      <c r="O982" t="s">
        <v>8199</v>
      </c>
      <c r="P982" t="s">
        <v>8200</v>
      </c>
      <c r="Q982" t="s">
        <v>8201</v>
      </c>
      <c r="R982" t="s">
        <v>8202</v>
      </c>
      <c r="S982" t="s">
        <v>8203</v>
      </c>
      <c r="T982" t="s">
        <v>8204</v>
      </c>
      <c r="U982" t="s">
        <v>8205</v>
      </c>
      <c r="V982" t="s">
        <v>8206</v>
      </c>
    </row>
    <row r="983" spans="1:22" x14ac:dyDescent="0.25">
      <c r="A983" t="s">
        <v>8207</v>
      </c>
      <c r="B983" t="s">
        <v>8208</v>
      </c>
      <c r="C983" t="s">
        <v>3495</v>
      </c>
      <c r="D983">
        <v>279</v>
      </c>
      <c r="E983" s="2">
        <v>1299</v>
      </c>
      <c r="F983" s="1">
        <v>0.79</v>
      </c>
      <c r="G983" s="1" t="str">
        <f t="shared" si="90"/>
        <v>YES</v>
      </c>
      <c r="H983" s="1" t="str">
        <f t="shared" si="91"/>
        <v>$200-$200</v>
      </c>
      <c r="I983">
        <v>4</v>
      </c>
      <c r="J983" s="5">
        <f t="shared" si="92"/>
        <v>6588528</v>
      </c>
      <c r="K983" s="4">
        <v>5072</v>
      </c>
      <c r="L983" s="4" t="str">
        <f t="shared" si="93"/>
        <v>1000+</v>
      </c>
      <c r="M983" s="4" t="str">
        <f t="shared" si="94"/>
        <v>10%</v>
      </c>
      <c r="N983" s="4">
        <f t="shared" si="95"/>
        <v>20288</v>
      </c>
      <c r="O983" t="s">
        <v>8209</v>
      </c>
      <c r="P983" t="s">
        <v>8210</v>
      </c>
      <c r="Q983" t="s">
        <v>8211</v>
      </c>
      <c r="R983" t="s">
        <v>8212</v>
      </c>
      <c r="S983" t="s">
        <v>8213</v>
      </c>
      <c r="T983" t="s">
        <v>8214</v>
      </c>
      <c r="U983" t="s">
        <v>8215</v>
      </c>
      <c r="V983" t="s">
        <v>8216</v>
      </c>
    </row>
    <row r="984" spans="1:22" x14ac:dyDescent="0.25">
      <c r="A984" t="s">
        <v>8217</v>
      </c>
      <c r="B984" t="s">
        <v>8218</v>
      </c>
      <c r="C984" t="s">
        <v>8219</v>
      </c>
      <c r="D984">
        <v>249</v>
      </c>
      <c r="E984">
        <v>599</v>
      </c>
      <c r="F984" s="1">
        <v>0.57999999999999996</v>
      </c>
      <c r="G984" s="1" t="str">
        <f t="shared" si="90"/>
        <v>YES</v>
      </c>
      <c r="H984" s="1" t="str">
        <f t="shared" si="91"/>
        <v>$200-$200</v>
      </c>
      <c r="I984">
        <v>4.5</v>
      </c>
      <c r="J984" s="5">
        <f t="shared" si="92"/>
        <v>3585015</v>
      </c>
      <c r="K984" s="4">
        <v>5985</v>
      </c>
      <c r="L984" s="4" t="str">
        <f t="shared" si="93"/>
        <v>1000+</v>
      </c>
      <c r="M984" s="4" t="str">
        <f t="shared" si="94"/>
        <v>10%</v>
      </c>
      <c r="N984" s="4">
        <f t="shared" si="95"/>
        <v>26932.5</v>
      </c>
      <c r="O984" t="s">
        <v>8220</v>
      </c>
      <c r="P984" t="s">
        <v>8221</v>
      </c>
      <c r="Q984" t="s">
        <v>8222</v>
      </c>
      <c r="R984" t="s">
        <v>8223</v>
      </c>
      <c r="S984" t="s">
        <v>8224</v>
      </c>
      <c r="T984" t="s">
        <v>8225</v>
      </c>
      <c r="U984" t="s">
        <v>8226</v>
      </c>
      <c r="V984" t="s">
        <v>8227</v>
      </c>
    </row>
    <row r="985" spans="1:22" x14ac:dyDescent="0.25">
      <c r="A985" t="s">
        <v>687</v>
      </c>
      <c r="B985" t="s">
        <v>688</v>
      </c>
      <c r="C985" t="s">
        <v>18</v>
      </c>
      <c r="D985">
        <v>115</v>
      </c>
      <c r="E985">
        <v>499</v>
      </c>
      <c r="F985" s="1">
        <v>0.77</v>
      </c>
      <c r="G985" s="1" t="str">
        <f t="shared" si="90"/>
        <v>YES</v>
      </c>
      <c r="H985" s="1" t="str">
        <f t="shared" si="91"/>
        <v>$100-$199</v>
      </c>
      <c r="I985">
        <v>4</v>
      </c>
      <c r="J985" s="5">
        <f t="shared" si="92"/>
        <v>3858268</v>
      </c>
      <c r="K985" s="4">
        <v>7732</v>
      </c>
      <c r="L985" s="4" t="str">
        <f t="shared" si="93"/>
        <v>1000+</v>
      </c>
      <c r="M985" s="4" t="str">
        <f t="shared" si="94"/>
        <v>10%</v>
      </c>
      <c r="N985" s="4">
        <f t="shared" si="95"/>
        <v>30928</v>
      </c>
      <c r="O985" t="s">
        <v>689</v>
      </c>
      <c r="P985" t="s">
        <v>690</v>
      </c>
      <c r="Q985" t="s">
        <v>691</v>
      </c>
      <c r="R985" t="s">
        <v>692</v>
      </c>
      <c r="S985" t="s">
        <v>693</v>
      </c>
      <c r="T985" t="s">
        <v>694</v>
      </c>
      <c r="U985" t="s">
        <v>695</v>
      </c>
      <c r="V985" t="s">
        <v>8228</v>
      </c>
    </row>
    <row r="986" spans="1:22" x14ac:dyDescent="0.25">
      <c r="A986" t="s">
        <v>8229</v>
      </c>
      <c r="B986" t="s">
        <v>8230</v>
      </c>
      <c r="C986" t="s">
        <v>8231</v>
      </c>
      <c r="D986">
        <v>230</v>
      </c>
      <c r="E986">
        <v>230</v>
      </c>
      <c r="F986" s="1">
        <v>0</v>
      </c>
      <c r="G986" s="1" t="str">
        <f t="shared" si="90"/>
        <v>NO</v>
      </c>
      <c r="H986" s="1" t="str">
        <f t="shared" si="91"/>
        <v>$200-$200</v>
      </c>
      <c r="I986">
        <v>4.5</v>
      </c>
      <c r="J986" s="5">
        <f t="shared" si="92"/>
        <v>2168210</v>
      </c>
      <c r="K986" s="4">
        <v>9427</v>
      </c>
      <c r="L986" s="4" t="str">
        <f t="shared" si="93"/>
        <v>1000+</v>
      </c>
      <c r="M986" s="4" t="str">
        <f t="shared" si="94"/>
        <v>10%</v>
      </c>
      <c r="N986" s="4">
        <f t="shared" si="95"/>
        <v>42421.5</v>
      </c>
      <c r="O986" t="s">
        <v>8232</v>
      </c>
      <c r="P986" t="s">
        <v>8233</v>
      </c>
      <c r="Q986" t="s">
        <v>8234</v>
      </c>
      <c r="R986" t="s">
        <v>8235</v>
      </c>
      <c r="S986" t="s">
        <v>8236</v>
      </c>
      <c r="T986" t="s">
        <v>8237</v>
      </c>
      <c r="U986" t="s">
        <v>8238</v>
      </c>
      <c r="V986" t="s">
        <v>8239</v>
      </c>
    </row>
    <row r="987" spans="1:22" x14ac:dyDescent="0.25">
      <c r="A987" t="s">
        <v>697</v>
      </c>
      <c r="B987" t="s">
        <v>698</v>
      </c>
      <c r="C987" t="s">
        <v>18</v>
      </c>
      <c r="D987">
        <v>399</v>
      </c>
      <c r="E987">
        <v>999</v>
      </c>
      <c r="F987" s="1">
        <v>0.6</v>
      </c>
      <c r="G987" s="1" t="str">
        <f t="shared" si="90"/>
        <v>YES</v>
      </c>
      <c r="H987" s="1" t="str">
        <f t="shared" si="91"/>
        <v>$300-499</v>
      </c>
      <c r="I987">
        <v>4.0999999999999996</v>
      </c>
      <c r="J987" s="5">
        <f t="shared" si="92"/>
        <v>1778220</v>
      </c>
      <c r="K987" s="4">
        <v>1780</v>
      </c>
      <c r="L987" s="4" t="str">
        <f t="shared" si="93"/>
        <v>1000+</v>
      </c>
      <c r="M987" s="4" t="str">
        <f t="shared" si="94"/>
        <v>10%</v>
      </c>
      <c r="N987" s="4">
        <f t="shared" si="95"/>
        <v>7297.9999999999991</v>
      </c>
      <c r="O987" t="s">
        <v>699</v>
      </c>
      <c r="P987" t="s">
        <v>700</v>
      </c>
      <c r="Q987" t="s">
        <v>701</v>
      </c>
      <c r="R987" t="s">
        <v>702</v>
      </c>
      <c r="S987" t="s">
        <v>703</v>
      </c>
      <c r="T987" t="s">
        <v>704</v>
      </c>
      <c r="U987" t="s">
        <v>705</v>
      </c>
      <c r="V987" t="s">
        <v>8240</v>
      </c>
    </row>
    <row r="988" spans="1:22" x14ac:dyDescent="0.25">
      <c r="A988" t="s">
        <v>8241</v>
      </c>
      <c r="B988" t="s">
        <v>8242</v>
      </c>
      <c r="C988" t="s">
        <v>5336</v>
      </c>
      <c r="D988">
        <v>599</v>
      </c>
      <c r="E988">
        <v>700</v>
      </c>
      <c r="F988" s="1">
        <v>0.14000000000000001</v>
      </c>
      <c r="G988" s="1" t="str">
        <f t="shared" si="90"/>
        <v>NO</v>
      </c>
      <c r="H988" s="1" t="str">
        <f t="shared" si="91"/>
        <v>$500-$999</v>
      </c>
      <c r="I988">
        <v>4.3</v>
      </c>
      <c r="J988" s="5">
        <f t="shared" si="92"/>
        <v>1610700</v>
      </c>
      <c r="K988" s="4">
        <v>2301</v>
      </c>
      <c r="L988" s="4" t="str">
        <f t="shared" si="93"/>
        <v>1000+</v>
      </c>
      <c r="M988" s="4" t="str">
        <f t="shared" si="94"/>
        <v>10%</v>
      </c>
      <c r="N988" s="4">
        <f t="shared" si="95"/>
        <v>9894.2999999999993</v>
      </c>
      <c r="O988" t="s">
        <v>8243</v>
      </c>
      <c r="P988" t="s">
        <v>8244</v>
      </c>
      <c r="Q988" t="s">
        <v>8245</v>
      </c>
      <c r="R988" t="s">
        <v>8246</v>
      </c>
      <c r="S988" t="s">
        <v>8247</v>
      </c>
      <c r="T988" t="s">
        <v>8248</v>
      </c>
      <c r="U988" t="s">
        <v>8249</v>
      </c>
      <c r="V988" t="s">
        <v>8250</v>
      </c>
    </row>
    <row r="989" spans="1:22" x14ac:dyDescent="0.25">
      <c r="A989" t="s">
        <v>8251</v>
      </c>
      <c r="B989" t="s">
        <v>8252</v>
      </c>
      <c r="C989" t="s">
        <v>8253</v>
      </c>
      <c r="D989">
        <v>598</v>
      </c>
      <c r="E989" s="2">
        <v>1150</v>
      </c>
      <c r="F989" s="1">
        <v>0.48</v>
      </c>
      <c r="G989" s="1" t="str">
        <f t="shared" si="90"/>
        <v>NO</v>
      </c>
      <c r="H989" s="1" t="str">
        <f t="shared" si="91"/>
        <v>$500-$999</v>
      </c>
      <c r="I989">
        <v>4.0999999999999996</v>
      </c>
      <c r="J989" s="5">
        <f t="shared" si="92"/>
        <v>2915250</v>
      </c>
      <c r="K989" s="4">
        <v>2535</v>
      </c>
      <c r="L989" s="4" t="str">
        <f t="shared" si="93"/>
        <v>1000+</v>
      </c>
      <c r="M989" s="4" t="str">
        <f t="shared" si="94"/>
        <v>10%</v>
      </c>
      <c r="N989" s="4">
        <f t="shared" si="95"/>
        <v>10393.5</v>
      </c>
      <c r="O989" t="s">
        <v>8254</v>
      </c>
      <c r="P989" t="s">
        <v>8255</v>
      </c>
      <c r="Q989" t="s">
        <v>8256</v>
      </c>
      <c r="R989" t="s">
        <v>8257</v>
      </c>
      <c r="S989" t="s">
        <v>8258</v>
      </c>
      <c r="T989" t="s">
        <v>8259</v>
      </c>
      <c r="U989" t="s">
        <v>8260</v>
      </c>
      <c r="V989" t="s">
        <v>8261</v>
      </c>
    </row>
    <row r="990" spans="1:22" x14ac:dyDescent="0.25">
      <c r="A990" t="s">
        <v>8262</v>
      </c>
      <c r="B990" t="s">
        <v>8263</v>
      </c>
      <c r="C990" t="s">
        <v>5996</v>
      </c>
      <c r="D990">
        <v>399</v>
      </c>
      <c r="E990" s="2">
        <v>1499</v>
      </c>
      <c r="F990" s="1">
        <v>0.73</v>
      </c>
      <c r="G990" s="1" t="str">
        <f t="shared" si="90"/>
        <v>YES</v>
      </c>
      <c r="H990" s="1" t="str">
        <f t="shared" si="91"/>
        <v>$300-499</v>
      </c>
      <c r="I990">
        <v>4</v>
      </c>
      <c r="J990" s="5">
        <f t="shared" si="92"/>
        <v>1035809</v>
      </c>
      <c r="K990" s="4">
        <v>691</v>
      </c>
      <c r="L990" s="4" t="str">
        <f t="shared" si="93"/>
        <v>BELOW1000</v>
      </c>
      <c r="M990" s="4" t="str">
        <f t="shared" si="94"/>
        <v>10%</v>
      </c>
      <c r="N990" s="4">
        <f t="shared" si="95"/>
        <v>2764</v>
      </c>
      <c r="O990" t="s">
        <v>8264</v>
      </c>
      <c r="P990" t="s">
        <v>8265</v>
      </c>
      <c r="Q990" t="s">
        <v>8266</v>
      </c>
      <c r="R990" t="s">
        <v>8267</v>
      </c>
      <c r="S990" t="s">
        <v>8268</v>
      </c>
      <c r="T990" t="s">
        <v>8269</v>
      </c>
      <c r="U990" t="s">
        <v>8270</v>
      </c>
      <c r="V990" t="s">
        <v>8271</v>
      </c>
    </row>
    <row r="991" spans="1:22" x14ac:dyDescent="0.25">
      <c r="A991" t="s">
        <v>8272</v>
      </c>
      <c r="B991" t="s">
        <v>8273</v>
      </c>
      <c r="C991" t="s">
        <v>4876</v>
      </c>
      <c r="D991">
        <v>499</v>
      </c>
      <c r="E991" s="2">
        <v>1299</v>
      </c>
      <c r="F991" s="1">
        <v>0.62</v>
      </c>
      <c r="G991" s="1" t="str">
        <f t="shared" si="90"/>
        <v>YES</v>
      </c>
      <c r="H991" s="1" t="str">
        <f t="shared" si="91"/>
        <v>$300-499</v>
      </c>
      <c r="I991">
        <v>4.0999999999999996</v>
      </c>
      <c r="J991" s="5">
        <f t="shared" si="92"/>
        <v>3559260</v>
      </c>
      <c r="K991" s="4">
        <v>2740</v>
      </c>
      <c r="L991" s="4" t="str">
        <f t="shared" si="93"/>
        <v>1000+</v>
      </c>
      <c r="M991" s="4" t="str">
        <f t="shared" si="94"/>
        <v>10%</v>
      </c>
      <c r="N991" s="4">
        <f t="shared" si="95"/>
        <v>11233.999999999998</v>
      </c>
      <c r="O991" t="s">
        <v>8274</v>
      </c>
      <c r="P991" t="s">
        <v>8275</v>
      </c>
      <c r="Q991" t="s">
        <v>8276</v>
      </c>
      <c r="R991" t="s">
        <v>8277</v>
      </c>
      <c r="S991" t="s">
        <v>8278</v>
      </c>
      <c r="T991" t="s">
        <v>8279</v>
      </c>
      <c r="U991" t="s">
        <v>8280</v>
      </c>
      <c r="V991" t="s">
        <v>8281</v>
      </c>
    </row>
    <row r="992" spans="1:22" x14ac:dyDescent="0.25">
      <c r="A992" t="s">
        <v>707</v>
      </c>
      <c r="B992" t="s">
        <v>708</v>
      </c>
      <c r="C992" t="s">
        <v>18</v>
      </c>
      <c r="D992">
        <v>199</v>
      </c>
      <c r="E992">
        <v>499</v>
      </c>
      <c r="F992" s="1">
        <v>0.6</v>
      </c>
      <c r="G992" s="1" t="str">
        <f t="shared" si="90"/>
        <v>YES</v>
      </c>
      <c r="H992" s="1" t="str">
        <f t="shared" si="91"/>
        <v>$100-$199</v>
      </c>
      <c r="I992">
        <v>4.0999999999999996</v>
      </c>
      <c r="J992" s="5">
        <f t="shared" si="92"/>
        <v>300398</v>
      </c>
      <c r="K992" s="4">
        <v>602</v>
      </c>
      <c r="L992" s="4" t="str">
        <f t="shared" si="93"/>
        <v>BELOW1000</v>
      </c>
      <c r="M992" s="4" t="str">
        <f t="shared" si="94"/>
        <v>10%</v>
      </c>
      <c r="N992" s="4">
        <f t="shared" si="95"/>
        <v>2468.1999999999998</v>
      </c>
      <c r="O992" t="s">
        <v>709</v>
      </c>
      <c r="P992" t="s">
        <v>710</v>
      </c>
      <c r="Q992" t="s">
        <v>711</v>
      </c>
      <c r="R992" t="s">
        <v>712</v>
      </c>
      <c r="S992" t="s">
        <v>713</v>
      </c>
      <c r="T992" t="s">
        <v>714</v>
      </c>
      <c r="U992" t="s">
        <v>8282</v>
      </c>
      <c r="V992" t="s">
        <v>8283</v>
      </c>
    </row>
    <row r="993" spans="1:22" x14ac:dyDescent="0.25">
      <c r="A993" t="s">
        <v>8284</v>
      </c>
      <c r="B993" t="s">
        <v>8285</v>
      </c>
      <c r="C993" t="s">
        <v>4845</v>
      </c>
      <c r="D993">
        <v>579</v>
      </c>
      <c r="E993" s="2">
        <v>1090</v>
      </c>
      <c r="F993" s="1">
        <v>0.47</v>
      </c>
      <c r="G993" s="1" t="str">
        <f t="shared" si="90"/>
        <v>NO</v>
      </c>
      <c r="H993" s="1" t="str">
        <f t="shared" si="91"/>
        <v>$500-$999</v>
      </c>
      <c r="I993">
        <v>4.4000000000000004</v>
      </c>
      <c r="J993" s="5">
        <f t="shared" si="92"/>
        <v>3795380</v>
      </c>
      <c r="K993" s="4">
        <v>3482</v>
      </c>
      <c r="L993" s="4" t="str">
        <f t="shared" si="93"/>
        <v>1000+</v>
      </c>
      <c r="M993" s="4" t="str">
        <f t="shared" si="94"/>
        <v>10%</v>
      </c>
      <c r="N993" s="4">
        <f t="shared" si="95"/>
        <v>15320.800000000001</v>
      </c>
      <c r="O993" t="s">
        <v>8286</v>
      </c>
      <c r="P993" t="s">
        <v>8287</v>
      </c>
      <c r="Q993" t="s">
        <v>8288</v>
      </c>
      <c r="R993" t="s">
        <v>8289</v>
      </c>
      <c r="S993" t="s">
        <v>8290</v>
      </c>
      <c r="T993" t="s">
        <v>8291</v>
      </c>
      <c r="U993" t="s">
        <v>8292</v>
      </c>
      <c r="V993" t="s">
        <v>8293</v>
      </c>
    </row>
    <row r="994" spans="1:22" x14ac:dyDescent="0.25">
      <c r="A994" t="s">
        <v>717</v>
      </c>
      <c r="B994" t="s">
        <v>718</v>
      </c>
      <c r="C994" t="s">
        <v>18</v>
      </c>
      <c r="D994">
        <v>179</v>
      </c>
      <c r="E994">
        <v>399</v>
      </c>
      <c r="F994" s="1">
        <v>0.55000000000000004</v>
      </c>
      <c r="G994" s="1" t="str">
        <f t="shared" si="90"/>
        <v>YES</v>
      </c>
      <c r="H994" s="1" t="str">
        <f t="shared" si="91"/>
        <v>$100-$199</v>
      </c>
      <c r="I994">
        <v>4</v>
      </c>
      <c r="J994" s="5">
        <f t="shared" si="92"/>
        <v>567777</v>
      </c>
      <c r="K994" s="4">
        <v>1423</v>
      </c>
      <c r="L994" s="4" t="str">
        <f t="shared" si="93"/>
        <v>1000+</v>
      </c>
      <c r="M994" s="4" t="str">
        <f t="shared" si="94"/>
        <v>10%</v>
      </c>
      <c r="N994" s="4">
        <f t="shared" si="95"/>
        <v>5692</v>
      </c>
      <c r="O994" t="s">
        <v>719</v>
      </c>
      <c r="P994" t="s">
        <v>720</v>
      </c>
      <c r="Q994" t="s">
        <v>721</v>
      </c>
      <c r="R994" t="s">
        <v>722</v>
      </c>
      <c r="S994" t="s">
        <v>723</v>
      </c>
      <c r="T994" t="s">
        <v>13029</v>
      </c>
      <c r="U994" t="s">
        <v>8294</v>
      </c>
      <c r="V994" t="s">
        <v>8295</v>
      </c>
    </row>
    <row r="995" spans="1:22" x14ac:dyDescent="0.25">
      <c r="A995" t="s">
        <v>8296</v>
      </c>
      <c r="B995" t="s">
        <v>8297</v>
      </c>
      <c r="C995" t="s">
        <v>8298</v>
      </c>
      <c r="D995">
        <v>90</v>
      </c>
      <c r="E995">
        <v>100</v>
      </c>
      <c r="F995" s="1">
        <v>0.1</v>
      </c>
      <c r="G995" s="1" t="str">
        <f t="shared" si="90"/>
        <v>NO</v>
      </c>
      <c r="H995" s="1" t="str">
        <f t="shared" si="91"/>
        <v>$50-$99</v>
      </c>
      <c r="I995">
        <v>4.0999999999999996</v>
      </c>
      <c r="J995" s="5">
        <f t="shared" si="92"/>
        <v>619900</v>
      </c>
      <c r="K995" s="4">
        <v>6199</v>
      </c>
      <c r="L995" s="4" t="str">
        <f t="shared" si="93"/>
        <v>1000+</v>
      </c>
      <c r="M995" s="4" t="str">
        <f t="shared" si="94"/>
        <v>10%</v>
      </c>
      <c r="N995" s="4">
        <f t="shared" si="95"/>
        <v>25415.899999999998</v>
      </c>
      <c r="O995" t="s">
        <v>8299</v>
      </c>
      <c r="P995" t="s">
        <v>8300</v>
      </c>
      <c r="Q995" t="s">
        <v>8301</v>
      </c>
      <c r="R995" t="s">
        <v>8302</v>
      </c>
      <c r="S995" t="s">
        <v>8303</v>
      </c>
      <c r="T995" t="s">
        <v>8304</v>
      </c>
      <c r="U995" t="s">
        <v>8305</v>
      </c>
      <c r="V995" t="s">
        <v>8306</v>
      </c>
    </row>
    <row r="996" spans="1:22" x14ac:dyDescent="0.25">
      <c r="A996" t="s">
        <v>8307</v>
      </c>
      <c r="B996" t="s">
        <v>8308</v>
      </c>
      <c r="C996" t="s">
        <v>4876</v>
      </c>
      <c r="D996">
        <v>899</v>
      </c>
      <c r="E996" s="2">
        <v>1999</v>
      </c>
      <c r="F996" s="1">
        <v>0.55000000000000004</v>
      </c>
      <c r="G996" s="1" t="str">
        <f t="shared" si="90"/>
        <v>YES</v>
      </c>
      <c r="H996" s="1" t="str">
        <f t="shared" si="91"/>
        <v>$500-$999</v>
      </c>
      <c r="I996">
        <v>4.4000000000000004</v>
      </c>
      <c r="J996" s="5">
        <f t="shared" si="92"/>
        <v>3332333</v>
      </c>
      <c r="K996" s="4">
        <v>1667</v>
      </c>
      <c r="L996" s="4" t="str">
        <f t="shared" si="93"/>
        <v>1000+</v>
      </c>
      <c r="M996" s="4" t="str">
        <f t="shared" si="94"/>
        <v>10%</v>
      </c>
      <c r="N996" s="4">
        <f t="shared" si="95"/>
        <v>7334.8</v>
      </c>
      <c r="O996" t="s">
        <v>8309</v>
      </c>
      <c r="P996" t="s">
        <v>8310</v>
      </c>
      <c r="Q996" t="s">
        <v>8311</v>
      </c>
      <c r="R996" t="s">
        <v>8312</v>
      </c>
      <c r="S996" t="s">
        <v>8313</v>
      </c>
      <c r="T996" t="s">
        <v>8314</v>
      </c>
      <c r="U996" t="s">
        <v>8315</v>
      </c>
      <c r="V996" t="s">
        <v>8316</v>
      </c>
    </row>
    <row r="997" spans="1:22" x14ac:dyDescent="0.25">
      <c r="A997" t="s">
        <v>8317</v>
      </c>
      <c r="B997" t="s">
        <v>8318</v>
      </c>
      <c r="C997" t="s">
        <v>7582</v>
      </c>
      <c r="D997" s="2">
        <v>1149</v>
      </c>
      <c r="E997" s="2">
        <v>1800</v>
      </c>
      <c r="F997" s="1">
        <v>0.36</v>
      </c>
      <c r="G997" s="1" t="str">
        <f t="shared" si="90"/>
        <v>NO</v>
      </c>
      <c r="H997" s="1" t="str">
        <f t="shared" si="91"/>
        <v>$1,000-$1,999</v>
      </c>
      <c r="I997">
        <v>4.3</v>
      </c>
      <c r="J997" s="5">
        <f t="shared" si="92"/>
        <v>8501400</v>
      </c>
      <c r="K997" s="4">
        <v>4723</v>
      </c>
      <c r="L997" s="4" t="str">
        <f t="shared" si="93"/>
        <v>1000+</v>
      </c>
      <c r="M997" s="4" t="str">
        <f t="shared" si="94"/>
        <v>10%</v>
      </c>
      <c r="N997" s="4">
        <f t="shared" si="95"/>
        <v>20308.899999999998</v>
      </c>
      <c r="O997" t="s">
        <v>8319</v>
      </c>
      <c r="P997" t="s">
        <v>8320</v>
      </c>
      <c r="Q997" t="s">
        <v>8321</v>
      </c>
      <c r="R997" t="s">
        <v>8322</v>
      </c>
      <c r="S997" t="s">
        <v>8323</v>
      </c>
      <c r="T997" t="s">
        <v>8324</v>
      </c>
      <c r="U997" t="s">
        <v>8325</v>
      </c>
      <c r="V997" t="s">
        <v>8326</v>
      </c>
    </row>
    <row r="998" spans="1:22" x14ac:dyDescent="0.25">
      <c r="A998" t="s">
        <v>8327</v>
      </c>
      <c r="B998" t="s">
        <v>8328</v>
      </c>
      <c r="C998" t="s">
        <v>6200</v>
      </c>
      <c r="D998">
        <v>249</v>
      </c>
      <c r="E998">
        <v>499</v>
      </c>
      <c r="F998" s="1">
        <v>0.5</v>
      </c>
      <c r="G998" s="1" t="str">
        <f t="shared" si="90"/>
        <v>YES</v>
      </c>
      <c r="H998" s="1" t="str">
        <f t="shared" si="91"/>
        <v>$200-$200</v>
      </c>
      <c r="I998">
        <v>4.2</v>
      </c>
      <c r="J998" s="5">
        <f t="shared" si="92"/>
        <v>11407140</v>
      </c>
      <c r="K998" s="4">
        <v>22860</v>
      </c>
      <c r="L998" s="4" t="str">
        <f t="shared" si="93"/>
        <v>1000+</v>
      </c>
      <c r="M998" s="4" t="str">
        <f t="shared" si="94"/>
        <v>10%</v>
      </c>
      <c r="N998" s="4">
        <f t="shared" si="95"/>
        <v>96012</v>
      </c>
      <c r="O998" t="s">
        <v>8329</v>
      </c>
      <c r="P998" t="s">
        <v>8330</v>
      </c>
      <c r="Q998" t="s">
        <v>8331</v>
      </c>
      <c r="R998" t="s">
        <v>8332</v>
      </c>
      <c r="S998" t="s">
        <v>8333</v>
      </c>
      <c r="T998" t="s">
        <v>8334</v>
      </c>
      <c r="U998" t="s">
        <v>8335</v>
      </c>
      <c r="V998" t="s">
        <v>8336</v>
      </c>
    </row>
    <row r="999" spans="1:22" x14ac:dyDescent="0.25">
      <c r="A999" t="s">
        <v>8337</v>
      </c>
      <c r="B999" t="s">
        <v>8338</v>
      </c>
      <c r="C999" t="s">
        <v>5829</v>
      </c>
      <c r="D999">
        <v>39</v>
      </c>
      <c r="E999">
        <v>39</v>
      </c>
      <c r="F999" s="1">
        <v>0</v>
      </c>
      <c r="G999" s="1" t="str">
        <f t="shared" si="90"/>
        <v>NO</v>
      </c>
      <c r="H999" s="1" t="str">
        <f t="shared" si="91"/>
        <v>$50-$99</v>
      </c>
      <c r="I999">
        <v>3.6</v>
      </c>
      <c r="J999" s="5">
        <f t="shared" si="92"/>
        <v>529308</v>
      </c>
      <c r="K999" s="4">
        <v>13572</v>
      </c>
      <c r="L999" s="4" t="str">
        <f t="shared" si="93"/>
        <v>1000+</v>
      </c>
      <c r="M999" s="4" t="str">
        <f t="shared" si="94"/>
        <v>10%</v>
      </c>
      <c r="N999" s="4">
        <f t="shared" si="95"/>
        <v>48859.200000000004</v>
      </c>
      <c r="O999" t="s">
        <v>8155</v>
      </c>
      <c r="P999" t="s">
        <v>8339</v>
      </c>
      <c r="Q999" t="s">
        <v>8340</v>
      </c>
      <c r="R999" t="s">
        <v>8341</v>
      </c>
      <c r="S999" t="s">
        <v>8342</v>
      </c>
      <c r="T999" t="s">
        <v>8343</v>
      </c>
      <c r="U999" t="s">
        <v>8344</v>
      </c>
      <c r="V999" t="s">
        <v>8345</v>
      </c>
    </row>
    <row r="1000" spans="1:22" x14ac:dyDescent="0.25">
      <c r="A1000" t="s">
        <v>8346</v>
      </c>
      <c r="B1000" t="s">
        <v>8347</v>
      </c>
      <c r="C1000" t="s">
        <v>5223</v>
      </c>
      <c r="D1000" s="2">
        <v>1599</v>
      </c>
      <c r="E1000" s="2">
        <v>3599</v>
      </c>
      <c r="F1000" s="1">
        <v>0.56000000000000005</v>
      </c>
      <c r="G1000" s="1" t="str">
        <f t="shared" si="90"/>
        <v>YES</v>
      </c>
      <c r="H1000" s="1" t="str">
        <f t="shared" si="91"/>
        <v>$1,000-$1,999</v>
      </c>
      <c r="I1000">
        <v>4.2</v>
      </c>
      <c r="J1000" s="5">
        <f t="shared" si="92"/>
        <v>58239018</v>
      </c>
      <c r="K1000" s="4">
        <v>16182</v>
      </c>
      <c r="L1000" s="4" t="str">
        <f t="shared" si="93"/>
        <v>1000+</v>
      </c>
      <c r="M1000" s="4" t="str">
        <f t="shared" si="94"/>
        <v>10%</v>
      </c>
      <c r="N1000" s="4">
        <f t="shared" si="95"/>
        <v>67964.400000000009</v>
      </c>
      <c r="O1000" t="s">
        <v>8348</v>
      </c>
      <c r="P1000" t="s">
        <v>8349</v>
      </c>
      <c r="Q1000" t="s">
        <v>8350</v>
      </c>
      <c r="R1000" t="s">
        <v>8351</v>
      </c>
      <c r="S1000" t="s">
        <v>8352</v>
      </c>
      <c r="T1000" t="s">
        <v>8353</v>
      </c>
      <c r="U1000" t="s">
        <v>8354</v>
      </c>
      <c r="V1000" t="s">
        <v>8355</v>
      </c>
    </row>
    <row r="1001" spans="1:22" x14ac:dyDescent="0.25">
      <c r="A1001" t="s">
        <v>8356</v>
      </c>
      <c r="B1001" t="s">
        <v>8357</v>
      </c>
      <c r="C1001" t="s">
        <v>5515</v>
      </c>
      <c r="D1001" s="2">
        <v>1199</v>
      </c>
      <c r="E1001" s="2">
        <v>3990</v>
      </c>
      <c r="F1001" s="1">
        <v>0.7</v>
      </c>
      <c r="G1001" s="1" t="str">
        <f t="shared" si="90"/>
        <v>YES</v>
      </c>
      <c r="H1001" s="1" t="str">
        <f t="shared" si="91"/>
        <v>$1,000-$1,999</v>
      </c>
      <c r="I1001">
        <v>4.2</v>
      </c>
      <c r="J1001" s="5">
        <f t="shared" si="92"/>
        <v>11602920</v>
      </c>
      <c r="K1001" s="4">
        <v>2908</v>
      </c>
      <c r="L1001" s="4" t="str">
        <f t="shared" si="93"/>
        <v>1000+</v>
      </c>
      <c r="M1001" s="4" t="str">
        <f t="shared" si="94"/>
        <v>10%</v>
      </c>
      <c r="N1001" s="4">
        <f t="shared" si="95"/>
        <v>12213.6</v>
      </c>
      <c r="O1001" t="s">
        <v>8358</v>
      </c>
      <c r="P1001" t="s">
        <v>8359</v>
      </c>
      <c r="Q1001" t="s">
        <v>8360</v>
      </c>
      <c r="R1001" t="s">
        <v>8361</v>
      </c>
      <c r="S1001" t="s">
        <v>8362</v>
      </c>
      <c r="T1001" t="s">
        <v>8363</v>
      </c>
      <c r="U1001" t="s">
        <v>8364</v>
      </c>
      <c r="V1001" t="s">
        <v>8365</v>
      </c>
    </row>
    <row r="1002" spans="1:22" x14ac:dyDescent="0.25">
      <c r="A1002" t="s">
        <v>736</v>
      </c>
      <c r="B1002" t="s">
        <v>737</v>
      </c>
      <c r="C1002" t="s">
        <v>18</v>
      </c>
      <c r="D1002">
        <v>209</v>
      </c>
      <c r="E1002">
        <v>499</v>
      </c>
      <c r="F1002" s="1">
        <v>0.57999999999999996</v>
      </c>
      <c r="G1002" s="1" t="str">
        <f t="shared" si="90"/>
        <v>YES</v>
      </c>
      <c r="H1002" s="1" t="str">
        <f t="shared" si="91"/>
        <v>$200-$200</v>
      </c>
      <c r="I1002">
        <v>3.9</v>
      </c>
      <c r="J1002" s="5">
        <f t="shared" si="92"/>
        <v>267464</v>
      </c>
      <c r="K1002" s="4">
        <v>536</v>
      </c>
      <c r="L1002" s="4" t="str">
        <f t="shared" si="93"/>
        <v>BELOW1000</v>
      </c>
      <c r="M1002" s="4" t="str">
        <f t="shared" si="94"/>
        <v>10%</v>
      </c>
      <c r="N1002" s="4">
        <f t="shared" si="95"/>
        <v>2090.4</v>
      </c>
      <c r="O1002" t="s">
        <v>738</v>
      </c>
      <c r="P1002" t="s">
        <v>739</v>
      </c>
      <c r="Q1002" t="s">
        <v>740</v>
      </c>
      <c r="R1002" t="s">
        <v>741</v>
      </c>
      <c r="S1002" t="s">
        <v>742</v>
      </c>
      <c r="T1002" t="s">
        <v>743</v>
      </c>
      <c r="U1002" t="s">
        <v>744</v>
      </c>
      <c r="V1002" t="s">
        <v>8366</v>
      </c>
    </row>
    <row r="1003" spans="1:22" x14ac:dyDescent="0.25">
      <c r="A1003" t="s">
        <v>8367</v>
      </c>
      <c r="B1003" t="s">
        <v>8368</v>
      </c>
      <c r="C1003" t="s">
        <v>4845</v>
      </c>
      <c r="D1003" s="2">
        <v>1099</v>
      </c>
      <c r="E1003" s="2">
        <v>1499</v>
      </c>
      <c r="F1003" s="1">
        <v>0.27</v>
      </c>
      <c r="G1003" s="1" t="str">
        <f t="shared" si="90"/>
        <v>NO</v>
      </c>
      <c r="H1003" s="1" t="str">
        <f t="shared" si="91"/>
        <v>$1,000-$1,999</v>
      </c>
      <c r="I1003">
        <v>4.2</v>
      </c>
      <c r="J1003" s="5">
        <f t="shared" si="92"/>
        <v>3560125</v>
      </c>
      <c r="K1003" s="4">
        <v>2375</v>
      </c>
      <c r="L1003" s="4" t="str">
        <f t="shared" si="93"/>
        <v>1000+</v>
      </c>
      <c r="M1003" s="4" t="str">
        <f t="shared" si="94"/>
        <v>10%</v>
      </c>
      <c r="N1003" s="4">
        <f t="shared" si="95"/>
        <v>9975</v>
      </c>
      <c r="O1003" t="s">
        <v>8369</v>
      </c>
      <c r="P1003" t="s">
        <v>8370</v>
      </c>
      <c r="Q1003" t="s">
        <v>8371</v>
      </c>
      <c r="R1003" t="s">
        <v>8372</v>
      </c>
      <c r="S1003" t="s">
        <v>8373</v>
      </c>
      <c r="T1003" t="s">
        <v>8374</v>
      </c>
      <c r="U1003" t="s">
        <v>8375</v>
      </c>
      <c r="V1003" t="s">
        <v>8376</v>
      </c>
    </row>
    <row r="1004" spans="1:22" x14ac:dyDescent="0.25">
      <c r="A1004" t="s">
        <v>8377</v>
      </c>
      <c r="B1004" t="s">
        <v>8378</v>
      </c>
      <c r="C1004" t="s">
        <v>6273</v>
      </c>
      <c r="D1004">
        <v>120</v>
      </c>
      <c r="E1004">
        <v>120</v>
      </c>
      <c r="F1004" s="1">
        <v>0</v>
      </c>
      <c r="G1004" s="1" t="str">
        <f t="shared" si="90"/>
        <v>NO</v>
      </c>
      <c r="H1004" s="1" t="str">
        <f t="shared" si="91"/>
        <v>$100-$199</v>
      </c>
      <c r="I1004">
        <v>4.5</v>
      </c>
      <c r="J1004" s="5">
        <f t="shared" si="92"/>
        <v>594120</v>
      </c>
      <c r="K1004" s="4">
        <v>4951</v>
      </c>
      <c r="L1004" s="4" t="str">
        <f t="shared" si="93"/>
        <v>1000+</v>
      </c>
      <c r="M1004" s="4" t="str">
        <f t="shared" si="94"/>
        <v>10%</v>
      </c>
      <c r="N1004" s="4">
        <f t="shared" si="95"/>
        <v>22279.5</v>
      </c>
      <c r="O1004" t="s">
        <v>8379</v>
      </c>
      <c r="P1004" t="s">
        <v>8380</v>
      </c>
      <c r="Q1004" t="s">
        <v>8381</v>
      </c>
      <c r="R1004" t="s">
        <v>8382</v>
      </c>
      <c r="S1004" t="s">
        <v>8383</v>
      </c>
      <c r="T1004" t="s">
        <v>8384</v>
      </c>
      <c r="U1004" t="s">
        <v>8385</v>
      </c>
      <c r="V1004" t="s">
        <v>8386</v>
      </c>
    </row>
    <row r="1005" spans="1:22" x14ac:dyDescent="0.25">
      <c r="A1005" t="s">
        <v>8387</v>
      </c>
      <c r="B1005" t="s">
        <v>8388</v>
      </c>
      <c r="C1005" t="s">
        <v>7582</v>
      </c>
      <c r="D1005" s="2">
        <v>1519</v>
      </c>
      <c r="E1005" s="2">
        <v>3499</v>
      </c>
      <c r="F1005" s="1">
        <v>0.56999999999999995</v>
      </c>
      <c r="G1005" s="1" t="str">
        <f t="shared" si="90"/>
        <v>YES</v>
      </c>
      <c r="H1005" s="1" t="str">
        <f t="shared" si="91"/>
        <v>$1,000-$1,999</v>
      </c>
      <c r="I1005">
        <v>4.3</v>
      </c>
      <c r="J1005" s="5">
        <f t="shared" si="92"/>
        <v>1427592</v>
      </c>
      <c r="K1005" s="4">
        <v>408</v>
      </c>
      <c r="L1005" s="4" t="str">
        <f t="shared" si="93"/>
        <v>BELOW1000</v>
      </c>
      <c r="M1005" s="4" t="str">
        <f t="shared" si="94"/>
        <v>10%</v>
      </c>
      <c r="N1005" s="4">
        <f t="shared" si="95"/>
        <v>1754.3999999999999</v>
      </c>
      <c r="O1005" t="s">
        <v>8389</v>
      </c>
      <c r="P1005" t="s">
        <v>8390</v>
      </c>
      <c r="Q1005" t="s">
        <v>8391</v>
      </c>
      <c r="R1005" t="s">
        <v>8392</v>
      </c>
      <c r="S1005" t="s">
        <v>8393</v>
      </c>
      <c r="T1005" t="s">
        <v>8394</v>
      </c>
      <c r="U1005" t="s">
        <v>8395</v>
      </c>
      <c r="V1005" t="s">
        <v>8396</v>
      </c>
    </row>
    <row r="1006" spans="1:22" x14ac:dyDescent="0.25">
      <c r="A1006" t="s">
        <v>8397</v>
      </c>
      <c r="B1006" t="s">
        <v>8398</v>
      </c>
      <c r="C1006" t="s">
        <v>8298</v>
      </c>
      <c r="D1006">
        <v>420</v>
      </c>
      <c r="E1006">
        <v>420</v>
      </c>
      <c r="F1006" s="1">
        <v>0</v>
      </c>
      <c r="G1006" s="1" t="str">
        <f t="shared" si="90"/>
        <v>NO</v>
      </c>
      <c r="H1006" s="1" t="str">
        <f t="shared" si="91"/>
        <v>$300-499</v>
      </c>
      <c r="I1006">
        <v>4.2</v>
      </c>
      <c r="J1006" s="5">
        <f t="shared" si="92"/>
        <v>808920</v>
      </c>
      <c r="K1006" s="4">
        <v>1926</v>
      </c>
      <c r="L1006" s="4" t="str">
        <f t="shared" si="93"/>
        <v>1000+</v>
      </c>
      <c r="M1006" s="4" t="str">
        <f t="shared" si="94"/>
        <v>10%</v>
      </c>
      <c r="N1006" s="4">
        <f t="shared" si="95"/>
        <v>8089.2000000000007</v>
      </c>
      <c r="O1006" t="s">
        <v>8399</v>
      </c>
      <c r="P1006" t="s">
        <v>8400</v>
      </c>
      <c r="Q1006" t="s">
        <v>8401</v>
      </c>
      <c r="R1006" t="s">
        <v>8402</v>
      </c>
      <c r="S1006" t="s">
        <v>8403</v>
      </c>
      <c r="T1006" t="s">
        <v>8404</v>
      </c>
      <c r="U1006" t="s">
        <v>8405</v>
      </c>
      <c r="V1006" t="s">
        <v>8406</v>
      </c>
    </row>
    <row r="1007" spans="1:22" x14ac:dyDescent="0.25">
      <c r="A1007" t="s">
        <v>8407</v>
      </c>
      <c r="B1007" t="s">
        <v>8408</v>
      </c>
      <c r="C1007" t="s">
        <v>8409</v>
      </c>
      <c r="D1007">
        <v>225</v>
      </c>
      <c r="E1007">
        <v>225</v>
      </c>
      <c r="F1007" s="1">
        <v>0</v>
      </c>
      <c r="G1007" s="1" t="str">
        <f t="shared" si="90"/>
        <v>NO</v>
      </c>
      <c r="H1007" s="1" t="str">
        <f t="shared" si="91"/>
        <v>$200-$200</v>
      </c>
      <c r="I1007">
        <v>4.0999999999999996</v>
      </c>
      <c r="J1007" s="5">
        <f t="shared" si="92"/>
        <v>1079550</v>
      </c>
      <c r="K1007" s="4">
        <v>4798</v>
      </c>
      <c r="L1007" s="4" t="str">
        <f t="shared" si="93"/>
        <v>1000+</v>
      </c>
      <c r="M1007" s="4" t="str">
        <f t="shared" si="94"/>
        <v>10%</v>
      </c>
      <c r="N1007" s="4">
        <f t="shared" si="95"/>
        <v>19671.8</v>
      </c>
      <c r="O1007" t="s">
        <v>8410</v>
      </c>
      <c r="P1007" t="s">
        <v>8411</v>
      </c>
      <c r="Q1007" t="s">
        <v>8412</v>
      </c>
      <c r="R1007" t="s">
        <v>8413</v>
      </c>
      <c r="S1007" t="s">
        <v>8414</v>
      </c>
      <c r="T1007" t="s">
        <v>8415</v>
      </c>
      <c r="U1007" t="s">
        <v>8416</v>
      </c>
      <c r="V1007" t="s">
        <v>8417</v>
      </c>
    </row>
    <row r="1008" spans="1:22" x14ac:dyDescent="0.25">
      <c r="A1008" t="s">
        <v>8418</v>
      </c>
      <c r="B1008" t="s">
        <v>8419</v>
      </c>
      <c r="C1008" t="s">
        <v>8420</v>
      </c>
      <c r="D1008">
        <v>199</v>
      </c>
      <c r="E1008">
        <v>799</v>
      </c>
      <c r="F1008" s="1">
        <v>0.75</v>
      </c>
      <c r="G1008" s="1" t="str">
        <f t="shared" si="90"/>
        <v>YES</v>
      </c>
      <c r="H1008" s="1" t="str">
        <f t="shared" si="91"/>
        <v>$100-$199</v>
      </c>
      <c r="I1008">
        <v>4.0999999999999996</v>
      </c>
      <c r="J1008" s="5">
        <f t="shared" si="92"/>
        <v>5859067</v>
      </c>
      <c r="K1008" s="4">
        <v>7333</v>
      </c>
      <c r="L1008" s="4" t="str">
        <f t="shared" si="93"/>
        <v>1000+</v>
      </c>
      <c r="M1008" s="4" t="str">
        <f t="shared" si="94"/>
        <v>10%</v>
      </c>
      <c r="N1008" s="4">
        <f t="shared" si="95"/>
        <v>30065.299999999996</v>
      </c>
      <c r="O1008" t="s">
        <v>8421</v>
      </c>
      <c r="P1008" t="s">
        <v>8422</v>
      </c>
      <c r="Q1008" t="s">
        <v>8423</v>
      </c>
      <c r="R1008" t="s">
        <v>8424</v>
      </c>
      <c r="S1008" t="s">
        <v>8425</v>
      </c>
      <c r="T1008" t="s">
        <v>8426</v>
      </c>
      <c r="U1008" t="s">
        <v>8427</v>
      </c>
      <c r="V1008" t="s">
        <v>8428</v>
      </c>
    </row>
    <row r="1009" spans="1:22" x14ac:dyDescent="0.25">
      <c r="A1009" t="s">
        <v>4701</v>
      </c>
      <c r="B1009" t="s">
        <v>4702</v>
      </c>
      <c r="C1009" t="s">
        <v>3433</v>
      </c>
      <c r="D1009" s="2">
        <v>1799</v>
      </c>
      <c r="E1009" s="2">
        <v>3999</v>
      </c>
      <c r="F1009" s="1">
        <v>0.55000000000000004</v>
      </c>
      <c r="G1009" s="1" t="str">
        <f t="shared" si="90"/>
        <v>YES</v>
      </c>
      <c r="H1009" s="1" t="str">
        <f t="shared" si="91"/>
        <v>$1,000-$1,999</v>
      </c>
      <c r="I1009">
        <v>4.5999999999999996</v>
      </c>
      <c r="J1009" s="5">
        <f t="shared" si="92"/>
        <v>979755</v>
      </c>
      <c r="K1009" s="4">
        <v>245</v>
      </c>
      <c r="L1009" s="4" t="str">
        <f t="shared" si="93"/>
        <v>BELOW1000</v>
      </c>
      <c r="M1009" s="4" t="str">
        <f t="shared" si="94"/>
        <v>10%</v>
      </c>
      <c r="N1009" s="4">
        <f t="shared" si="95"/>
        <v>1127</v>
      </c>
      <c r="O1009" t="s">
        <v>4703</v>
      </c>
      <c r="P1009" t="s">
        <v>4704</v>
      </c>
      <c r="Q1009" t="s">
        <v>4705</v>
      </c>
      <c r="R1009" t="s">
        <v>4706</v>
      </c>
      <c r="S1009" t="s">
        <v>4707</v>
      </c>
      <c r="T1009" t="s">
        <v>4708</v>
      </c>
      <c r="U1009" t="s">
        <v>8429</v>
      </c>
      <c r="V1009" t="s">
        <v>8430</v>
      </c>
    </row>
    <row r="1010" spans="1:22" x14ac:dyDescent="0.25">
      <c r="A1010" t="s">
        <v>8431</v>
      </c>
      <c r="B1010" t="s">
        <v>8432</v>
      </c>
      <c r="C1010" t="s">
        <v>7703</v>
      </c>
      <c r="D1010" s="2">
        <v>8349</v>
      </c>
      <c r="E1010" s="2">
        <v>9625</v>
      </c>
      <c r="F1010" s="1">
        <v>0.13</v>
      </c>
      <c r="G1010" s="1" t="str">
        <f t="shared" si="90"/>
        <v>NO</v>
      </c>
      <c r="H1010" s="1" t="str">
        <f t="shared" si="91"/>
        <v>$5,000-$9,999</v>
      </c>
      <c r="I1010">
        <v>3.8</v>
      </c>
      <c r="J1010" s="5">
        <f t="shared" si="92"/>
        <v>35150500</v>
      </c>
      <c r="K1010" s="4">
        <v>3652</v>
      </c>
      <c r="L1010" s="4" t="str">
        <f t="shared" si="93"/>
        <v>1000+</v>
      </c>
      <c r="M1010" s="4" t="str">
        <f t="shared" si="94"/>
        <v>10%</v>
      </c>
      <c r="N1010" s="4">
        <f t="shared" si="95"/>
        <v>13877.599999999999</v>
      </c>
      <c r="O1010" t="s">
        <v>8433</v>
      </c>
      <c r="P1010" t="s">
        <v>8434</v>
      </c>
      <c r="Q1010" t="s">
        <v>8435</v>
      </c>
      <c r="R1010" t="s">
        <v>8436</v>
      </c>
      <c r="S1010" t="s">
        <v>8437</v>
      </c>
      <c r="T1010" t="s">
        <v>8438</v>
      </c>
      <c r="U1010" t="s">
        <v>8439</v>
      </c>
      <c r="V1010" t="s">
        <v>8440</v>
      </c>
    </row>
    <row r="1011" spans="1:22" x14ac:dyDescent="0.25">
      <c r="A1011" t="s">
        <v>8441</v>
      </c>
      <c r="B1011" t="s">
        <v>8442</v>
      </c>
      <c r="C1011" t="s">
        <v>6733</v>
      </c>
      <c r="D1011" s="2">
        <v>3307</v>
      </c>
      <c r="E1011" s="2">
        <v>6100</v>
      </c>
      <c r="F1011" s="1">
        <v>0.46</v>
      </c>
      <c r="G1011" s="1" t="str">
        <f t="shared" si="90"/>
        <v>NO</v>
      </c>
      <c r="H1011" s="1" t="str">
        <f t="shared" si="91"/>
        <v>$2,000-$4,999</v>
      </c>
      <c r="I1011">
        <v>4.3</v>
      </c>
      <c r="J1011" s="5">
        <f t="shared" si="92"/>
        <v>15341500</v>
      </c>
      <c r="K1011" s="4">
        <v>2515</v>
      </c>
      <c r="L1011" s="4" t="str">
        <f t="shared" si="93"/>
        <v>1000+</v>
      </c>
      <c r="M1011" s="4" t="str">
        <f t="shared" si="94"/>
        <v>10%</v>
      </c>
      <c r="N1011" s="4">
        <f t="shared" si="95"/>
        <v>10814.5</v>
      </c>
      <c r="O1011" t="s">
        <v>8443</v>
      </c>
      <c r="P1011" t="s">
        <v>8444</v>
      </c>
      <c r="Q1011" t="s">
        <v>8445</v>
      </c>
      <c r="R1011" t="s">
        <v>8446</v>
      </c>
      <c r="S1011" t="s">
        <v>8447</v>
      </c>
      <c r="T1011" t="s">
        <v>8448</v>
      </c>
      <c r="U1011" t="s">
        <v>8449</v>
      </c>
      <c r="V1011" t="s">
        <v>8450</v>
      </c>
    </row>
    <row r="1012" spans="1:22" x14ac:dyDescent="0.25">
      <c r="A1012" t="s">
        <v>788</v>
      </c>
      <c r="B1012" t="s">
        <v>789</v>
      </c>
      <c r="C1012" t="s">
        <v>18</v>
      </c>
      <c r="D1012">
        <v>325</v>
      </c>
      <c r="E1012" s="2">
        <v>1299</v>
      </c>
      <c r="F1012" s="1">
        <v>0.75</v>
      </c>
      <c r="G1012" s="1" t="str">
        <f t="shared" si="90"/>
        <v>YES</v>
      </c>
      <c r="H1012" s="1" t="str">
        <f t="shared" si="91"/>
        <v>$300-499</v>
      </c>
      <c r="I1012">
        <v>4.2</v>
      </c>
      <c r="J1012" s="5">
        <f t="shared" si="92"/>
        <v>13738224</v>
      </c>
      <c r="K1012" s="4">
        <v>10576</v>
      </c>
      <c r="L1012" s="4" t="str">
        <f t="shared" si="93"/>
        <v>1000+</v>
      </c>
      <c r="M1012" s="4" t="str">
        <f t="shared" si="94"/>
        <v>10%</v>
      </c>
      <c r="N1012" s="4">
        <f t="shared" si="95"/>
        <v>44419.200000000004</v>
      </c>
      <c r="O1012" t="s">
        <v>790</v>
      </c>
      <c r="P1012" t="s">
        <v>791</v>
      </c>
      <c r="Q1012" t="s">
        <v>792</v>
      </c>
      <c r="R1012" t="s">
        <v>793</v>
      </c>
      <c r="S1012" t="s">
        <v>794</v>
      </c>
      <c r="T1012" t="s">
        <v>795</v>
      </c>
      <c r="U1012" t="s">
        <v>8451</v>
      </c>
      <c r="V1012" t="s">
        <v>8452</v>
      </c>
    </row>
    <row r="1013" spans="1:22" x14ac:dyDescent="0.25">
      <c r="A1013" t="s">
        <v>8453</v>
      </c>
      <c r="B1013" t="s">
        <v>8454</v>
      </c>
      <c r="C1013" t="s">
        <v>4834</v>
      </c>
      <c r="D1013">
        <v>449</v>
      </c>
      <c r="E1013" s="2">
        <v>1300</v>
      </c>
      <c r="F1013" s="1">
        <v>0.65</v>
      </c>
      <c r="G1013" s="1" t="str">
        <f t="shared" si="90"/>
        <v>YES</v>
      </c>
      <c r="H1013" s="1" t="str">
        <f t="shared" si="91"/>
        <v>$300-499</v>
      </c>
      <c r="I1013">
        <v>4.2</v>
      </c>
      <c r="J1013" s="5">
        <f t="shared" si="92"/>
        <v>6446700</v>
      </c>
      <c r="K1013" s="4">
        <v>4959</v>
      </c>
      <c r="L1013" s="4" t="str">
        <f t="shared" si="93"/>
        <v>1000+</v>
      </c>
      <c r="M1013" s="4" t="str">
        <f t="shared" si="94"/>
        <v>10%</v>
      </c>
      <c r="N1013" s="4">
        <f t="shared" si="95"/>
        <v>20827.8</v>
      </c>
      <c r="O1013" t="s">
        <v>8455</v>
      </c>
      <c r="P1013" t="s">
        <v>8456</v>
      </c>
      <c r="Q1013" t="s">
        <v>8457</v>
      </c>
      <c r="R1013" t="s">
        <v>8458</v>
      </c>
      <c r="S1013" t="s">
        <v>8459</v>
      </c>
      <c r="T1013" t="s">
        <v>8460</v>
      </c>
      <c r="U1013" t="s">
        <v>8461</v>
      </c>
      <c r="V1013" t="s">
        <v>8462</v>
      </c>
    </row>
    <row r="1014" spans="1:22" x14ac:dyDescent="0.25">
      <c r="A1014" t="s">
        <v>8463</v>
      </c>
      <c r="B1014" t="s">
        <v>8464</v>
      </c>
      <c r="C1014" t="s">
        <v>5047</v>
      </c>
      <c r="D1014">
        <v>380</v>
      </c>
      <c r="E1014">
        <v>400</v>
      </c>
      <c r="F1014" s="1">
        <v>0.05</v>
      </c>
      <c r="G1014" s="1" t="str">
        <f t="shared" si="90"/>
        <v>NO</v>
      </c>
      <c r="H1014" s="1" t="str">
        <f t="shared" si="91"/>
        <v>$300-499</v>
      </c>
      <c r="I1014">
        <v>4.4000000000000004</v>
      </c>
      <c r="J1014" s="5">
        <f t="shared" si="92"/>
        <v>844400</v>
      </c>
      <c r="K1014" s="4">
        <v>2111</v>
      </c>
      <c r="L1014" s="4" t="str">
        <f t="shared" si="93"/>
        <v>1000+</v>
      </c>
      <c r="M1014" s="4" t="str">
        <f t="shared" si="94"/>
        <v>10%</v>
      </c>
      <c r="N1014" s="4">
        <f t="shared" si="95"/>
        <v>9288.4000000000015</v>
      </c>
      <c r="O1014" t="s">
        <v>8465</v>
      </c>
      <c r="P1014" t="s">
        <v>8466</v>
      </c>
      <c r="Q1014" t="s">
        <v>8467</v>
      </c>
      <c r="R1014" t="s">
        <v>8468</v>
      </c>
      <c r="S1014" t="s">
        <v>8469</v>
      </c>
      <c r="T1014" t="s">
        <v>8470</v>
      </c>
      <c r="U1014" t="s">
        <v>8471</v>
      </c>
      <c r="V1014" t="s">
        <v>8472</v>
      </c>
    </row>
    <row r="1015" spans="1:22" x14ac:dyDescent="0.25">
      <c r="A1015" t="s">
        <v>8473</v>
      </c>
      <c r="B1015" t="s">
        <v>8474</v>
      </c>
      <c r="C1015" t="s">
        <v>4856</v>
      </c>
      <c r="D1015">
        <v>499</v>
      </c>
      <c r="E1015" s="2">
        <v>1399</v>
      </c>
      <c r="F1015" s="1">
        <v>0.64</v>
      </c>
      <c r="G1015" s="1" t="str">
        <f t="shared" si="90"/>
        <v>YES</v>
      </c>
      <c r="H1015" s="1" t="str">
        <f t="shared" si="91"/>
        <v>$300-499</v>
      </c>
      <c r="I1015">
        <v>3.9</v>
      </c>
      <c r="J1015" s="5">
        <f t="shared" si="92"/>
        <v>2045338</v>
      </c>
      <c r="K1015" s="4">
        <v>1462</v>
      </c>
      <c r="L1015" s="4" t="str">
        <f t="shared" si="93"/>
        <v>1000+</v>
      </c>
      <c r="M1015" s="4" t="str">
        <f t="shared" si="94"/>
        <v>10%</v>
      </c>
      <c r="N1015" s="4">
        <f t="shared" si="95"/>
        <v>5701.8</v>
      </c>
      <c r="O1015" t="s">
        <v>8475</v>
      </c>
      <c r="P1015" t="s">
        <v>8476</v>
      </c>
      <c r="Q1015" t="s">
        <v>8477</v>
      </c>
      <c r="R1015" t="s">
        <v>8478</v>
      </c>
      <c r="S1015" t="s">
        <v>8479</v>
      </c>
      <c r="T1015" t="s">
        <v>8480</v>
      </c>
      <c r="U1015" t="s">
        <v>8481</v>
      </c>
      <c r="V1015" t="s">
        <v>8482</v>
      </c>
    </row>
    <row r="1016" spans="1:22" x14ac:dyDescent="0.25">
      <c r="A1016" t="s">
        <v>8483</v>
      </c>
      <c r="B1016" t="s">
        <v>8484</v>
      </c>
      <c r="C1016" t="s">
        <v>8485</v>
      </c>
      <c r="D1016" s="2">
        <v>37247</v>
      </c>
      <c r="E1016" s="2">
        <v>59890</v>
      </c>
      <c r="F1016" s="1">
        <v>0.38</v>
      </c>
      <c r="G1016" s="1" t="str">
        <f t="shared" si="90"/>
        <v>NO</v>
      </c>
      <c r="H1016" s="1" t="str">
        <f t="shared" si="91"/>
        <v>&gt;$20,000</v>
      </c>
      <c r="I1016">
        <v>4</v>
      </c>
      <c r="J1016" s="5">
        <f t="shared" si="92"/>
        <v>19344470</v>
      </c>
      <c r="K1016" s="4">
        <v>323</v>
      </c>
      <c r="L1016" s="4" t="str">
        <f t="shared" si="93"/>
        <v>BELOW1000</v>
      </c>
      <c r="M1016" s="4" t="str">
        <f t="shared" si="94"/>
        <v>10%</v>
      </c>
      <c r="N1016" s="4">
        <f t="shared" si="95"/>
        <v>1292</v>
      </c>
      <c r="O1016" t="s">
        <v>8486</v>
      </c>
      <c r="P1016" t="s">
        <v>8487</v>
      </c>
      <c r="Q1016" t="s">
        <v>8488</v>
      </c>
      <c r="R1016" t="s">
        <v>8489</v>
      </c>
      <c r="S1016" t="s">
        <v>8490</v>
      </c>
      <c r="T1016" t="s">
        <v>8491</v>
      </c>
      <c r="U1016" t="s">
        <v>8492</v>
      </c>
      <c r="V1016" t="s">
        <v>8493</v>
      </c>
    </row>
    <row r="1017" spans="1:22" x14ac:dyDescent="0.25">
      <c r="A1017" t="s">
        <v>8494</v>
      </c>
      <c r="B1017" t="s">
        <v>8495</v>
      </c>
      <c r="C1017" t="s">
        <v>4425</v>
      </c>
      <c r="D1017">
        <v>849</v>
      </c>
      <c r="E1017" s="2">
        <v>2490</v>
      </c>
      <c r="F1017" s="1">
        <v>0.66</v>
      </c>
      <c r="G1017" s="1" t="str">
        <f t="shared" si="90"/>
        <v>YES</v>
      </c>
      <c r="H1017" s="1" t="str">
        <f t="shared" si="91"/>
        <v>$500-$999</v>
      </c>
      <c r="I1017">
        <v>4.2</v>
      </c>
      <c r="J1017" s="5">
        <f t="shared" si="92"/>
        <v>227058120</v>
      </c>
      <c r="K1017" s="4">
        <v>91188</v>
      </c>
      <c r="L1017" s="4" t="str">
        <f t="shared" si="93"/>
        <v>1000+</v>
      </c>
      <c r="M1017" s="4" t="str">
        <f t="shared" si="94"/>
        <v>10%</v>
      </c>
      <c r="N1017" s="4">
        <f t="shared" si="95"/>
        <v>382989.60000000003</v>
      </c>
      <c r="O1017" t="s">
        <v>8496</v>
      </c>
      <c r="P1017" t="s">
        <v>8497</v>
      </c>
      <c r="Q1017" t="s">
        <v>8498</v>
      </c>
      <c r="R1017" t="s">
        <v>8499</v>
      </c>
      <c r="S1017" t="s">
        <v>8500</v>
      </c>
      <c r="T1017" t="s">
        <v>8501</v>
      </c>
      <c r="U1017" t="s">
        <v>8502</v>
      </c>
      <c r="V1017" t="s">
        <v>8503</v>
      </c>
    </row>
    <row r="1018" spans="1:22" x14ac:dyDescent="0.25">
      <c r="A1018" t="s">
        <v>8504</v>
      </c>
      <c r="B1018" t="s">
        <v>8505</v>
      </c>
      <c r="C1018" t="s">
        <v>6189</v>
      </c>
      <c r="D1018">
        <v>799</v>
      </c>
      <c r="E1018" s="2">
        <v>1999</v>
      </c>
      <c r="F1018" s="1">
        <v>0.6</v>
      </c>
      <c r="G1018" s="1" t="str">
        <f t="shared" si="90"/>
        <v>YES</v>
      </c>
      <c r="H1018" s="1" t="str">
        <f t="shared" si="91"/>
        <v>$500-$999</v>
      </c>
      <c r="I1018">
        <v>3.7</v>
      </c>
      <c r="J1018" s="5">
        <f t="shared" si="92"/>
        <v>835582</v>
      </c>
      <c r="K1018" s="4">
        <v>418</v>
      </c>
      <c r="L1018" s="4" t="str">
        <f t="shared" si="93"/>
        <v>BELOW1000</v>
      </c>
      <c r="M1018" s="4" t="str">
        <f t="shared" si="94"/>
        <v>10%</v>
      </c>
      <c r="N1018" s="4">
        <f t="shared" si="95"/>
        <v>1546.6000000000001</v>
      </c>
      <c r="O1018" t="s">
        <v>8506</v>
      </c>
      <c r="P1018" t="s">
        <v>8507</v>
      </c>
      <c r="Q1018" t="s">
        <v>8508</v>
      </c>
      <c r="R1018" t="s">
        <v>8509</v>
      </c>
      <c r="S1018" t="s">
        <v>8510</v>
      </c>
      <c r="T1018" t="s">
        <v>8511</v>
      </c>
      <c r="U1018" t="s">
        <v>8512</v>
      </c>
      <c r="V1018" t="s">
        <v>8513</v>
      </c>
    </row>
    <row r="1019" spans="1:22" x14ac:dyDescent="0.25">
      <c r="A1019" t="s">
        <v>4804</v>
      </c>
      <c r="B1019" t="s">
        <v>4805</v>
      </c>
      <c r="C1019" t="s">
        <v>3867</v>
      </c>
      <c r="D1019" s="2">
        <v>2599</v>
      </c>
      <c r="E1019" s="2">
        <v>6999</v>
      </c>
      <c r="F1019" s="1">
        <v>0.63</v>
      </c>
      <c r="G1019" s="1" t="str">
        <f t="shared" si="90"/>
        <v>YES</v>
      </c>
      <c r="H1019" s="1" t="str">
        <f t="shared" si="91"/>
        <v>$2,000-$4,999</v>
      </c>
      <c r="I1019">
        <v>4.5</v>
      </c>
      <c r="J1019" s="5">
        <f t="shared" si="92"/>
        <v>10680474</v>
      </c>
      <c r="K1019" s="4">
        <v>1526</v>
      </c>
      <c r="L1019" s="4" t="str">
        <f t="shared" si="93"/>
        <v>1000+</v>
      </c>
      <c r="M1019" s="4" t="str">
        <f t="shared" si="94"/>
        <v>10%</v>
      </c>
      <c r="N1019" s="4">
        <f t="shared" si="95"/>
        <v>6867</v>
      </c>
      <c r="O1019" t="s">
        <v>4806</v>
      </c>
      <c r="P1019" t="s">
        <v>4807</v>
      </c>
      <c r="Q1019" t="s">
        <v>4808</v>
      </c>
      <c r="R1019" t="s">
        <v>4809</v>
      </c>
      <c r="S1019" t="s">
        <v>4810</v>
      </c>
      <c r="T1019" t="s">
        <v>4811</v>
      </c>
      <c r="U1019" t="s">
        <v>8514</v>
      </c>
      <c r="V1019" t="s">
        <v>8515</v>
      </c>
    </row>
    <row r="1020" spans="1:22" x14ac:dyDescent="0.25">
      <c r="A1020" t="s">
        <v>813</v>
      </c>
      <c r="B1020" t="s">
        <v>814</v>
      </c>
      <c r="C1020" t="s">
        <v>18</v>
      </c>
      <c r="D1020">
        <v>199</v>
      </c>
      <c r="E1020">
        <v>999</v>
      </c>
      <c r="F1020" s="1">
        <v>0.8</v>
      </c>
      <c r="G1020" s="1" t="str">
        <f t="shared" si="90"/>
        <v>YES</v>
      </c>
      <c r="H1020" s="1" t="str">
        <f t="shared" si="91"/>
        <v>$100-$199</v>
      </c>
      <c r="I1020">
        <v>4.5</v>
      </c>
      <c r="J1020" s="5">
        <f t="shared" si="92"/>
        <v>126873</v>
      </c>
      <c r="K1020" s="4">
        <v>127</v>
      </c>
      <c r="L1020" s="4" t="str">
        <f t="shared" si="93"/>
        <v>BELOW1000</v>
      </c>
      <c r="M1020" s="4" t="str">
        <f t="shared" si="94"/>
        <v>10%</v>
      </c>
      <c r="N1020" s="4">
        <f t="shared" si="95"/>
        <v>571.5</v>
      </c>
      <c r="O1020" t="s">
        <v>815</v>
      </c>
      <c r="P1020" t="s">
        <v>816</v>
      </c>
      <c r="Q1020" t="s">
        <v>817</v>
      </c>
      <c r="R1020" t="s">
        <v>818</v>
      </c>
      <c r="S1020" t="s">
        <v>819</v>
      </c>
      <c r="T1020" t="s">
        <v>820</v>
      </c>
      <c r="U1020" t="s">
        <v>821</v>
      </c>
      <c r="V1020" t="s">
        <v>8516</v>
      </c>
    </row>
    <row r="1021" spans="1:22" x14ac:dyDescent="0.25">
      <c r="A1021" t="s">
        <v>828</v>
      </c>
      <c r="B1021" t="s">
        <v>829</v>
      </c>
      <c r="C1021" t="s">
        <v>98</v>
      </c>
      <c r="D1021">
        <v>269</v>
      </c>
      <c r="E1021">
        <v>800</v>
      </c>
      <c r="F1021" s="1">
        <v>0.66</v>
      </c>
      <c r="G1021" s="1" t="str">
        <f t="shared" si="90"/>
        <v>YES</v>
      </c>
      <c r="H1021" s="1" t="str">
        <f t="shared" si="91"/>
        <v>$200-$200</v>
      </c>
      <c r="I1021">
        <v>3.6</v>
      </c>
      <c r="J1021" s="5">
        <f t="shared" si="92"/>
        <v>8107200</v>
      </c>
      <c r="K1021" s="4">
        <v>10134</v>
      </c>
      <c r="L1021" s="4" t="str">
        <f t="shared" si="93"/>
        <v>1000+</v>
      </c>
      <c r="M1021" s="4" t="str">
        <f t="shared" si="94"/>
        <v>10%</v>
      </c>
      <c r="N1021" s="4">
        <f t="shared" si="95"/>
        <v>36482.400000000001</v>
      </c>
      <c r="O1021" t="s">
        <v>830</v>
      </c>
      <c r="P1021" t="s">
        <v>831</v>
      </c>
      <c r="Q1021" t="s">
        <v>832</v>
      </c>
      <c r="R1021" t="s">
        <v>833</v>
      </c>
      <c r="S1021" t="s">
        <v>834</v>
      </c>
      <c r="T1021" t="s">
        <v>835</v>
      </c>
      <c r="U1021" t="s">
        <v>8517</v>
      </c>
      <c r="V1021" t="s">
        <v>8518</v>
      </c>
    </row>
    <row r="1022" spans="1:22" x14ac:dyDescent="0.25">
      <c r="A1022" t="s">
        <v>8519</v>
      </c>
      <c r="B1022" t="s">
        <v>8520</v>
      </c>
      <c r="C1022" t="s">
        <v>5829</v>
      </c>
      <c r="D1022">
        <v>298</v>
      </c>
      <c r="E1022">
        <v>999</v>
      </c>
      <c r="F1022" s="1">
        <v>0.7</v>
      </c>
      <c r="G1022" s="1" t="str">
        <f t="shared" si="90"/>
        <v>YES</v>
      </c>
      <c r="H1022" s="1" t="str">
        <f t="shared" si="91"/>
        <v>$200-$200</v>
      </c>
      <c r="I1022">
        <v>4.3</v>
      </c>
      <c r="J1022" s="5">
        <f t="shared" si="92"/>
        <v>1550448</v>
      </c>
      <c r="K1022" s="4">
        <v>1552</v>
      </c>
      <c r="L1022" s="4" t="str">
        <f t="shared" si="93"/>
        <v>1000+</v>
      </c>
      <c r="M1022" s="4" t="str">
        <f t="shared" si="94"/>
        <v>10%</v>
      </c>
      <c r="N1022" s="4">
        <f t="shared" si="95"/>
        <v>6673.5999999999995</v>
      </c>
      <c r="O1022" t="s">
        <v>8521</v>
      </c>
      <c r="P1022" t="s">
        <v>8522</v>
      </c>
      <c r="Q1022" t="s">
        <v>8523</v>
      </c>
      <c r="R1022" t="s">
        <v>8524</v>
      </c>
      <c r="S1022" t="s">
        <v>8525</v>
      </c>
      <c r="T1022" t="s">
        <v>8526</v>
      </c>
      <c r="U1022" t="s">
        <v>8527</v>
      </c>
      <c r="V1022" t="s">
        <v>8528</v>
      </c>
    </row>
    <row r="1023" spans="1:22" x14ac:dyDescent="0.25">
      <c r="A1023" t="s">
        <v>8529</v>
      </c>
      <c r="B1023" t="s">
        <v>8530</v>
      </c>
      <c r="C1023" t="s">
        <v>6189</v>
      </c>
      <c r="D1023" s="2">
        <v>1499</v>
      </c>
      <c r="E1023" s="2">
        <v>2999</v>
      </c>
      <c r="F1023" s="1">
        <v>0.5</v>
      </c>
      <c r="G1023" s="1" t="str">
        <f t="shared" si="90"/>
        <v>YES</v>
      </c>
      <c r="H1023" s="1" t="str">
        <f t="shared" si="91"/>
        <v>$1,000-$1,999</v>
      </c>
      <c r="I1023">
        <v>4.0999999999999996</v>
      </c>
      <c r="J1023" s="5">
        <f t="shared" si="92"/>
        <v>75760738</v>
      </c>
      <c r="K1023" s="4">
        <v>25262</v>
      </c>
      <c r="L1023" s="4" t="str">
        <f t="shared" si="93"/>
        <v>1000+</v>
      </c>
      <c r="M1023" s="4" t="str">
        <f t="shared" si="94"/>
        <v>10%</v>
      </c>
      <c r="N1023" s="4">
        <f t="shared" si="95"/>
        <v>103574.2</v>
      </c>
      <c r="O1023" t="s">
        <v>8531</v>
      </c>
      <c r="P1023" t="s">
        <v>8532</v>
      </c>
      <c r="Q1023" t="s">
        <v>8533</v>
      </c>
      <c r="R1023" t="s">
        <v>8534</v>
      </c>
      <c r="S1023" t="s">
        <v>8535</v>
      </c>
      <c r="T1023" t="s">
        <v>8536</v>
      </c>
      <c r="U1023" t="s">
        <v>8537</v>
      </c>
      <c r="V1023" t="s">
        <v>8538</v>
      </c>
    </row>
    <row r="1024" spans="1:22" x14ac:dyDescent="0.25">
      <c r="A1024" t="s">
        <v>8539</v>
      </c>
      <c r="B1024" t="s">
        <v>8540</v>
      </c>
      <c r="C1024" t="s">
        <v>8541</v>
      </c>
      <c r="D1024">
        <v>649</v>
      </c>
      <c r="E1024" s="2">
        <v>1245</v>
      </c>
      <c r="F1024" s="1">
        <v>0.48</v>
      </c>
      <c r="G1024" s="1" t="str">
        <f t="shared" si="90"/>
        <v>NO</v>
      </c>
      <c r="H1024" s="1" t="str">
        <f t="shared" si="91"/>
        <v>$500-$999</v>
      </c>
      <c r="I1024">
        <v>3.9</v>
      </c>
      <c r="J1024" s="5">
        <f t="shared" si="92"/>
        <v>153589425</v>
      </c>
      <c r="K1024" s="4">
        <v>123365</v>
      </c>
      <c r="L1024" s="4" t="str">
        <f t="shared" si="93"/>
        <v>1000+</v>
      </c>
      <c r="M1024" s="4" t="str">
        <f t="shared" si="94"/>
        <v>10%</v>
      </c>
      <c r="N1024" s="4">
        <f t="shared" si="95"/>
        <v>481123.5</v>
      </c>
      <c r="O1024" t="s">
        <v>8542</v>
      </c>
      <c r="P1024" t="s">
        <v>8543</v>
      </c>
      <c r="Q1024" t="s">
        <v>8544</v>
      </c>
      <c r="R1024" t="s">
        <v>8545</v>
      </c>
      <c r="S1024" t="s">
        <v>8546</v>
      </c>
      <c r="T1024" t="s">
        <v>8547</v>
      </c>
      <c r="U1024" t="s">
        <v>8548</v>
      </c>
      <c r="V1024" t="s">
        <v>8549</v>
      </c>
    </row>
    <row r="1025" spans="1:22" x14ac:dyDescent="0.25">
      <c r="A1025" t="s">
        <v>8550</v>
      </c>
      <c r="B1025" t="s">
        <v>8551</v>
      </c>
      <c r="C1025" t="s">
        <v>8552</v>
      </c>
      <c r="D1025" s="2">
        <v>1199</v>
      </c>
      <c r="E1025" s="2">
        <v>1695</v>
      </c>
      <c r="F1025" s="1">
        <v>0.28999999999999998</v>
      </c>
      <c r="G1025" s="1" t="str">
        <f t="shared" si="90"/>
        <v>NO</v>
      </c>
      <c r="H1025" s="1" t="str">
        <f t="shared" si="91"/>
        <v>$1,000-$1,999</v>
      </c>
      <c r="I1025">
        <v>3.6</v>
      </c>
      <c r="J1025" s="5">
        <f t="shared" si="92"/>
        <v>22543500</v>
      </c>
      <c r="K1025" s="4">
        <v>13300</v>
      </c>
      <c r="L1025" s="4" t="str">
        <f t="shared" si="93"/>
        <v>1000+</v>
      </c>
      <c r="M1025" s="4" t="str">
        <f t="shared" si="94"/>
        <v>10%</v>
      </c>
      <c r="N1025" s="4">
        <f t="shared" si="95"/>
        <v>47880</v>
      </c>
      <c r="O1025" t="s">
        <v>8553</v>
      </c>
      <c r="P1025" t="s">
        <v>8554</v>
      </c>
      <c r="Q1025" t="s">
        <v>8555</v>
      </c>
      <c r="R1025" t="s">
        <v>8556</v>
      </c>
      <c r="S1025" t="s">
        <v>8557</v>
      </c>
      <c r="T1025" t="s">
        <v>8558</v>
      </c>
      <c r="U1025" t="s">
        <v>8559</v>
      </c>
      <c r="V1025" t="s">
        <v>8560</v>
      </c>
    </row>
    <row r="1026" spans="1:22" x14ac:dyDescent="0.25">
      <c r="A1026" t="s">
        <v>8561</v>
      </c>
      <c r="B1026" t="s">
        <v>8562</v>
      </c>
      <c r="C1026" t="s">
        <v>8563</v>
      </c>
      <c r="D1026" s="2">
        <v>1199</v>
      </c>
      <c r="E1026" s="2">
        <v>2000</v>
      </c>
      <c r="F1026" s="1">
        <v>0.4</v>
      </c>
      <c r="G1026" s="1" t="str">
        <f t="shared" ref="G1026:G1089" si="96">IF(F1026&gt;=50%,"YES","NO")</f>
        <v>NO</v>
      </c>
      <c r="H1026" s="1" t="str">
        <f t="shared" ref="H1026:H1089" si="97">IF(D1026&lt;100,"$50-$99",IF(D1026&lt;200,"$100-$199",IF(D1026&lt;300,"$200-$200",IF(D1026&lt;500,"$300-499",IF(D1026&lt;1000,"$500-$999",IF(D1026&lt;2000,"$1,000-$1,999",IF(D1026&lt;5000,"$2,000-$4,999",IF(D1026&lt;10000,"$5,000-$9,999",IF(D1026&lt;20000,"$10,000-$19,999","&gt;$20,000")))))))))</f>
        <v>$1,000-$1,999</v>
      </c>
      <c r="I1026">
        <v>4</v>
      </c>
      <c r="J1026" s="5">
        <f t="shared" ref="J1026:J1089" si="98">(E1026*K1026)</f>
        <v>37086000</v>
      </c>
      <c r="K1026" s="4">
        <v>18543</v>
      </c>
      <c r="L1026" s="4" t="str">
        <f t="shared" ref="L1026:L1089" si="99">IF(K1026&lt;1000,"BELOW1000","1000+")</f>
        <v>1000+</v>
      </c>
      <c r="M1026" s="4" t="str">
        <f t="shared" ref="M1026:M1089" si="100">IF(F1026&lt;10,"10%",IF(F1026&lt;20,"10-19%",IF(F1026&lt;30,"20-29%",IF(F1026&lt;40,"30-39%",IF(F1026&lt;50,"40-49%",IF(F1026&lt;60,"50-59%","&gt;60%+"))))))</f>
        <v>10%</v>
      </c>
      <c r="N1026" s="4">
        <f t="shared" ref="N1026:N1089" si="101">(I1026*K1026)</f>
        <v>74172</v>
      </c>
      <c r="O1026" t="s">
        <v>8564</v>
      </c>
      <c r="P1026" t="s">
        <v>8565</v>
      </c>
      <c r="Q1026" t="s">
        <v>8566</v>
      </c>
      <c r="R1026" t="s">
        <v>8567</v>
      </c>
      <c r="S1026" t="s">
        <v>8568</v>
      </c>
      <c r="T1026" t="s">
        <v>8569</v>
      </c>
      <c r="U1026" t="s">
        <v>8570</v>
      </c>
      <c r="V1026" t="s">
        <v>8571</v>
      </c>
    </row>
    <row r="1027" spans="1:22" x14ac:dyDescent="0.25">
      <c r="A1027" t="s">
        <v>8572</v>
      </c>
      <c r="B1027" t="s">
        <v>8573</v>
      </c>
      <c r="C1027" t="s">
        <v>8574</v>
      </c>
      <c r="D1027">
        <v>455</v>
      </c>
      <c r="E1027">
        <v>999</v>
      </c>
      <c r="F1027" s="1">
        <v>0.54</v>
      </c>
      <c r="G1027" s="1" t="str">
        <f t="shared" si="96"/>
        <v>YES</v>
      </c>
      <c r="H1027" s="1" t="str">
        <f t="shared" si="97"/>
        <v>$300-499</v>
      </c>
      <c r="I1027">
        <v>4.0999999999999996</v>
      </c>
      <c r="J1027" s="5">
        <f t="shared" si="98"/>
        <v>3574422</v>
      </c>
      <c r="K1027" s="4">
        <v>3578</v>
      </c>
      <c r="L1027" s="4" t="str">
        <f t="shared" si="99"/>
        <v>1000+</v>
      </c>
      <c r="M1027" s="4" t="str">
        <f t="shared" si="100"/>
        <v>10%</v>
      </c>
      <c r="N1027" s="4">
        <f t="shared" si="101"/>
        <v>14669.8</v>
      </c>
      <c r="O1027" t="s">
        <v>8575</v>
      </c>
      <c r="P1027" t="s">
        <v>8576</v>
      </c>
      <c r="Q1027" t="s">
        <v>8577</v>
      </c>
      <c r="R1027" t="s">
        <v>8578</v>
      </c>
      <c r="S1027" t="s">
        <v>8579</v>
      </c>
      <c r="T1027" t="s">
        <v>8580</v>
      </c>
      <c r="U1027" t="s">
        <v>8581</v>
      </c>
      <c r="V1027" t="s">
        <v>8582</v>
      </c>
    </row>
    <row r="1028" spans="1:22" x14ac:dyDescent="0.25">
      <c r="A1028" t="s">
        <v>8583</v>
      </c>
      <c r="B1028" t="s">
        <v>8584</v>
      </c>
      <c r="C1028" t="s">
        <v>8585</v>
      </c>
      <c r="D1028">
        <v>199</v>
      </c>
      <c r="E1028" s="2">
        <v>1999</v>
      </c>
      <c r="F1028" s="1">
        <v>0.9</v>
      </c>
      <c r="G1028" s="1" t="str">
        <f t="shared" si="96"/>
        <v>YES</v>
      </c>
      <c r="H1028" s="1" t="str">
        <f t="shared" si="97"/>
        <v>$100-$199</v>
      </c>
      <c r="I1028">
        <v>3.7</v>
      </c>
      <c r="J1028" s="5">
        <f t="shared" si="98"/>
        <v>4059969</v>
      </c>
      <c r="K1028" s="4">
        <v>2031</v>
      </c>
      <c r="L1028" s="4" t="str">
        <f t="shared" si="99"/>
        <v>1000+</v>
      </c>
      <c r="M1028" s="4" t="str">
        <f t="shared" si="100"/>
        <v>10%</v>
      </c>
      <c r="N1028" s="4">
        <f t="shared" si="101"/>
        <v>7514.7000000000007</v>
      </c>
      <c r="O1028" t="s">
        <v>8586</v>
      </c>
      <c r="P1028" t="s">
        <v>8587</v>
      </c>
      <c r="Q1028" t="s">
        <v>8588</v>
      </c>
      <c r="R1028" t="s">
        <v>8589</v>
      </c>
      <c r="S1028" t="s">
        <v>8590</v>
      </c>
      <c r="T1028" t="s">
        <v>8591</v>
      </c>
      <c r="U1028" t="s">
        <v>8592</v>
      </c>
      <c r="V1028" t="s">
        <v>8593</v>
      </c>
    </row>
    <row r="1029" spans="1:22" x14ac:dyDescent="0.25">
      <c r="A1029" t="s">
        <v>8594</v>
      </c>
      <c r="B1029" t="s">
        <v>8595</v>
      </c>
      <c r="C1029" t="s">
        <v>8585</v>
      </c>
      <c r="D1029">
        <v>293</v>
      </c>
      <c r="E1029">
        <v>499</v>
      </c>
      <c r="F1029" s="1">
        <v>0.41</v>
      </c>
      <c r="G1029" s="1" t="str">
        <f t="shared" si="96"/>
        <v>NO</v>
      </c>
      <c r="H1029" s="1" t="str">
        <f t="shared" si="97"/>
        <v>$200-$200</v>
      </c>
      <c r="I1029">
        <v>3.9</v>
      </c>
      <c r="J1029" s="5">
        <f t="shared" si="98"/>
        <v>22452006</v>
      </c>
      <c r="K1029" s="4">
        <v>44994</v>
      </c>
      <c r="L1029" s="4" t="str">
        <f t="shared" si="99"/>
        <v>1000+</v>
      </c>
      <c r="M1029" s="4" t="str">
        <f t="shared" si="100"/>
        <v>10%</v>
      </c>
      <c r="N1029" s="4">
        <f t="shared" si="101"/>
        <v>175476.6</v>
      </c>
      <c r="O1029" t="s">
        <v>8596</v>
      </c>
      <c r="P1029" t="s">
        <v>8597</v>
      </c>
      <c r="Q1029" t="s">
        <v>8598</v>
      </c>
      <c r="R1029" t="s">
        <v>8599</v>
      </c>
      <c r="S1029" t="s">
        <v>8600</v>
      </c>
      <c r="T1029" t="s">
        <v>8601</v>
      </c>
      <c r="U1029" t="s">
        <v>8602</v>
      </c>
      <c r="V1029" t="s">
        <v>8603</v>
      </c>
    </row>
    <row r="1030" spans="1:22" x14ac:dyDescent="0.25">
      <c r="A1030" t="s">
        <v>8604</v>
      </c>
      <c r="B1030" t="s">
        <v>8605</v>
      </c>
      <c r="C1030" t="s">
        <v>8606</v>
      </c>
      <c r="D1030">
        <v>199</v>
      </c>
      <c r="E1030">
        <v>495</v>
      </c>
      <c r="F1030" s="1">
        <v>0.6</v>
      </c>
      <c r="G1030" s="1" t="str">
        <f t="shared" si="96"/>
        <v>YES</v>
      </c>
      <c r="H1030" s="1" t="str">
        <f t="shared" si="97"/>
        <v>$100-$199</v>
      </c>
      <c r="I1030">
        <v>4.0999999999999996</v>
      </c>
      <c r="J1030" s="5">
        <f t="shared" si="98"/>
        <v>133928685</v>
      </c>
      <c r="K1030" s="4">
        <v>270563</v>
      </c>
      <c r="L1030" s="4" t="str">
        <f t="shared" si="99"/>
        <v>1000+</v>
      </c>
      <c r="M1030" s="4" t="str">
        <f t="shared" si="100"/>
        <v>10%</v>
      </c>
      <c r="N1030" s="4">
        <f t="shared" si="101"/>
        <v>1109308.2999999998</v>
      </c>
      <c r="O1030" t="s">
        <v>8607</v>
      </c>
      <c r="P1030" t="s">
        <v>8608</v>
      </c>
      <c r="Q1030" t="s">
        <v>8609</v>
      </c>
      <c r="R1030" t="s">
        <v>8610</v>
      </c>
      <c r="S1030" t="s">
        <v>8611</v>
      </c>
      <c r="T1030" t="s">
        <v>8612</v>
      </c>
      <c r="U1030" t="s">
        <v>8613</v>
      </c>
      <c r="V1030" t="s">
        <v>8614</v>
      </c>
    </row>
    <row r="1031" spans="1:22" x14ac:dyDescent="0.25">
      <c r="A1031" t="s">
        <v>8615</v>
      </c>
      <c r="B1031" t="s">
        <v>8616</v>
      </c>
      <c r="C1031" t="s">
        <v>8541</v>
      </c>
      <c r="D1031">
        <v>749</v>
      </c>
      <c r="E1031" s="2">
        <v>1245</v>
      </c>
      <c r="F1031" s="1">
        <v>0.4</v>
      </c>
      <c r="G1031" s="1" t="str">
        <f t="shared" si="96"/>
        <v>NO</v>
      </c>
      <c r="H1031" s="1" t="str">
        <f t="shared" si="97"/>
        <v>$500-$999</v>
      </c>
      <c r="I1031">
        <v>3.9</v>
      </c>
      <c r="J1031" s="5">
        <f t="shared" si="98"/>
        <v>39569835</v>
      </c>
      <c r="K1031" s="4">
        <v>31783</v>
      </c>
      <c r="L1031" s="4" t="str">
        <f t="shared" si="99"/>
        <v>1000+</v>
      </c>
      <c r="M1031" s="4" t="str">
        <f t="shared" si="100"/>
        <v>10%</v>
      </c>
      <c r="N1031" s="4">
        <f t="shared" si="101"/>
        <v>123953.7</v>
      </c>
      <c r="O1031" t="s">
        <v>8617</v>
      </c>
      <c r="P1031" t="s">
        <v>8618</v>
      </c>
      <c r="Q1031" t="s">
        <v>8619</v>
      </c>
      <c r="R1031" t="s">
        <v>8620</v>
      </c>
      <c r="S1031" t="s">
        <v>8621</v>
      </c>
      <c r="T1031" t="s">
        <v>8622</v>
      </c>
      <c r="U1031" t="s">
        <v>8623</v>
      </c>
      <c r="V1031" t="s">
        <v>8624</v>
      </c>
    </row>
    <row r="1032" spans="1:22" x14ac:dyDescent="0.25">
      <c r="A1032" t="s">
        <v>8625</v>
      </c>
      <c r="B1032" t="s">
        <v>8626</v>
      </c>
      <c r="C1032" t="s">
        <v>8552</v>
      </c>
      <c r="D1032" s="2">
        <v>1399</v>
      </c>
      <c r="E1032" s="2">
        <v>1549</v>
      </c>
      <c r="F1032" s="1">
        <v>0.1</v>
      </c>
      <c r="G1032" s="1" t="str">
        <f t="shared" si="96"/>
        <v>NO</v>
      </c>
      <c r="H1032" s="1" t="str">
        <f t="shared" si="97"/>
        <v>$1,000-$1,999</v>
      </c>
      <c r="I1032">
        <v>3.9</v>
      </c>
      <c r="J1032" s="5">
        <f t="shared" si="98"/>
        <v>4030498</v>
      </c>
      <c r="K1032" s="4">
        <v>2602</v>
      </c>
      <c r="L1032" s="4" t="str">
        <f t="shared" si="99"/>
        <v>1000+</v>
      </c>
      <c r="M1032" s="4" t="str">
        <f t="shared" si="100"/>
        <v>10%</v>
      </c>
      <c r="N1032" s="4">
        <f t="shared" si="101"/>
        <v>10147.799999999999</v>
      </c>
      <c r="O1032" t="s">
        <v>8627</v>
      </c>
      <c r="P1032" t="s">
        <v>8628</v>
      </c>
      <c r="Q1032" t="s">
        <v>8629</v>
      </c>
      <c r="R1032" t="s">
        <v>8630</v>
      </c>
      <c r="S1032" t="s">
        <v>8631</v>
      </c>
      <c r="T1032" t="s">
        <v>8632</v>
      </c>
      <c r="U1032" t="s">
        <v>8633</v>
      </c>
      <c r="V1032" t="s">
        <v>8634</v>
      </c>
    </row>
    <row r="1033" spans="1:22" x14ac:dyDescent="0.25">
      <c r="A1033" t="s">
        <v>8635</v>
      </c>
      <c r="B1033" t="s">
        <v>8636</v>
      </c>
      <c r="C1033" t="s">
        <v>8541</v>
      </c>
      <c r="D1033">
        <v>749</v>
      </c>
      <c r="E1033" s="2">
        <v>1445</v>
      </c>
      <c r="F1033" s="1">
        <v>0.48</v>
      </c>
      <c r="G1033" s="1" t="str">
        <f t="shared" si="96"/>
        <v>NO</v>
      </c>
      <c r="H1033" s="1" t="str">
        <f t="shared" si="97"/>
        <v>$500-$999</v>
      </c>
      <c r="I1033">
        <v>3.9</v>
      </c>
      <c r="J1033" s="5">
        <f t="shared" si="98"/>
        <v>91540750</v>
      </c>
      <c r="K1033" s="4">
        <v>63350</v>
      </c>
      <c r="L1033" s="4" t="str">
        <f t="shared" si="99"/>
        <v>1000+</v>
      </c>
      <c r="M1033" s="4" t="str">
        <f t="shared" si="100"/>
        <v>10%</v>
      </c>
      <c r="N1033" s="4">
        <f t="shared" si="101"/>
        <v>247065</v>
      </c>
      <c r="O1033" t="s">
        <v>8637</v>
      </c>
      <c r="P1033" t="s">
        <v>8638</v>
      </c>
      <c r="Q1033" t="s">
        <v>8639</v>
      </c>
      <c r="R1033" t="s">
        <v>8640</v>
      </c>
      <c r="S1033" t="s">
        <v>8641</v>
      </c>
      <c r="T1033" t="s">
        <v>8642</v>
      </c>
      <c r="U1033" t="s">
        <v>8643</v>
      </c>
      <c r="V1033" t="s">
        <v>8644</v>
      </c>
    </row>
    <row r="1034" spans="1:22" x14ac:dyDescent="0.25">
      <c r="A1034" t="s">
        <v>8645</v>
      </c>
      <c r="B1034" t="s">
        <v>8646</v>
      </c>
      <c r="C1034" t="s">
        <v>8647</v>
      </c>
      <c r="D1034" s="2">
        <v>1699</v>
      </c>
      <c r="E1034" s="2">
        <v>3193</v>
      </c>
      <c r="F1034" s="1">
        <v>0.47</v>
      </c>
      <c r="G1034" s="1" t="str">
        <f t="shared" si="96"/>
        <v>NO</v>
      </c>
      <c r="H1034" s="1" t="str">
        <f t="shared" si="97"/>
        <v>$1,000-$1,999</v>
      </c>
      <c r="I1034">
        <v>3.8</v>
      </c>
      <c r="J1034" s="5">
        <f t="shared" si="98"/>
        <v>172524176</v>
      </c>
      <c r="K1034" s="4">
        <v>54032</v>
      </c>
      <c r="L1034" s="4" t="str">
        <f t="shared" si="99"/>
        <v>1000+</v>
      </c>
      <c r="M1034" s="4" t="str">
        <f t="shared" si="100"/>
        <v>10%</v>
      </c>
      <c r="N1034" s="4">
        <f t="shared" si="101"/>
        <v>205321.59999999998</v>
      </c>
      <c r="O1034" t="s">
        <v>8648</v>
      </c>
      <c r="P1034" t="s">
        <v>8649</v>
      </c>
      <c r="Q1034" t="s">
        <v>8650</v>
      </c>
      <c r="R1034" t="s">
        <v>8651</v>
      </c>
      <c r="S1034" t="s">
        <v>8652</v>
      </c>
      <c r="T1034" t="s">
        <v>8653</v>
      </c>
      <c r="U1034" t="s">
        <v>8654</v>
      </c>
      <c r="V1034" t="s">
        <v>8655</v>
      </c>
    </row>
    <row r="1035" spans="1:22" x14ac:dyDescent="0.25">
      <c r="A1035" t="s">
        <v>8656</v>
      </c>
      <c r="B1035" t="s">
        <v>8657</v>
      </c>
      <c r="C1035" t="s">
        <v>8541</v>
      </c>
      <c r="D1035" s="2">
        <v>1043</v>
      </c>
      <c r="E1035" s="2">
        <v>1345</v>
      </c>
      <c r="F1035" s="1">
        <v>0.22</v>
      </c>
      <c r="G1035" s="1" t="str">
        <f t="shared" si="96"/>
        <v>NO</v>
      </c>
      <c r="H1035" s="1" t="str">
        <f t="shared" si="97"/>
        <v>$1,000-$1,999</v>
      </c>
      <c r="I1035">
        <v>3.8</v>
      </c>
      <c r="J1035" s="5">
        <f t="shared" si="98"/>
        <v>20971240</v>
      </c>
      <c r="K1035" s="4">
        <v>15592</v>
      </c>
      <c r="L1035" s="4" t="str">
        <f t="shared" si="99"/>
        <v>1000+</v>
      </c>
      <c r="M1035" s="4" t="str">
        <f t="shared" si="100"/>
        <v>10%</v>
      </c>
      <c r="N1035" s="4">
        <f t="shared" si="101"/>
        <v>59249.599999999999</v>
      </c>
      <c r="O1035" t="s">
        <v>8658</v>
      </c>
      <c r="P1035" t="s">
        <v>8659</v>
      </c>
      <c r="Q1035" t="s">
        <v>8660</v>
      </c>
      <c r="R1035" t="s">
        <v>8661</v>
      </c>
      <c r="S1035" t="s">
        <v>8662</v>
      </c>
      <c r="T1035" t="s">
        <v>8663</v>
      </c>
      <c r="U1035" t="s">
        <v>8664</v>
      </c>
      <c r="V1035" t="s">
        <v>8665</v>
      </c>
    </row>
    <row r="1036" spans="1:22" x14ac:dyDescent="0.25">
      <c r="A1036" t="s">
        <v>8666</v>
      </c>
      <c r="B1036" t="s">
        <v>8667</v>
      </c>
      <c r="C1036" t="s">
        <v>8574</v>
      </c>
      <c r="D1036">
        <v>499</v>
      </c>
      <c r="E1036">
        <v>999</v>
      </c>
      <c r="F1036" s="1">
        <v>0.5</v>
      </c>
      <c r="G1036" s="1" t="str">
        <f t="shared" si="96"/>
        <v>YES</v>
      </c>
      <c r="H1036" s="1" t="str">
        <f t="shared" si="97"/>
        <v>$300-499</v>
      </c>
      <c r="I1036">
        <v>4.0999999999999996</v>
      </c>
      <c r="J1036" s="5">
        <f t="shared" si="98"/>
        <v>4854141</v>
      </c>
      <c r="K1036" s="4">
        <v>4859</v>
      </c>
      <c r="L1036" s="4" t="str">
        <f t="shared" si="99"/>
        <v>1000+</v>
      </c>
      <c r="M1036" s="4" t="str">
        <f t="shared" si="100"/>
        <v>10%</v>
      </c>
      <c r="N1036" s="4">
        <f t="shared" si="101"/>
        <v>19921.899999999998</v>
      </c>
      <c r="O1036" t="s">
        <v>8668</v>
      </c>
      <c r="P1036" t="s">
        <v>8669</v>
      </c>
      <c r="Q1036" t="s">
        <v>8670</v>
      </c>
      <c r="R1036" t="s">
        <v>8671</v>
      </c>
      <c r="S1036" t="s">
        <v>8672</v>
      </c>
      <c r="T1036" t="s">
        <v>8673</v>
      </c>
      <c r="U1036" t="s">
        <v>8674</v>
      </c>
      <c r="V1036" t="s">
        <v>8675</v>
      </c>
    </row>
    <row r="1037" spans="1:22" x14ac:dyDescent="0.25">
      <c r="A1037" t="s">
        <v>8676</v>
      </c>
      <c r="B1037" t="s">
        <v>8677</v>
      </c>
      <c r="C1037" t="s">
        <v>8563</v>
      </c>
      <c r="D1037" s="2">
        <v>1464</v>
      </c>
      <c r="E1037" s="2">
        <v>1650</v>
      </c>
      <c r="F1037" s="1">
        <v>0.11</v>
      </c>
      <c r="G1037" s="1" t="str">
        <f t="shared" si="96"/>
        <v>NO</v>
      </c>
      <c r="H1037" s="1" t="str">
        <f t="shared" si="97"/>
        <v>$1,000-$1,999</v>
      </c>
      <c r="I1037">
        <v>4.0999999999999996</v>
      </c>
      <c r="J1037" s="5">
        <f t="shared" si="98"/>
        <v>23298000</v>
      </c>
      <c r="K1037" s="4">
        <v>14120</v>
      </c>
      <c r="L1037" s="4" t="str">
        <f t="shared" si="99"/>
        <v>1000+</v>
      </c>
      <c r="M1037" s="4" t="str">
        <f t="shared" si="100"/>
        <v>10%</v>
      </c>
      <c r="N1037" s="4">
        <f t="shared" si="101"/>
        <v>57891.999999999993</v>
      </c>
      <c r="O1037" t="s">
        <v>8678</v>
      </c>
      <c r="P1037" t="s">
        <v>8679</v>
      </c>
      <c r="Q1037" t="s">
        <v>8680</v>
      </c>
      <c r="R1037" t="s">
        <v>8681</v>
      </c>
      <c r="S1037" t="s">
        <v>8682</v>
      </c>
      <c r="T1037" t="s">
        <v>8683</v>
      </c>
      <c r="U1037" t="s">
        <v>8684</v>
      </c>
      <c r="V1037" t="s">
        <v>8685</v>
      </c>
    </row>
    <row r="1038" spans="1:22" x14ac:dyDescent="0.25">
      <c r="A1038" t="s">
        <v>8686</v>
      </c>
      <c r="B1038" t="s">
        <v>8687</v>
      </c>
      <c r="C1038" t="s">
        <v>8688</v>
      </c>
      <c r="D1038">
        <v>249</v>
      </c>
      <c r="E1038">
        <v>499</v>
      </c>
      <c r="F1038" s="1">
        <v>0.5</v>
      </c>
      <c r="G1038" s="1" t="str">
        <f t="shared" si="96"/>
        <v>YES</v>
      </c>
      <c r="H1038" s="1" t="str">
        <f t="shared" si="97"/>
        <v>$200-$200</v>
      </c>
      <c r="I1038">
        <v>3.3</v>
      </c>
      <c r="J1038" s="5">
        <f t="shared" si="98"/>
        <v>4205073</v>
      </c>
      <c r="K1038" s="4">
        <v>8427</v>
      </c>
      <c r="L1038" s="4" t="str">
        <f t="shared" si="99"/>
        <v>1000+</v>
      </c>
      <c r="M1038" s="4" t="str">
        <f t="shared" si="100"/>
        <v>10%</v>
      </c>
      <c r="N1038" s="4">
        <f t="shared" si="101"/>
        <v>27809.1</v>
      </c>
      <c r="O1038" t="s">
        <v>8689</v>
      </c>
      <c r="P1038" t="s">
        <v>8690</v>
      </c>
      <c r="Q1038" t="s">
        <v>8691</v>
      </c>
      <c r="R1038" t="s">
        <v>8692</v>
      </c>
      <c r="S1038" t="s">
        <v>8693</v>
      </c>
      <c r="T1038" t="s">
        <v>8694</v>
      </c>
      <c r="U1038" t="s">
        <v>8695</v>
      </c>
      <c r="V1038" t="s">
        <v>8696</v>
      </c>
    </row>
    <row r="1039" spans="1:22" x14ac:dyDescent="0.25">
      <c r="A1039" t="s">
        <v>8697</v>
      </c>
      <c r="B1039" t="s">
        <v>8698</v>
      </c>
      <c r="C1039" t="s">
        <v>8699</v>
      </c>
      <c r="D1039">
        <v>625</v>
      </c>
      <c r="E1039" s="2">
        <v>1400</v>
      </c>
      <c r="F1039" s="1">
        <v>0.55000000000000004</v>
      </c>
      <c r="G1039" s="1" t="str">
        <f t="shared" si="96"/>
        <v>YES</v>
      </c>
      <c r="H1039" s="1" t="str">
        <f t="shared" si="97"/>
        <v>$500-$999</v>
      </c>
      <c r="I1039">
        <v>4.2</v>
      </c>
      <c r="J1039" s="5">
        <f t="shared" si="98"/>
        <v>32642400</v>
      </c>
      <c r="K1039" s="4">
        <v>23316</v>
      </c>
      <c r="L1039" s="4" t="str">
        <f t="shared" si="99"/>
        <v>1000+</v>
      </c>
      <c r="M1039" s="4" t="str">
        <f t="shared" si="100"/>
        <v>10%</v>
      </c>
      <c r="N1039" s="4">
        <f t="shared" si="101"/>
        <v>97927.2</v>
      </c>
      <c r="O1039" t="s">
        <v>8700</v>
      </c>
      <c r="P1039" t="s">
        <v>8701</v>
      </c>
      <c r="Q1039" t="s">
        <v>8702</v>
      </c>
      <c r="R1039" t="s">
        <v>8703</v>
      </c>
      <c r="S1039" t="s">
        <v>8704</v>
      </c>
      <c r="T1039" t="s">
        <v>8705</v>
      </c>
      <c r="U1039" t="s">
        <v>8706</v>
      </c>
      <c r="V1039" t="s">
        <v>8707</v>
      </c>
    </row>
    <row r="1040" spans="1:22" x14ac:dyDescent="0.25">
      <c r="A1040" t="s">
        <v>8708</v>
      </c>
      <c r="B1040" t="s">
        <v>8709</v>
      </c>
      <c r="C1040" t="s">
        <v>8710</v>
      </c>
      <c r="D1040" s="2">
        <v>1290</v>
      </c>
      <c r="E1040" s="2">
        <v>2500</v>
      </c>
      <c r="F1040" s="1">
        <v>0.48</v>
      </c>
      <c r="G1040" s="1" t="str">
        <f t="shared" si="96"/>
        <v>NO</v>
      </c>
      <c r="H1040" s="1" t="str">
        <f t="shared" si="97"/>
        <v>$1,000-$1,999</v>
      </c>
      <c r="I1040">
        <v>4</v>
      </c>
      <c r="J1040" s="5">
        <f t="shared" si="98"/>
        <v>16325000</v>
      </c>
      <c r="K1040" s="4">
        <v>6530</v>
      </c>
      <c r="L1040" s="4" t="str">
        <f t="shared" si="99"/>
        <v>1000+</v>
      </c>
      <c r="M1040" s="4" t="str">
        <f t="shared" si="100"/>
        <v>10%</v>
      </c>
      <c r="N1040" s="4">
        <f t="shared" si="101"/>
        <v>26120</v>
      </c>
      <c r="O1040" t="s">
        <v>8711</v>
      </c>
      <c r="P1040" t="s">
        <v>8712</v>
      </c>
      <c r="Q1040" t="s">
        <v>8713</v>
      </c>
      <c r="R1040" t="s">
        <v>8714</v>
      </c>
      <c r="S1040" t="s">
        <v>8715</v>
      </c>
      <c r="T1040" t="s">
        <v>8716</v>
      </c>
      <c r="U1040" t="s">
        <v>8717</v>
      </c>
      <c r="V1040" t="s">
        <v>8718</v>
      </c>
    </row>
    <row r="1041" spans="1:22" x14ac:dyDescent="0.25">
      <c r="A1041" t="s">
        <v>8719</v>
      </c>
      <c r="B1041" t="s">
        <v>8720</v>
      </c>
      <c r="C1041" t="s">
        <v>8721</v>
      </c>
      <c r="D1041" s="2">
        <v>3600</v>
      </c>
      <c r="E1041" s="2">
        <v>6190</v>
      </c>
      <c r="F1041" s="1">
        <v>0.42</v>
      </c>
      <c r="G1041" s="1" t="str">
        <f t="shared" si="96"/>
        <v>NO</v>
      </c>
      <c r="H1041" s="1" t="str">
        <f t="shared" si="97"/>
        <v>$2,000-$4,999</v>
      </c>
      <c r="I1041">
        <v>4.3</v>
      </c>
      <c r="J1041" s="5">
        <f t="shared" si="98"/>
        <v>73809560</v>
      </c>
      <c r="K1041" s="4">
        <v>11924</v>
      </c>
      <c r="L1041" s="4" t="str">
        <f t="shared" si="99"/>
        <v>1000+</v>
      </c>
      <c r="M1041" s="4" t="str">
        <f t="shared" si="100"/>
        <v>10%</v>
      </c>
      <c r="N1041" s="4">
        <f t="shared" si="101"/>
        <v>51273.2</v>
      </c>
      <c r="O1041" t="s">
        <v>8722</v>
      </c>
      <c r="P1041" t="s">
        <v>8723</v>
      </c>
      <c r="Q1041" t="s">
        <v>8724</v>
      </c>
      <c r="R1041" t="s">
        <v>8725</v>
      </c>
      <c r="S1041" t="s">
        <v>8726</v>
      </c>
      <c r="T1041" t="s">
        <v>8727</v>
      </c>
      <c r="U1041" t="s">
        <v>8728</v>
      </c>
      <c r="V1041" t="s">
        <v>8729</v>
      </c>
    </row>
    <row r="1042" spans="1:22" x14ac:dyDescent="0.25">
      <c r="A1042" t="s">
        <v>8730</v>
      </c>
      <c r="B1042" t="s">
        <v>8731</v>
      </c>
      <c r="C1042" t="s">
        <v>8732</v>
      </c>
      <c r="D1042" s="2">
        <v>6549</v>
      </c>
      <c r="E1042" s="2">
        <v>13999</v>
      </c>
      <c r="F1042" s="1">
        <v>0.53</v>
      </c>
      <c r="G1042" s="1" t="str">
        <f t="shared" si="96"/>
        <v>YES</v>
      </c>
      <c r="H1042" s="1" t="str">
        <f t="shared" si="97"/>
        <v>$5,000-$9,999</v>
      </c>
      <c r="I1042">
        <v>4</v>
      </c>
      <c r="J1042" s="5">
        <f t="shared" si="98"/>
        <v>41451039</v>
      </c>
      <c r="K1042" s="4">
        <v>2961</v>
      </c>
      <c r="L1042" s="4" t="str">
        <f t="shared" si="99"/>
        <v>1000+</v>
      </c>
      <c r="M1042" s="4" t="str">
        <f t="shared" si="100"/>
        <v>10%</v>
      </c>
      <c r="N1042" s="4">
        <f t="shared" si="101"/>
        <v>11844</v>
      </c>
      <c r="O1042" t="s">
        <v>8733</v>
      </c>
      <c r="P1042" t="s">
        <v>8734</v>
      </c>
      <c r="Q1042" t="s">
        <v>8735</v>
      </c>
      <c r="R1042" t="s">
        <v>8736</v>
      </c>
      <c r="S1042" t="s">
        <v>8737</v>
      </c>
      <c r="T1042" t="s">
        <v>8738</v>
      </c>
      <c r="U1042" t="s">
        <v>8739</v>
      </c>
      <c r="V1042" t="s">
        <v>8740</v>
      </c>
    </row>
    <row r="1043" spans="1:22" x14ac:dyDescent="0.25">
      <c r="A1043" t="s">
        <v>8741</v>
      </c>
      <c r="B1043" t="s">
        <v>8742</v>
      </c>
      <c r="C1043" t="s">
        <v>8541</v>
      </c>
      <c r="D1043" s="2">
        <v>1625</v>
      </c>
      <c r="E1043" s="2">
        <v>2995</v>
      </c>
      <c r="F1043" s="1">
        <v>0.46</v>
      </c>
      <c r="G1043" s="1" t="str">
        <f t="shared" si="96"/>
        <v>NO</v>
      </c>
      <c r="H1043" s="1" t="str">
        <f t="shared" si="97"/>
        <v>$1,000-$1,999</v>
      </c>
      <c r="I1043">
        <v>4.5</v>
      </c>
      <c r="J1043" s="5">
        <f t="shared" si="98"/>
        <v>70334580</v>
      </c>
      <c r="K1043" s="4">
        <v>23484</v>
      </c>
      <c r="L1043" s="4" t="str">
        <f t="shared" si="99"/>
        <v>1000+</v>
      </c>
      <c r="M1043" s="4" t="str">
        <f t="shared" si="100"/>
        <v>10%</v>
      </c>
      <c r="N1043" s="4">
        <f t="shared" si="101"/>
        <v>105678</v>
      </c>
      <c r="O1043" t="s">
        <v>8743</v>
      </c>
      <c r="P1043" t="s">
        <v>8744</v>
      </c>
      <c r="Q1043" t="s">
        <v>8745</v>
      </c>
      <c r="R1043" t="s">
        <v>8746</v>
      </c>
      <c r="S1043" t="s">
        <v>8747</v>
      </c>
      <c r="T1043" t="s">
        <v>8748</v>
      </c>
      <c r="U1043" t="s">
        <v>8749</v>
      </c>
      <c r="V1043" t="s">
        <v>8750</v>
      </c>
    </row>
    <row r="1044" spans="1:22" x14ac:dyDescent="0.25">
      <c r="A1044" t="s">
        <v>8751</v>
      </c>
      <c r="B1044" t="s">
        <v>8752</v>
      </c>
      <c r="C1044" t="s">
        <v>8721</v>
      </c>
      <c r="D1044" s="2">
        <v>2599</v>
      </c>
      <c r="E1044" s="2">
        <v>5890</v>
      </c>
      <c r="F1044" s="1">
        <v>0.56000000000000005</v>
      </c>
      <c r="G1044" s="1" t="str">
        <f t="shared" si="96"/>
        <v>YES</v>
      </c>
      <c r="H1044" s="1" t="str">
        <f t="shared" si="97"/>
        <v>$2,000-$4,999</v>
      </c>
      <c r="I1044">
        <v>4.0999999999999996</v>
      </c>
      <c r="J1044" s="5">
        <f t="shared" si="98"/>
        <v>128301870</v>
      </c>
      <c r="K1044" s="4">
        <v>21783</v>
      </c>
      <c r="L1044" s="4" t="str">
        <f t="shared" si="99"/>
        <v>1000+</v>
      </c>
      <c r="M1044" s="4" t="str">
        <f t="shared" si="100"/>
        <v>10%</v>
      </c>
      <c r="N1044" s="4">
        <f t="shared" si="101"/>
        <v>89310.299999999988</v>
      </c>
      <c r="O1044" t="s">
        <v>8753</v>
      </c>
      <c r="P1044" t="s">
        <v>8754</v>
      </c>
      <c r="Q1044" t="s">
        <v>8755</v>
      </c>
      <c r="R1044" t="s">
        <v>8756</v>
      </c>
      <c r="S1044" t="s">
        <v>8757</v>
      </c>
      <c r="T1044" t="s">
        <v>13064</v>
      </c>
      <c r="U1044" t="s">
        <v>8758</v>
      </c>
      <c r="V1044" t="s">
        <v>8759</v>
      </c>
    </row>
    <row r="1045" spans="1:22" x14ac:dyDescent="0.25">
      <c r="A1045" t="s">
        <v>8760</v>
      </c>
      <c r="B1045" t="s">
        <v>8761</v>
      </c>
      <c r="C1045" t="s">
        <v>8762</v>
      </c>
      <c r="D1045" s="2">
        <v>1199</v>
      </c>
      <c r="E1045" s="2">
        <v>2000</v>
      </c>
      <c r="F1045" s="1">
        <v>0.4</v>
      </c>
      <c r="G1045" s="1" t="str">
        <f t="shared" si="96"/>
        <v>NO</v>
      </c>
      <c r="H1045" s="1" t="str">
        <f t="shared" si="97"/>
        <v>$1,000-$1,999</v>
      </c>
      <c r="I1045">
        <v>4</v>
      </c>
      <c r="J1045" s="5">
        <f t="shared" si="98"/>
        <v>28060000</v>
      </c>
      <c r="K1045" s="4">
        <v>14030</v>
      </c>
      <c r="L1045" s="4" t="str">
        <f t="shared" si="99"/>
        <v>1000+</v>
      </c>
      <c r="M1045" s="4" t="str">
        <f t="shared" si="100"/>
        <v>10%</v>
      </c>
      <c r="N1045" s="4">
        <f t="shared" si="101"/>
        <v>56120</v>
      </c>
      <c r="O1045" t="s">
        <v>8763</v>
      </c>
      <c r="P1045" t="s">
        <v>8764</v>
      </c>
      <c r="Q1045" t="s">
        <v>8765</v>
      </c>
      <c r="R1045" t="s">
        <v>8766</v>
      </c>
      <c r="S1045" t="s">
        <v>8767</v>
      </c>
      <c r="T1045" t="s">
        <v>8768</v>
      </c>
      <c r="U1045" t="s">
        <v>8769</v>
      </c>
      <c r="V1045" t="s">
        <v>8770</v>
      </c>
    </row>
    <row r="1046" spans="1:22" x14ac:dyDescent="0.25">
      <c r="A1046" t="s">
        <v>8771</v>
      </c>
      <c r="B1046" t="s">
        <v>8772</v>
      </c>
      <c r="C1046" t="s">
        <v>8773</v>
      </c>
      <c r="D1046" s="2">
        <v>5499</v>
      </c>
      <c r="E1046" s="2">
        <v>13150</v>
      </c>
      <c r="F1046" s="1">
        <v>0.57999999999999996</v>
      </c>
      <c r="G1046" s="1" t="str">
        <f t="shared" si="96"/>
        <v>YES</v>
      </c>
      <c r="H1046" s="1" t="str">
        <f t="shared" si="97"/>
        <v>$5,000-$9,999</v>
      </c>
      <c r="I1046">
        <v>4.2</v>
      </c>
      <c r="J1046" s="5">
        <f t="shared" si="98"/>
        <v>84133700</v>
      </c>
      <c r="K1046" s="4">
        <v>6398</v>
      </c>
      <c r="L1046" s="4" t="str">
        <f t="shared" si="99"/>
        <v>1000+</v>
      </c>
      <c r="M1046" s="4" t="str">
        <f t="shared" si="100"/>
        <v>10%</v>
      </c>
      <c r="N1046" s="4">
        <f t="shared" si="101"/>
        <v>26871.600000000002</v>
      </c>
      <c r="O1046" t="s">
        <v>8774</v>
      </c>
      <c r="P1046" t="s">
        <v>8775</v>
      </c>
      <c r="Q1046" t="s">
        <v>8776</v>
      </c>
      <c r="R1046" t="s">
        <v>8777</v>
      </c>
      <c r="S1046" t="s">
        <v>8778</v>
      </c>
      <c r="T1046" t="s">
        <v>8779</v>
      </c>
      <c r="U1046" t="s">
        <v>8780</v>
      </c>
      <c r="V1046" t="s">
        <v>8781</v>
      </c>
    </row>
    <row r="1047" spans="1:22" x14ac:dyDescent="0.25">
      <c r="A1047" t="s">
        <v>8782</v>
      </c>
      <c r="B1047" t="s">
        <v>8783</v>
      </c>
      <c r="C1047" t="s">
        <v>8710</v>
      </c>
      <c r="D1047" s="2">
        <v>1299</v>
      </c>
      <c r="E1047" s="2">
        <v>3500</v>
      </c>
      <c r="F1047" s="1">
        <v>0.63</v>
      </c>
      <c r="G1047" s="1" t="str">
        <f t="shared" si="96"/>
        <v>YES</v>
      </c>
      <c r="H1047" s="1" t="str">
        <f t="shared" si="97"/>
        <v>$1,000-$1,999</v>
      </c>
      <c r="I1047">
        <v>3.8</v>
      </c>
      <c r="J1047" s="5">
        <f t="shared" si="98"/>
        <v>154175000</v>
      </c>
      <c r="K1047" s="4">
        <v>44050</v>
      </c>
      <c r="L1047" s="4" t="str">
        <f t="shared" si="99"/>
        <v>1000+</v>
      </c>
      <c r="M1047" s="4" t="str">
        <f t="shared" si="100"/>
        <v>10%</v>
      </c>
      <c r="N1047" s="4">
        <f t="shared" si="101"/>
        <v>167390</v>
      </c>
      <c r="O1047" t="s">
        <v>8784</v>
      </c>
      <c r="P1047" t="s">
        <v>8785</v>
      </c>
      <c r="Q1047" t="s">
        <v>8786</v>
      </c>
      <c r="R1047" t="s">
        <v>8787</v>
      </c>
      <c r="S1047" t="s">
        <v>8788</v>
      </c>
      <c r="T1047" t="s">
        <v>8789</v>
      </c>
      <c r="U1047" t="s">
        <v>8790</v>
      </c>
      <c r="V1047" t="s">
        <v>8791</v>
      </c>
    </row>
    <row r="1048" spans="1:22" x14ac:dyDescent="0.25">
      <c r="A1048" t="s">
        <v>8792</v>
      </c>
      <c r="B1048" t="s">
        <v>8793</v>
      </c>
      <c r="C1048" t="s">
        <v>8699</v>
      </c>
      <c r="D1048">
        <v>599</v>
      </c>
      <c r="E1048">
        <v>785</v>
      </c>
      <c r="F1048" s="1">
        <v>0.24</v>
      </c>
      <c r="G1048" s="1" t="str">
        <f t="shared" si="96"/>
        <v>NO</v>
      </c>
      <c r="H1048" s="1" t="str">
        <f t="shared" si="97"/>
        <v>$500-$999</v>
      </c>
      <c r="I1048">
        <v>4.2</v>
      </c>
      <c r="J1048" s="5">
        <f t="shared" si="98"/>
        <v>19033895</v>
      </c>
      <c r="K1048" s="4">
        <v>24247</v>
      </c>
      <c r="L1048" s="4" t="str">
        <f t="shared" si="99"/>
        <v>1000+</v>
      </c>
      <c r="M1048" s="4" t="str">
        <f t="shared" si="100"/>
        <v>10%</v>
      </c>
      <c r="N1048" s="4">
        <f t="shared" si="101"/>
        <v>101837.40000000001</v>
      </c>
      <c r="O1048" t="s">
        <v>8794</v>
      </c>
      <c r="P1048" t="s">
        <v>8795</v>
      </c>
      <c r="Q1048" t="s">
        <v>8796</v>
      </c>
      <c r="R1048" t="s">
        <v>8797</v>
      </c>
      <c r="S1048" t="s">
        <v>8798</v>
      </c>
      <c r="T1048" t="s">
        <v>8799</v>
      </c>
      <c r="U1048" t="s">
        <v>8800</v>
      </c>
      <c r="V1048" t="s">
        <v>8801</v>
      </c>
    </row>
    <row r="1049" spans="1:22" x14ac:dyDescent="0.25">
      <c r="A1049" t="s">
        <v>8802</v>
      </c>
      <c r="B1049" t="s">
        <v>8803</v>
      </c>
      <c r="C1049" t="s">
        <v>8710</v>
      </c>
      <c r="D1049" s="2">
        <v>1999</v>
      </c>
      <c r="E1049" s="2">
        <v>3210</v>
      </c>
      <c r="F1049" s="1">
        <v>0.38</v>
      </c>
      <c r="G1049" s="1" t="str">
        <f t="shared" si="96"/>
        <v>NO</v>
      </c>
      <c r="H1049" s="1" t="str">
        <f t="shared" si="97"/>
        <v>$1,000-$1,999</v>
      </c>
      <c r="I1049">
        <v>4.2</v>
      </c>
      <c r="J1049" s="5">
        <f t="shared" si="98"/>
        <v>132730290</v>
      </c>
      <c r="K1049" s="4">
        <v>41349</v>
      </c>
      <c r="L1049" s="4" t="str">
        <f t="shared" si="99"/>
        <v>1000+</v>
      </c>
      <c r="M1049" s="4" t="str">
        <f t="shared" si="100"/>
        <v>10%</v>
      </c>
      <c r="N1049" s="4">
        <f t="shared" si="101"/>
        <v>173665.80000000002</v>
      </c>
      <c r="O1049" t="s">
        <v>8804</v>
      </c>
      <c r="P1049" t="s">
        <v>8805</v>
      </c>
      <c r="Q1049" t="s">
        <v>8806</v>
      </c>
      <c r="R1049" t="s">
        <v>8807</v>
      </c>
      <c r="S1049" t="s">
        <v>8808</v>
      </c>
      <c r="T1049" t="s">
        <v>8809</v>
      </c>
      <c r="U1049" t="s">
        <v>8810</v>
      </c>
      <c r="V1049" t="s">
        <v>8811</v>
      </c>
    </row>
    <row r="1050" spans="1:22" x14ac:dyDescent="0.25">
      <c r="A1050" t="s">
        <v>8812</v>
      </c>
      <c r="B1050" t="s">
        <v>8813</v>
      </c>
      <c r="C1050" t="s">
        <v>8762</v>
      </c>
      <c r="D1050">
        <v>549</v>
      </c>
      <c r="E1050" s="2">
        <v>1000</v>
      </c>
      <c r="F1050" s="1">
        <v>0.45</v>
      </c>
      <c r="G1050" s="1" t="str">
        <f t="shared" si="96"/>
        <v>NO</v>
      </c>
      <c r="H1050" s="1" t="str">
        <f t="shared" si="97"/>
        <v>$500-$999</v>
      </c>
      <c r="I1050">
        <v>3.6</v>
      </c>
      <c r="J1050" s="5">
        <f t="shared" si="98"/>
        <v>1074000</v>
      </c>
      <c r="K1050" s="4">
        <v>1074</v>
      </c>
      <c r="L1050" s="4" t="str">
        <f t="shared" si="99"/>
        <v>1000+</v>
      </c>
      <c r="M1050" s="4" t="str">
        <f t="shared" si="100"/>
        <v>10%</v>
      </c>
      <c r="N1050" s="4">
        <f t="shared" si="101"/>
        <v>3866.4</v>
      </c>
      <c r="O1050" t="s">
        <v>8814</v>
      </c>
      <c r="P1050" t="s">
        <v>8815</v>
      </c>
      <c r="Q1050" t="s">
        <v>8816</v>
      </c>
      <c r="R1050" t="s">
        <v>8817</v>
      </c>
      <c r="S1050" t="s">
        <v>8818</v>
      </c>
      <c r="T1050" t="s">
        <v>8819</v>
      </c>
      <c r="U1050" t="s">
        <v>8820</v>
      </c>
      <c r="V1050" t="s">
        <v>8821</v>
      </c>
    </row>
    <row r="1051" spans="1:22" x14ac:dyDescent="0.25">
      <c r="A1051" t="s">
        <v>8822</v>
      </c>
      <c r="B1051" t="s">
        <v>8823</v>
      </c>
      <c r="C1051" t="s">
        <v>8552</v>
      </c>
      <c r="D1051">
        <v>999</v>
      </c>
      <c r="E1051" s="2">
        <v>2000</v>
      </c>
      <c r="F1051" s="1">
        <v>0.5</v>
      </c>
      <c r="G1051" s="1" t="str">
        <f t="shared" si="96"/>
        <v>YES</v>
      </c>
      <c r="H1051" s="1" t="str">
        <f t="shared" si="97"/>
        <v>$500-$999</v>
      </c>
      <c r="I1051">
        <v>3.8</v>
      </c>
      <c r="J1051" s="5">
        <f t="shared" si="98"/>
        <v>2326000</v>
      </c>
      <c r="K1051" s="4">
        <v>1163</v>
      </c>
      <c r="L1051" s="4" t="str">
        <f t="shared" si="99"/>
        <v>1000+</v>
      </c>
      <c r="M1051" s="4" t="str">
        <f t="shared" si="100"/>
        <v>10%</v>
      </c>
      <c r="N1051" s="4">
        <f t="shared" si="101"/>
        <v>4419.3999999999996</v>
      </c>
      <c r="O1051" t="s">
        <v>8824</v>
      </c>
      <c r="P1051" t="s">
        <v>8825</v>
      </c>
      <c r="Q1051" t="s">
        <v>8826</v>
      </c>
      <c r="R1051" t="s">
        <v>8827</v>
      </c>
      <c r="S1051" t="s">
        <v>8828</v>
      </c>
      <c r="T1051" t="s">
        <v>8829</v>
      </c>
      <c r="U1051" t="s">
        <v>8830</v>
      </c>
      <c r="V1051" t="s">
        <v>8831</v>
      </c>
    </row>
    <row r="1052" spans="1:22" x14ac:dyDescent="0.25">
      <c r="A1052" t="s">
        <v>8832</v>
      </c>
      <c r="B1052" t="s">
        <v>8833</v>
      </c>
      <c r="C1052" t="s">
        <v>8574</v>
      </c>
      <c r="D1052">
        <v>398</v>
      </c>
      <c r="E1052" s="2">
        <v>1999</v>
      </c>
      <c r="F1052" s="1">
        <v>0.8</v>
      </c>
      <c r="G1052" s="1" t="str">
        <f t="shared" si="96"/>
        <v>YES</v>
      </c>
      <c r="H1052" s="1" t="str">
        <f t="shared" si="97"/>
        <v>$300-499</v>
      </c>
      <c r="I1052">
        <v>4.0999999999999996</v>
      </c>
      <c r="J1052" s="5">
        <f t="shared" si="98"/>
        <v>513743</v>
      </c>
      <c r="K1052" s="4">
        <v>257</v>
      </c>
      <c r="L1052" s="4" t="str">
        <f t="shared" si="99"/>
        <v>BELOW1000</v>
      </c>
      <c r="M1052" s="4" t="str">
        <f t="shared" si="100"/>
        <v>10%</v>
      </c>
      <c r="N1052" s="4">
        <f t="shared" si="101"/>
        <v>1053.6999999999998</v>
      </c>
      <c r="O1052" t="s">
        <v>8834</v>
      </c>
      <c r="P1052" t="s">
        <v>8835</v>
      </c>
      <c r="Q1052" t="s">
        <v>8836</v>
      </c>
      <c r="R1052" t="s">
        <v>8837</v>
      </c>
      <c r="S1052" t="s">
        <v>8838</v>
      </c>
      <c r="T1052" t="s">
        <v>8839</v>
      </c>
      <c r="U1052" t="s">
        <v>8840</v>
      </c>
      <c r="V1052" t="s">
        <v>8841</v>
      </c>
    </row>
    <row r="1053" spans="1:22" x14ac:dyDescent="0.25">
      <c r="A1053" t="s">
        <v>8842</v>
      </c>
      <c r="B1053" t="s">
        <v>8843</v>
      </c>
      <c r="C1053" t="s">
        <v>8844</v>
      </c>
      <c r="D1053">
        <v>539</v>
      </c>
      <c r="E1053">
        <v>720</v>
      </c>
      <c r="F1053" s="1">
        <v>0.25</v>
      </c>
      <c r="G1053" s="1" t="str">
        <f t="shared" si="96"/>
        <v>NO</v>
      </c>
      <c r="H1053" s="1" t="str">
        <f t="shared" si="97"/>
        <v>$500-$999</v>
      </c>
      <c r="I1053">
        <v>4.0999999999999996</v>
      </c>
      <c r="J1053" s="5">
        <f t="shared" si="98"/>
        <v>25932240</v>
      </c>
      <c r="K1053" s="4">
        <v>36017</v>
      </c>
      <c r="L1053" s="4" t="str">
        <f t="shared" si="99"/>
        <v>1000+</v>
      </c>
      <c r="M1053" s="4" t="str">
        <f t="shared" si="100"/>
        <v>10%</v>
      </c>
      <c r="N1053" s="4">
        <f t="shared" si="101"/>
        <v>147669.69999999998</v>
      </c>
      <c r="O1053" t="s">
        <v>8845</v>
      </c>
      <c r="P1053" t="s">
        <v>8846</v>
      </c>
      <c r="Q1053" t="s">
        <v>8847</v>
      </c>
      <c r="R1053" t="s">
        <v>8848</v>
      </c>
      <c r="S1053" t="s">
        <v>8849</v>
      </c>
      <c r="T1053" t="s">
        <v>8850</v>
      </c>
      <c r="U1053" t="s">
        <v>8851</v>
      </c>
      <c r="V1053" t="s">
        <v>8852</v>
      </c>
    </row>
    <row r="1054" spans="1:22" x14ac:dyDescent="0.25">
      <c r="A1054" t="s">
        <v>8853</v>
      </c>
      <c r="B1054" t="s">
        <v>8854</v>
      </c>
      <c r="C1054" t="s">
        <v>8541</v>
      </c>
      <c r="D1054">
        <v>699</v>
      </c>
      <c r="E1054" s="2">
        <v>1595</v>
      </c>
      <c r="F1054" s="1">
        <v>0.56000000000000005</v>
      </c>
      <c r="G1054" s="1" t="str">
        <f t="shared" si="96"/>
        <v>YES</v>
      </c>
      <c r="H1054" s="1" t="str">
        <f t="shared" si="97"/>
        <v>$500-$999</v>
      </c>
      <c r="I1054">
        <v>4.0999999999999996</v>
      </c>
      <c r="J1054" s="5">
        <f t="shared" si="98"/>
        <v>12903550</v>
      </c>
      <c r="K1054" s="4">
        <v>8090</v>
      </c>
      <c r="L1054" s="4" t="str">
        <f t="shared" si="99"/>
        <v>1000+</v>
      </c>
      <c r="M1054" s="4" t="str">
        <f t="shared" si="100"/>
        <v>10%</v>
      </c>
      <c r="N1054" s="4">
        <f t="shared" si="101"/>
        <v>33169</v>
      </c>
      <c r="O1054" t="s">
        <v>8855</v>
      </c>
      <c r="P1054" t="s">
        <v>8856</v>
      </c>
      <c r="Q1054" t="s">
        <v>8857</v>
      </c>
      <c r="R1054" t="s">
        <v>8858</v>
      </c>
      <c r="S1054" t="s">
        <v>8859</v>
      </c>
      <c r="T1054" t="s">
        <v>8860</v>
      </c>
      <c r="U1054" t="s">
        <v>8861</v>
      </c>
      <c r="V1054" t="s">
        <v>8862</v>
      </c>
    </row>
    <row r="1055" spans="1:22" x14ac:dyDescent="0.25">
      <c r="A1055" t="s">
        <v>8863</v>
      </c>
      <c r="B1055" t="s">
        <v>8864</v>
      </c>
      <c r="C1055" t="s">
        <v>8647</v>
      </c>
      <c r="D1055" s="2">
        <v>2148</v>
      </c>
      <c r="E1055" s="2">
        <v>3645</v>
      </c>
      <c r="F1055" s="1">
        <v>0.41</v>
      </c>
      <c r="G1055" s="1" t="str">
        <f t="shared" si="96"/>
        <v>NO</v>
      </c>
      <c r="H1055" s="1" t="str">
        <f t="shared" si="97"/>
        <v>$2,000-$4,999</v>
      </c>
      <c r="I1055">
        <v>4.0999999999999996</v>
      </c>
      <c r="J1055" s="5">
        <f t="shared" si="98"/>
        <v>114409260</v>
      </c>
      <c r="K1055" s="4">
        <v>31388</v>
      </c>
      <c r="L1055" s="4" t="str">
        <f t="shared" si="99"/>
        <v>1000+</v>
      </c>
      <c r="M1055" s="4" t="str">
        <f t="shared" si="100"/>
        <v>10%</v>
      </c>
      <c r="N1055" s="4">
        <f t="shared" si="101"/>
        <v>128690.79999999999</v>
      </c>
      <c r="O1055" t="s">
        <v>8865</v>
      </c>
      <c r="P1055" t="s">
        <v>8866</v>
      </c>
      <c r="Q1055" t="s">
        <v>8867</v>
      </c>
      <c r="R1055" t="s">
        <v>8868</v>
      </c>
      <c r="S1055" t="s">
        <v>8869</v>
      </c>
      <c r="T1055" t="s">
        <v>8870</v>
      </c>
      <c r="U1055" t="s">
        <v>8871</v>
      </c>
      <c r="V1055" t="s">
        <v>8872</v>
      </c>
    </row>
    <row r="1056" spans="1:22" x14ac:dyDescent="0.25">
      <c r="A1056" t="s">
        <v>8873</v>
      </c>
      <c r="B1056" t="s">
        <v>8874</v>
      </c>
      <c r="C1056" t="s">
        <v>8875</v>
      </c>
      <c r="D1056" s="2">
        <v>3599</v>
      </c>
      <c r="E1056" s="2">
        <v>7950</v>
      </c>
      <c r="F1056" s="1">
        <v>0.55000000000000004</v>
      </c>
      <c r="G1056" s="1" t="str">
        <f t="shared" si="96"/>
        <v>YES</v>
      </c>
      <c r="H1056" s="1" t="str">
        <f t="shared" si="97"/>
        <v>$2,000-$4,999</v>
      </c>
      <c r="I1056">
        <v>4.2</v>
      </c>
      <c r="J1056" s="5">
        <f t="shared" si="98"/>
        <v>1081200</v>
      </c>
      <c r="K1056" s="4">
        <v>136</v>
      </c>
      <c r="L1056" s="4" t="str">
        <f t="shared" si="99"/>
        <v>BELOW1000</v>
      </c>
      <c r="M1056" s="4" t="str">
        <f t="shared" si="100"/>
        <v>10%</v>
      </c>
      <c r="N1056" s="4">
        <f t="shared" si="101"/>
        <v>571.20000000000005</v>
      </c>
      <c r="O1056" t="s">
        <v>8876</v>
      </c>
      <c r="P1056" t="s">
        <v>8877</v>
      </c>
      <c r="Q1056" t="s">
        <v>8878</v>
      </c>
      <c r="R1056" t="s">
        <v>8879</v>
      </c>
      <c r="S1056" t="s">
        <v>8880</v>
      </c>
      <c r="T1056" t="s">
        <v>8881</v>
      </c>
      <c r="U1056" t="s">
        <v>8882</v>
      </c>
      <c r="V1056" t="s">
        <v>8883</v>
      </c>
    </row>
    <row r="1057" spans="1:22" x14ac:dyDescent="0.25">
      <c r="A1057" t="s">
        <v>8884</v>
      </c>
      <c r="B1057" t="s">
        <v>8885</v>
      </c>
      <c r="C1057" t="s">
        <v>8886</v>
      </c>
      <c r="D1057">
        <v>351</v>
      </c>
      <c r="E1057">
        <v>999</v>
      </c>
      <c r="F1057" s="1">
        <v>0.65</v>
      </c>
      <c r="G1057" s="1" t="str">
        <f t="shared" si="96"/>
        <v>YES</v>
      </c>
      <c r="H1057" s="1" t="str">
        <f t="shared" si="97"/>
        <v>$300-499</v>
      </c>
      <c r="I1057">
        <v>4</v>
      </c>
      <c r="J1057" s="5">
        <f t="shared" si="98"/>
        <v>5374620</v>
      </c>
      <c r="K1057" s="4">
        <v>5380</v>
      </c>
      <c r="L1057" s="4" t="str">
        <f t="shared" si="99"/>
        <v>1000+</v>
      </c>
      <c r="M1057" s="4" t="str">
        <f t="shared" si="100"/>
        <v>10%</v>
      </c>
      <c r="N1057" s="4">
        <f t="shared" si="101"/>
        <v>21520</v>
      </c>
      <c r="O1057" t="s">
        <v>8887</v>
      </c>
      <c r="P1057" t="s">
        <v>8888</v>
      </c>
      <c r="Q1057" t="s">
        <v>8889</v>
      </c>
      <c r="R1057" t="s">
        <v>8890</v>
      </c>
      <c r="S1057" t="s">
        <v>8891</v>
      </c>
      <c r="T1057" t="s">
        <v>8892</v>
      </c>
      <c r="U1057" t="s">
        <v>8893</v>
      </c>
      <c r="V1057" t="s">
        <v>8894</v>
      </c>
    </row>
    <row r="1058" spans="1:22" x14ac:dyDescent="0.25">
      <c r="A1058" t="s">
        <v>8895</v>
      </c>
      <c r="B1058" t="s">
        <v>8896</v>
      </c>
      <c r="C1058" t="s">
        <v>8897</v>
      </c>
      <c r="D1058" s="2">
        <v>1614</v>
      </c>
      <c r="E1058" s="2">
        <v>1745</v>
      </c>
      <c r="F1058" s="1">
        <v>0.08</v>
      </c>
      <c r="G1058" s="1" t="str">
        <f t="shared" si="96"/>
        <v>NO</v>
      </c>
      <c r="H1058" s="1" t="str">
        <f t="shared" si="97"/>
        <v>$1,000-$1,999</v>
      </c>
      <c r="I1058">
        <v>4.3</v>
      </c>
      <c r="J1058" s="5">
        <f t="shared" si="98"/>
        <v>66264630</v>
      </c>
      <c r="K1058" s="4">
        <v>37974</v>
      </c>
      <c r="L1058" s="4" t="str">
        <f t="shared" si="99"/>
        <v>1000+</v>
      </c>
      <c r="M1058" s="4" t="str">
        <f t="shared" si="100"/>
        <v>10%</v>
      </c>
      <c r="N1058" s="4">
        <f t="shared" si="101"/>
        <v>163288.19999999998</v>
      </c>
      <c r="O1058" t="s">
        <v>8898</v>
      </c>
      <c r="P1058" t="s">
        <v>8899</v>
      </c>
      <c r="Q1058" t="s">
        <v>8900</v>
      </c>
      <c r="R1058" t="s">
        <v>8901</v>
      </c>
      <c r="S1058" t="s">
        <v>8902</v>
      </c>
      <c r="T1058" t="s">
        <v>8903</v>
      </c>
      <c r="U1058" t="s">
        <v>8904</v>
      </c>
      <c r="V1058" t="s">
        <v>8905</v>
      </c>
    </row>
    <row r="1059" spans="1:22" x14ac:dyDescent="0.25">
      <c r="A1059" t="s">
        <v>8906</v>
      </c>
      <c r="B1059" t="s">
        <v>8907</v>
      </c>
      <c r="C1059" t="s">
        <v>8844</v>
      </c>
      <c r="D1059">
        <v>719</v>
      </c>
      <c r="E1059" s="2">
        <v>1295</v>
      </c>
      <c r="F1059" s="1">
        <v>0.44</v>
      </c>
      <c r="G1059" s="1" t="str">
        <f t="shared" si="96"/>
        <v>NO</v>
      </c>
      <c r="H1059" s="1" t="str">
        <f t="shared" si="97"/>
        <v>$500-$999</v>
      </c>
      <c r="I1059">
        <v>4.2</v>
      </c>
      <c r="J1059" s="5">
        <f t="shared" si="98"/>
        <v>22297310</v>
      </c>
      <c r="K1059" s="4">
        <v>17218</v>
      </c>
      <c r="L1059" s="4" t="str">
        <f t="shared" si="99"/>
        <v>1000+</v>
      </c>
      <c r="M1059" s="4" t="str">
        <f t="shared" si="100"/>
        <v>10%</v>
      </c>
      <c r="N1059" s="4">
        <f t="shared" si="101"/>
        <v>72315.600000000006</v>
      </c>
      <c r="O1059" t="s">
        <v>8908</v>
      </c>
      <c r="P1059" t="s">
        <v>8909</v>
      </c>
      <c r="Q1059" t="s">
        <v>8910</v>
      </c>
      <c r="R1059" t="s">
        <v>8911</v>
      </c>
      <c r="S1059" t="s">
        <v>8912</v>
      </c>
      <c r="T1059" t="s">
        <v>8913</v>
      </c>
      <c r="U1059" t="s">
        <v>8914</v>
      </c>
      <c r="V1059" t="s">
        <v>8915</v>
      </c>
    </row>
    <row r="1060" spans="1:22" x14ac:dyDescent="0.25">
      <c r="A1060" t="s">
        <v>8916</v>
      </c>
      <c r="B1060" t="s">
        <v>8917</v>
      </c>
      <c r="C1060" t="s">
        <v>8574</v>
      </c>
      <c r="D1060">
        <v>678</v>
      </c>
      <c r="E1060" s="2">
        <v>1499</v>
      </c>
      <c r="F1060" s="1">
        <v>0.55000000000000004</v>
      </c>
      <c r="G1060" s="1" t="str">
        <f t="shared" si="96"/>
        <v>YES</v>
      </c>
      <c r="H1060" s="1" t="str">
        <f t="shared" si="97"/>
        <v>$500-$999</v>
      </c>
      <c r="I1060">
        <v>4.2</v>
      </c>
      <c r="J1060" s="5">
        <f t="shared" si="98"/>
        <v>1349100</v>
      </c>
      <c r="K1060" s="4">
        <v>900</v>
      </c>
      <c r="L1060" s="4" t="str">
        <f t="shared" si="99"/>
        <v>BELOW1000</v>
      </c>
      <c r="M1060" s="4" t="str">
        <f t="shared" si="100"/>
        <v>10%</v>
      </c>
      <c r="N1060" s="4">
        <f t="shared" si="101"/>
        <v>3780</v>
      </c>
      <c r="O1060" t="s">
        <v>8918</v>
      </c>
      <c r="P1060" t="s">
        <v>8919</v>
      </c>
      <c r="Q1060" t="s">
        <v>8920</v>
      </c>
      <c r="R1060" t="s">
        <v>8921</v>
      </c>
      <c r="S1060" t="s">
        <v>8922</v>
      </c>
      <c r="T1060" t="s">
        <v>8923</v>
      </c>
      <c r="U1060" t="s">
        <v>8924</v>
      </c>
      <c r="V1060" t="s">
        <v>8925</v>
      </c>
    </row>
    <row r="1061" spans="1:22" x14ac:dyDescent="0.25">
      <c r="A1061" t="s">
        <v>8926</v>
      </c>
      <c r="B1061" t="s">
        <v>8927</v>
      </c>
      <c r="C1061" t="s">
        <v>8762</v>
      </c>
      <c r="D1061">
        <v>809</v>
      </c>
      <c r="E1061" s="2">
        <v>1545</v>
      </c>
      <c r="F1061" s="1">
        <v>0.48</v>
      </c>
      <c r="G1061" s="1" t="str">
        <f t="shared" si="96"/>
        <v>NO</v>
      </c>
      <c r="H1061" s="1" t="str">
        <f t="shared" si="97"/>
        <v>$500-$999</v>
      </c>
      <c r="I1061">
        <v>3.7</v>
      </c>
      <c r="J1061" s="5">
        <f t="shared" si="98"/>
        <v>1507920</v>
      </c>
      <c r="K1061" s="4">
        <v>976</v>
      </c>
      <c r="L1061" s="4" t="str">
        <f t="shared" si="99"/>
        <v>BELOW1000</v>
      </c>
      <c r="M1061" s="4" t="str">
        <f t="shared" si="100"/>
        <v>10%</v>
      </c>
      <c r="N1061" s="4">
        <f t="shared" si="101"/>
        <v>3611.2000000000003</v>
      </c>
      <c r="O1061" t="s">
        <v>8928</v>
      </c>
      <c r="P1061" t="s">
        <v>8929</v>
      </c>
      <c r="Q1061" t="s">
        <v>8930</v>
      </c>
      <c r="R1061" t="s">
        <v>8931</v>
      </c>
      <c r="S1061" t="s">
        <v>8932</v>
      </c>
      <c r="T1061" t="s">
        <v>8933</v>
      </c>
      <c r="U1061" t="s">
        <v>8934</v>
      </c>
      <c r="V1061" t="s">
        <v>8935</v>
      </c>
    </row>
    <row r="1062" spans="1:22" x14ac:dyDescent="0.25">
      <c r="A1062" t="s">
        <v>8936</v>
      </c>
      <c r="B1062" t="s">
        <v>8937</v>
      </c>
      <c r="C1062" t="s">
        <v>8938</v>
      </c>
      <c r="D1062" s="2">
        <v>1969</v>
      </c>
      <c r="E1062" s="2">
        <v>5000</v>
      </c>
      <c r="F1062" s="1">
        <v>0.61</v>
      </c>
      <c r="G1062" s="1" t="str">
        <f t="shared" si="96"/>
        <v>YES</v>
      </c>
      <c r="H1062" s="1" t="str">
        <f t="shared" si="97"/>
        <v>$1,000-$1,999</v>
      </c>
      <c r="I1062">
        <v>4.0999999999999996</v>
      </c>
      <c r="J1062" s="5">
        <f t="shared" si="98"/>
        <v>24635000</v>
      </c>
      <c r="K1062" s="4">
        <v>4927</v>
      </c>
      <c r="L1062" s="4" t="str">
        <f t="shared" si="99"/>
        <v>1000+</v>
      </c>
      <c r="M1062" s="4" t="str">
        <f t="shared" si="100"/>
        <v>10%</v>
      </c>
      <c r="N1062" s="4">
        <f t="shared" si="101"/>
        <v>20200.699999999997</v>
      </c>
      <c r="O1062" t="s">
        <v>8939</v>
      </c>
      <c r="P1062" t="s">
        <v>8940</v>
      </c>
      <c r="Q1062" t="s">
        <v>8941</v>
      </c>
      <c r="R1062" t="s">
        <v>8942</v>
      </c>
      <c r="S1062" t="s">
        <v>8943</v>
      </c>
      <c r="T1062" t="s">
        <v>8944</v>
      </c>
      <c r="U1062" t="s">
        <v>8945</v>
      </c>
      <c r="V1062" t="s">
        <v>8946</v>
      </c>
    </row>
    <row r="1063" spans="1:22" x14ac:dyDescent="0.25">
      <c r="A1063" t="s">
        <v>8947</v>
      </c>
      <c r="B1063" t="s">
        <v>8948</v>
      </c>
      <c r="C1063" t="s">
        <v>8574</v>
      </c>
      <c r="D1063" s="2">
        <v>1490</v>
      </c>
      <c r="E1063" s="2">
        <v>1695</v>
      </c>
      <c r="F1063" s="1">
        <v>0.12</v>
      </c>
      <c r="G1063" s="1" t="str">
        <f t="shared" si="96"/>
        <v>NO</v>
      </c>
      <c r="H1063" s="1" t="str">
        <f t="shared" si="97"/>
        <v>$1,000-$1,999</v>
      </c>
      <c r="I1063">
        <v>4.4000000000000004</v>
      </c>
      <c r="J1063" s="5">
        <f t="shared" si="98"/>
        <v>6005385</v>
      </c>
      <c r="K1063" s="4">
        <v>3543</v>
      </c>
      <c r="L1063" s="4" t="str">
        <f t="shared" si="99"/>
        <v>1000+</v>
      </c>
      <c r="M1063" s="4" t="str">
        <f t="shared" si="100"/>
        <v>10%</v>
      </c>
      <c r="N1063" s="4">
        <f t="shared" si="101"/>
        <v>15589.2</v>
      </c>
      <c r="O1063" t="s">
        <v>8949</v>
      </c>
      <c r="P1063" t="s">
        <v>8950</v>
      </c>
      <c r="Q1063" t="s">
        <v>8951</v>
      </c>
      <c r="R1063" t="s">
        <v>8952</v>
      </c>
      <c r="S1063" t="s">
        <v>8953</v>
      </c>
      <c r="T1063" t="s">
        <v>8954</v>
      </c>
      <c r="U1063" t="s">
        <v>8955</v>
      </c>
      <c r="V1063" t="s">
        <v>8956</v>
      </c>
    </row>
    <row r="1064" spans="1:22" x14ac:dyDescent="0.25">
      <c r="A1064" t="s">
        <v>8957</v>
      </c>
      <c r="B1064" t="s">
        <v>8958</v>
      </c>
      <c r="C1064" t="s">
        <v>8552</v>
      </c>
      <c r="D1064" s="2">
        <v>2499</v>
      </c>
      <c r="E1064" s="2">
        <v>3945</v>
      </c>
      <c r="F1064" s="1">
        <v>0.37</v>
      </c>
      <c r="G1064" s="1" t="str">
        <f t="shared" si="96"/>
        <v>NO</v>
      </c>
      <c r="H1064" s="1" t="str">
        <f t="shared" si="97"/>
        <v>$2,000-$4,999</v>
      </c>
      <c r="I1064">
        <v>3.8</v>
      </c>
      <c r="J1064" s="5">
        <f t="shared" si="98"/>
        <v>10777740</v>
      </c>
      <c r="K1064" s="4">
        <v>2732</v>
      </c>
      <c r="L1064" s="4" t="str">
        <f t="shared" si="99"/>
        <v>1000+</v>
      </c>
      <c r="M1064" s="4" t="str">
        <f t="shared" si="100"/>
        <v>10%</v>
      </c>
      <c r="N1064" s="4">
        <f t="shared" si="101"/>
        <v>10381.6</v>
      </c>
      <c r="O1064" t="s">
        <v>8959</v>
      </c>
      <c r="P1064" t="s">
        <v>8960</v>
      </c>
      <c r="Q1064" t="s">
        <v>8961</v>
      </c>
      <c r="R1064" t="s">
        <v>8962</v>
      </c>
      <c r="S1064" t="s">
        <v>8963</v>
      </c>
      <c r="T1064" t="s">
        <v>8964</v>
      </c>
      <c r="U1064" t="s">
        <v>8965</v>
      </c>
      <c r="V1064" t="s">
        <v>8966</v>
      </c>
    </row>
    <row r="1065" spans="1:22" x14ac:dyDescent="0.25">
      <c r="A1065" t="s">
        <v>8967</v>
      </c>
      <c r="B1065" t="s">
        <v>8968</v>
      </c>
      <c r="C1065" t="s">
        <v>8969</v>
      </c>
      <c r="D1065" s="2">
        <v>1665</v>
      </c>
      <c r="E1065" s="2">
        <v>2099</v>
      </c>
      <c r="F1065" s="1">
        <v>0.21</v>
      </c>
      <c r="G1065" s="1" t="str">
        <f t="shared" si="96"/>
        <v>NO</v>
      </c>
      <c r="H1065" s="1" t="str">
        <f t="shared" si="97"/>
        <v>$1,000-$1,999</v>
      </c>
      <c r="I1065">
        <v>4</v>
      </c>
      <c r="J1065" s="5">
        <f t="shared" si="98"/>
        <v>30158432</v>
      </c>
      <c r="K1065" s="4">
        <v>14368</v>
      </c>
      <c r="L1065" s="4" t="str">
        <f t="shared" si="99"/>
        <v>1000+</v>
      </c>
      <c r="M1065" s="4" t="str">
        <f t="shared" si="100"/>
        <v>10%</v>
      </c>
      <c r="N1065" s="4">
        <f t="shared" si="101"/>
        <v>57472</v>
      </c>
      <c r="O1065" t="s">
        <v>8970</v>
      </c>
      <c r="P1065" t="s">
        <v>8971</v>
      </c>
      <c r="Q1065" t="s">
        <v>8972</v>
      </c>
      <c r="R1065" t="s">
        <v>8973</v>
      </c>
      <c r="S1065" t="s">
        <v>8974</v>
      </c>
      <c r="T1065" t="s">
        <v>8975</v>
      </c>
      <c r="U1065" t="s">
        <v>8976</v>
      </c>
      <c r="V1065" t="s">
        <v>8977</v>
      </c>
    </row>
    <row r="1066" spans="1:22" x14ac:dyDescent="0.25">
      <c r="A1066" t="s">
        <v>8978</v>
      </c>
      <c r="B1066" t="s">
        <v>8979</v>
      </c>
      <c r="C1066" t="s">
        <v>8647</v>
      </c>
      <c r="D1066" s="2">
        <v>3229</v>
      </c>
      <c r="E1066" s="2">
        <v>5295</v>
      </c>
      <c r="F1066" s="1">
        <v>0.39</v>
      </c>
      <c r="G1066" s="1" t="str">
        <f t="shared" si="96"/>
        <v>NO</v>
      </c>
      <c r="H1066" s="1" t="str">
        <f t="shared" si="97"/>
        <v>$2,000-$4,999</v>
      </c>
      <c r="I1066">
        <v>4.2</v>
      </c>
      <c r="J1066" s="5">
        <f t="shared" si="98"/>
        <v>210338580</v>
      </c>
      <c r="K1066" s="4">
        <v>39724</v>
      </c>
      <c r="L1066" s="4" t="str">
        <f t="shared" si="99"/>
        <v>1000+</v>
      </c>
      <c r="M1066" s="4" t="str">
        <f t="shared" si="100"/>
        <v>10%</v>
      </c>
      <c r="N1066" s="4">
        <f t="shared" si="101"/>
        <v>166840.80000000002</v>
      </c>
      <c r="O1066" t="s">
        <v>8980</v>
      </c>
      <c r="P1066" t="s">
        <v>8981</v>
      </c>
      <c r="Q1066" t="s">
        <v>8982</v>
      </c>
      <c r="R1066" t="s">
        <v>8983</v>
      </c>
      <c r="S1066" t="s">
        <v>8984</v>
      </c>
      <c r="T1066" t="s">
        <v>8985</v>
      </c>
      <c r="U1066" t="s">
        <v>8986</v>
      </c>
      <c r="V1066" t="s">
        <v>8987</v>
      </c>
    </row>
    <row r="1067" spans="1:22" x14ac:dyDescent="0.25">
      <c r="A1067" t="s">
        <v>8988</v>
      </c>
      <c r="B1067" t="s">
        <v>8989</v>
      </c>
      <c r="C1067" t="s">
        <v>8647</v>
      </c>
      <c r="D1067" s="2">
        <v>1799</v>
      </c>
      <c r="E1067" s="2">
        <v>3595</v>
      </c>
      <c r="F1067" s="1">
        <v>0.5</v>
      </c>
      <c r="G1067" s="1" t="str">
        <f t="shared" si="96"/>
        <v>YES</v>
      </c>
      <c r="H1067" s="1" t="str">
        <f t="shared" si="97"/>
        <v>$1,000-$1,999</v>
      </c>
      <c r="I1067">
        <v>3.8</v>
      </c>
      <c r="J1067" s="5">
        <f t="shared" si="98"/>
        <v>35198645</v>
      </c>
      <c r="K1067" s="4">
        <v>9791</v>
      </c>
      <c r="L1067" s="4" t="str">
        <f t="shared" si="99"/>
        <v>1000+</v>
      </c>
      <c r="M1067" s="4" t="str">
        <f t="shared" si="100"/>
        <v>10%</v>
      </c>
      <c r="N1067" s="4">
        <f t="shared" si="101"/>
        <v>37205.799999999996</v>
      </c>
      <c r="O1067" t="s">
        <v>8990</v>
      </c>
      <c r="P1067" t="s">
        <v>8991</v>
      </c>
      <c r="Q1067" t="s">
        <v>8992</v>
      </c>
      <c r="R1067" t="s">
        <v>8993</v>
      </c>
      <c r="S1067" t="s">
        <v>8994</v>
      </c>
      <c r="T1067" t="s">
        <v>8995</v>
      </c>
      <c r="U1067" t="s">
        <v>8996</v>
      </c>
      <c r="V1067" t="s">
        <v>8997</v>
      </c>
    </row>
    <row r="1068" spans="1:22" x14ac:dyDescent="0.25">
      <c r="A1068" t="s">
        <v>8998</v>
      </c>
      <c r="B1068" t="s">
        <v>8999</v>
      </c>
      <c r="C1068" t="s">
        <v>8541</v>
      </c>
      <c r="D1068" s="2">
        <v>1260</v>
      </c>
      <c r="E1068" s="2">
        <v>1699</v>
      </c>
      <c r="F1068" s="1">
        <v>0.26</v>
      </c>
      <c r="G1068" s="1" t="str">
        <f t="shared" si="96"/>
        <v>NO</v>
      </c>
      <c r="H1068" s="1" t="str">
        <f t="shared" si="97"/>
        <v>$1,000-$1,999</v>
      </c>
      <c r="I1068">
        <v>4.2</v>
      </c>
      <c r="J1068" s="5">
        <f t="shared" si="98"/>
        <v>4911809</v>
      </c>
      <c r="K1068" s="4">
        <v>2891</v>
      </c>
      <c r="L1068" s="4" t="str">
        <f t="shared" si="99"/>
        <v>1000+</v>
      </c>
      <c r="M1068" s="4" t="str">
        <f t="shared" si="100"/>
        <v>10%</v>
      </c>
      <c r="N1068" s="4">
        <f t="shared" si="101"/>
        <v>12142.2</v>
      </c>
      <c r="O1068" t="s">
        <v>9000</v>
      </c>
      <c r="P1068" t="s">
        <v>9001</v>
      </c>
      <c r="Q1068" t="s">
        <v>9002</v>
      </c>
      <c r="R1068" t="s">
        <v>9003</v>
      </c>
      <c r="S1068" t="s">
        <v>9004</v>
      </c>
      <c r="T1068" t="s">
        <v>9005</v>
      </c>
      <c r="U1068" t="s">
        <v>9006</v>
      </c>
      <c r="V1068" t="s">
        <v>9007</v>
      </c>
    </row>
    <row r="1069" spans="1:22" x14ac:dyDescent="0.25">
      <c r="A1069" t="s">
        <v>9008</v>
      </c>
      <c r="B1069" t="s">
        <v>9009</v>
      </c>
      <c r="C1069" t="s">
        <v>8552</v>
      </c>
      <c r="D1069">
        <v>749</v>
      </c>
      <c r="E1069" s="2">
        <v>1129</v>
      </c>
      <c r="F1069" s="1">
        <v>0.34</v>
      </c>
      <c r="G1069" s="1" t="str">
        <f t="shared" si="96"/>
        <v>NO</v>
      </c>
      <c r="H1069" s="1" t="str">
        <f t="shared" si="97"/>
        <v>$500-$999</v>
      </c>
      <c r="I1069">
        <v>4</v>
      </c>
      <c r="J1069" s="5">
        <f t="shared" si="98"/>
        <v>2761534</v>
      </c>
      <c r="K1069" s="4">
        <v>2446</v>
      </c>
      <c r="L1069" s="4" t="str">
        <f t="shared" si="99"/>
        <v>1000+</v>
      </c>
      <c r="M1069" s="4" t="str">
        <f t="shared" si="100"/>
        <v>10%</v>
      </c>
      <c r="N1069" s="4">
        <f t="shared" si="101"/>
        <v>9784</v>
      </c>
      <c r="O1069" t="s">
        <v>9010</v>
      </c>
      <c r="P1069" t="s">
        <v>9011</v>
      </c>
      <c r="Q1069" t="s">
        <v>9012</v>
      </c>
      <c r="R1069" t="s">
        <v>9013</v>
      </c>
      <c r="S1069" t="s">
        <v>9014</v>
      </c>
      <c r="T1069" t="s">
        <v>9015</v>
      </c>
      <c r="U1069" t="s">
        <v>9016</v>
      </c>
      <c r="V1069" t="s">
        <v>9017</v>
      </c>
    </row>
    <row r="1070" spans="1:22" x14ac:dyDescent="0.25">
      <c r="A1070" t="s">
        <v>9018</v>
      </c>
      <c r="B1070" t="s">
        <v>9019</v>
      </c>
      <c r="C1070" t="s">
        <v>8710</v>
      </c>
      <c r="D1070" s="2">
        <v>3499</v>
      </c>
      <c r="E1070" s="2">
        <v>5795</v>
      </c>
      <c r="F1070" s="1">
        <v>0.4</v>
      </c>
      <c r="G1070" s="1" t="str">
        <f t="shared" si="96"/>
        <v>NO</v>
      </c>
      <c r="H1070" s="1" t="str">
        <f t="shared" si="97"/>
        <v>$2,000-$4,999</v>
      </c>
      <c r="I1070">
        <v>3.9</v>
      </c>
      <c r="J1070" s="5">
        <f t="shared" si="98"/>
        <v>146845300</v>
      </c>
      <c r="K1070" s="4">
        <v>25340</v>
      </c>
      <c r="L1070" s="4" t="str">
        <f t="shared" si="99"/>
        <v>1000+</v>
      </c>
      <c r="M1070" s="4" t="str">
        <f t="shared" si="100"/>
        <v>10%</v>
      </c>
      <c r="N1070" s="4">
        <f t="shared" si="101"/>
        <v>98826</v>
      </c>
      <c r="O1070" t="s">
        <v>9020</v>
      </c>
      <c r="P1070" t="s">
        <v>9021</v>
      </c>
      <c r="Q1070" t="s">
        <v>9022</v>
      </c>
      <c r="R1070" t="s">
        <v>9023</v>
      </c>
      <c r="S1070" t="s">
        <v>9024</v>
      </c>
      <c r="T1070" t="s">
        <v>9025</v>
      </c>
      <c r="U1070" t="s">
        <v>9026</v>
      </c>
      <c r="V1070" t="s">
        <v>9027</v>
      </c>
    </row>
    <row r="1071" spans="1:22" x14ac:dyDescent="0.25">
      <c r="A1071" t="s">
        <v>9028</v>
      </c>
      <c r="B1071" t="s">
        <v>9029</v>
      </c>
      <c r="C1071" t="s">
        <v>9030</v>
      </c>
      <c r="D1071">
        <v>379</v>
      </c>
      <c r="E1071">
        <v>999</v>
      </c>
      <c r="F1071" s="1">
        <v>0.62</v>
      </c>
      <c r="G1071" s="1" t="str">
        <f t="shared" si="96"/>
        <v>YES</v>
      </c>
      <c r="H1071" s="1" t="str">
        <f t="shared" si="97"/>
        <v>$300-499</v>
      </c>
      <c r="I1071">
        <v>4.3</v>
      </c>
      <c r="J1071" s="5">
        <f t="shared" si="98"/>
        <v>3092904</v>
      </c>
      <c r="K1071" s="4">
        <v>3096</v>
      </c>
      <c r="L1071" s="4" t="str">
        <f t="shared" si="99"/>
        <v>1000+</v>
      </c>
      <c r="M1071" s="4" t="str">
        <f t="shared" si="100"/>
        <v>10%</v>
      </c>
      <c r="N1071" s="4">
        <f t="shared" si="101"/>
        <v>13312.8</v>
      </c>
      <c r="O1071" t="s">
        <v>9031</v>
      </c>
      <c r="P1071" t="s">
        <v>9032</v>
      </c>
      <c r="Q1071" t="s">
        <v>9033</v>
      </c>
      <c r="R1071" t="s">
        <v>9034</v>
      </c>
      <c r="S1071" t="s">
        <v>9035</v>
      </c>
      <c r="T1071" t="s">
        <v>9036</v>
      </c>
      <c r="U1071" t="s">
        <v>9037</v>
      </c>
      <c r="V1071" t="s">
        <v>9038</v>
      </c>
    </row>
    <row r="1072" spans="1:22" x14ac:dyDescent="0.25">
      <c r="A1072" t="s">
        <v>9039</v>
      </c>
      <c r="B1072" t="s">
        <v>9040</v>
      </c>
      <c r="C1072" t="s">
        <v>8552</v>
      </c>
      <c r="D1072" s="2">
        <v>1099</v>
      </c>
      <c r="E1072" s="2">
        <v>2400</v>
      </c>
      <c r="F1072" s="1">
        <v>0.54</v>
      </c>
      <c r="G1072" s="1" t="str">
        <f t="shared" si="96"/>
        <v>YES</v>
      </c>
      <c r="H1072" s="1" t="str">
        <f t="shared" si="97"/>
        <v>$1,000-$1,999</v>
      </c>
      <c r="I1072">
        <v>3.8</v>
      </c>
      <c r="J1072" s="5">
        <f t="shared" si="98"/>
        <v>9600</v>
      </c>
      <c r="K1072" s="4">
        <v>4</v>
      </c>
      <c r="L1072" s="4" t="str">
        <f t="shared" si="99"/>
        <v>BELOW1000</v>
      </c>
      <c r="M1072" s="4" t="str">
        <f t="shared" si="100"/>
        <v>10%</v>
      </c>
      <c r="N1072" s="4">
        <f t="shared" si="101"/>
        <v>15.2</v>
      </c>
      <c r="O1072" t="s">
        <v>9041</v>
      </c>
      <c r="P1072" t="s">
        <v>9042</v>
      </c>
      <c r="Q1072" t="s">
        <v>9043</v>
      </c>
      <c r="R1072" t="s">
        <v>9044</v>
      </c>
      <c r="S1072" t="s">
        <v>9045</v>
      </c>
      <c r="T1072" t="s">
        <v>9046</v>
      </c>
      <c r="U1072" t="s">
        <v>9047</v>
      </c>
      <c r="V1072" t="s">
        <v>9048</v>
      </c>
    </row>
    <row r="1073" spans="1:22" x14ac:dyDescent="0.25">
      <c r="A1073" t="s">
        <v>9049</v>
      </c>
      <c r="B1073" t="s">
        <v>9050</v>
      </c>
      <c r="C1073" t="s">
        <v>8762</v>
      </c>
      <c r="D1073">
        <v>749</v>
      </c>
      <c r="E1073" s="2">
        <v>1299</v>
      </c>
      <c r="F1073" s="1">
        <v>0.42</v>
      </c>
      <c r="G1073" s="1" t="str">
        <f t="shared" si="96"/>
        <v>NO</v>
      </c>
      <c r="H1073" s="1" t="str">
        <f t="shared" si="97"/>
        <v>$500-$999</v>
      </c>
      <c r="I1073">
        <v>4</v>
      </c>
      <c r="J1073" s="5">
        <f t="shared" si="98"/>
        <v>154581</v>
      </c>
      <c r="K1073" s="4">
        <v>119</v>
      </c>
      <c r="L1073" s="4" t="str">
        <f t="shared" si="99"/>
        <v>BELOW1000</v>
      </c>
      <c r="M1073" s="4" t="str">
        <f t="shared" si="100"/>
        <v>10%</v>
      </c>
      <c r="N1073" s="4">
        <f t="shared" si="101"/>
        <v>476</v>
      </c>
      <c r="O1073" t="s">
        <v>9051</v>
      </c>
      <c r="P1073" t="s">
        <v>9052</v>
      </c>
      <c r="Q1073" t="s">
        <v>9053</v>
      </c>
      <c r="R1073" t="s">
        <v>9054</v>
      </c>
      <c r="S1073" t="s">
        <v>9055</v>
      </c>
      <c r="T1073" t="s">
        <v>9056</v>
      </c>
      <c r="U1073" t="s">
        <v>9057</v>
      </c>
      <c r="V1073" t="s">
        <v>9058</v>
      </c>
    </row>
    <row r="1074" spans="1:22" x14ac:dyDescent="0.25">
      <c r="A1074" t="s">
        <v>9059</v>
      </c>
      <c r="B1074" t="s">
        <v>9060</v>
      </c>
      <c r="C1074" t="s">
        <v>9061</v>
      </c>
      <c r="D1074" s="2">
        <v>1299</v>
      </c>
      <c r="E1074" s="2">
        <v>1299</v>
      </c>
      <c r="F1074" s="1">
        <v>0</v>
      </c>
      <c r="G1074" s="1" t="str">
        <f t="shared" si="96"/>
        <v>NO</v>
      </c>
      <c r="H1074" s="1" t="str">
        <f t="shared" si="97"/>
        <v>$1,000-$1,999</v>
      </c>
      <c r="I1074">
        <v>4.2</v>
      </c>
      <c r="J1074" s="5">
        <f t="shared" si="98"/>
        <v>52097694</v>
      </c>
      <c r="K1074" s="4">
        <v>40106</v>
      </c>
      <c r="L1074" s="4" t="str">
        <f t="shared" si="99"/>
        <v>1000+</v>
      </c>
      <c r="M1074" s="4" t="str">
        <f t="shared" si="100"/>
        <v>10%</v>
      </c>
      <c r="N1074" s="4">
        <f t="shared" si="101"/>
        <v>168445.2</v>
      </c>
      <c r="O1074" t="s">
        <v>9062</v>
      </c>
      <c r="P1074" t="s">
        <v>9063</v>
      </c>
      <c r="Q1074" t="s">
        <v>9064</v>
      </c>
      <c r="R1074" t="s">
        <v>9065</v>
      </c>
      <c r="S1074" t="s">
        <v>9066</v>
      </c>
      <c r="T1074" t="s">
        <v>9067</v>
      </c>
      <c r="U1074" t="s">
        <v>9068</v>
      </c>
      <c r="V1074" t="s">
        <v>9069</v>
      </c>
    </row>
    <row r="1075" spans="1:22" x14ac:dyDescent="0.25">
      <c r="A1075" t="s">
        <v>9070</v>
      </c>
      <c r="B1075" t="s">
        <v>9071</v>
      </c>
      <c r="C1075" t="s">
        <v>8699</v>
      </c>
      <c r="D1075">
        <v>549</v>
      </c>
      <c r="E1075" s="2">
        <v>1090</v>
      </c>
      <c r="F1075" s="1">
        <v>0.5</v>
      </c>
      <c r="G1075" s="1" t="str">
        <f t="shared" si="96"/>
        <v>YES</v>
      </c>
      <c r="H1075" s="1" t="str">
        <f t="shared" si="97"/>
        <v>$500-$999</v>
      </c>
      <c r="I1075">
        <v>4.2</v>
      </c>
      <c r="J1075" s="5">
        <f t="shared" si="98"/>
        <v>14201610</v>
      </c>
      <c r="K1075" s="4">
        <v>13029</v>
      </c>
      <c r="L1075" s="4" t="str">
        <f t="shared" si="99"/>
        <v>1000+</v>
      </c>
      <c r="M1075" s="4" t="str">
        <f t="shared" si="100"/>
        <v>10%</v>
      </c>
      <c r="N1075" s="4">
        <f t="shared" si="101"/>
        <v>54721.8</v>
      </c>
      <c r="O1075" t="s">
        <v>9072</v>
      </c>
      <c r="P1075" t="s">
        <v>9073</v>
      </c>
      <c r="Q1075" t="s">
        <v>9074</v>
      </c>
      <c r="R1075" t="s">
        <v>9075</v>
      </c>
      <c r="S1075" t="s">
        <v>9076</v>
      </c>
      <c r="T1075" t="s">
        <v>9077</v>
      </c>
      <c r="U1075" t="s">
        <v>9078</v>
      </c>
      <c r="V1075" t="s">
        <v>9079</v>
      </c>
    </row>
    <row r="1076" spans="1:22" x14ac:dyDescent="0.25">
      <c r="A1076" t="s">
        <v>9080</v>
      </c>
      <c r="B1076" t="s">
        <v>9081</v>
      </c>
      <c r="C1076" t="s">
        <v>8563</v>
      </c>
      <c r="D1076">
        <v>899</v>
      </c>
      <c r="E1076" s="2">
        <v>2000</v>
      </c>
      <c r="F1076" s="1">
        <v>0.55000000000000004</v>
      </c>
      <c r="G1076" s="1" t="str">
        <f t="shared" si="96"/>
        <v>YES</v>
      </c>
      <c r="H1076" s="1" t="str">
        <f t="shared" si="97"/>
        <v>$500-$999</v>
      </c>
      <c r="I1076">
        <v>3.6</v>
      </c>
      <c r="J1076" s="5">
        <f t="shared" si="98"/>
        <v>582000</v>
      </c>
      <c r="K1076" s="4">
        <v>291</v>
      </c>
      <c r="L1076" s="4" t="str">
        <f t="shared" si="99"/>
        <v>BELOW1000</v>
      </c>
      <c r="M1076" s="4" t="str">
        <f t="shared" si="100"/>
        <v>10%</v>
      </c>
      <c r="N1076" s="4">
        <f t="shared" si="101"/>
        <v>1047.6000000000001</v>
      </c>
      <c r="O1076" t="s">
        <v>9082</v>
      </c>
      <c r="P1076" t="s">
        <v>9083</v>
      </c>
      <c r="Q1076" t="s">
        <v>9084</v>
      </c>
      <c r="R1076" t="s">
        <v>9085</v>
      </c>
      <c r="S1076" t="s">
        <v>9086</v>
      </c>
      <c r="T1076" t="s">
        <v>9087</v>
      </c>
      <c r="U1076" t="s">
        <v>9088</v>
      </c>
      <c r="V1076" t="s">
        <v>9089</v>
      </c>
    </row>
    <row r="1077" spans="1:22" x14ac:dyDescent="0.25">
      <c r="A1077" t="s">
        <v>9090</v>
      </c>
      <c r="B1077" t="s">
        <v>9091</v>
      </c>
      <c r="C1077" t="s">
        <v>8699</v>
      </c>
      <c r="D1077" s="2">
        <v>1321</v>
      </c>
      <c r="E1077" s="2">
        <v>1545</v>
      </c>
      <c r="F1077" s="1">
        <v>0.14000000000000001</v>
      </c>
      <c r="G1077" s="1" t="str">
        <f t="shared" si="96"/>
        <v>NO</v>
      </c>
      <c r="H1077" s="1" t="str">
        <f t="shared" si="97"/>
        <v>$1,000-$1,999</v>
      </c>
      <c r="I1077">
        <v>4.3</v>
      </c>
      <c r="J1077" s="5">
        <f t="shared" si="98"/>
        <v>23874885</v>
      </c>
      <c r="K1077" s="4">
        <v>15453</v>
      </c>
      <c r="L1077" s="4" t="str">
        <f t="shared" si="99"/>
        <v>1000+</v>
      </c>
      <c r="M1077" s="4" t="str">
        <f t="shared" si="100"/>
        <v>10%</v>
      </c>
      <c r="N1077" s="4">
        <f t="shared" si="101"/>
        <v>66447.899999999994</v>
      </c>
      <c r="O1077" t="s">
        <v>9092</v>
      </c>
      <c r="P1077" t="s">
        <v>9093</v>
      </c>
      <c r="Q1077" t="s">
        <v>9094</v>
      </c>
      <c r="R1077" t="s">
        <v>9095</v>
      </c>
      <c r="S1077" t="s">
        <v>9096</v>
      </c>
      <c r="T1077" t="s">
        <v>9097</v>
      </c>
      <c r="U1077" t="s">
        <v>9098</v>
      </c>
      <c r="V1077" t="s">
        <v>9099</v>
      </c>
    </row>
    <row r="1078" spans="1:22" x14ac:dyDescent="0.25">
      <c r="A1078" t="s">
        <v>9100</v>
      </c>
      <c r="B1078" t="s">
        <v>9101</v>
      </c>
      <c r="C1078" t="s">
        <v>8574</v>
      </c>
      <c r="D1078" s="2">
        <v>1099</v>
      </c>
      <c r="E1078" s="2">
        <v>1999</v>
      </c>
      <c r="F1078" s="1">
        <v>0.45</v>
      </c>
      <c r="G1078" s="1" t="str">
        <f t="shared" si="96"/>
        <v>NO</v>
      </c>
      <c r="H1078" s="1" t="str">
        <f t="shared" si="97"/>
        <v>$1,000-$1,999</v>
      </c>
      <c r="I1078">
        <v>4</v>
      </c>
      <c r="J1078" s="5">
        <f t="shared" si="98"/>
        <v>1207396</v>
      </c>
      <c r="K1078" s="4">
        <v>604</v>
      </c>
      <c r="L1078" s="4" t="str">
        <f t="shared" si="99"/>
        <v>BELOW1000</v>
      </c>
      <c r="M1078" s="4" t="str">
        <f t="shared" si="100"/>
        <v>10%</v>
      </c>
      <c r="N1078" s="4">
        <f t="shared" si="101"/>
        <v>2416</v>
      </c>
      <c r="O1078" t="s">
        <v>9102</v>
      </c>
      <c r="P1078" t="s">
        <v>9103</v>
      </c>
      <c r="Q1078" t="s">
        <v>9104</v>
      </c>
      <c r="R1078" t="s">
        <v>9105</v>
      </c>
      <c r="S1078" t="s">
        <v>9106</v>
      </c>
      <c r="T1078" t="s">
        <v>9107</v>
      </c>
      <c r="U1078" t="s">
        <v>9108</v>
      </c>
      <c r="V1078" t="s">
        <v>9109</v>
      </c>
    </row>
    <row r="1079" spans="1:22" x14ac:dyDescent="0.25">
      <c r="A1079" t="s">
        <v>9110</v>
      </c>
      <c r="B1079" t="s">
        <v>9111</v>
      </c>
      <c r="C1079" t="s">
        <v>8699</v>
      </c>
      <c r="D1079">
        <v>775</v>
      </c>
      <c r="E1079">
        <v>875</v>
      </c>
      <c r="F1079" s="1">
        <v>0.11</v>
      </c>
      <c r="G1079" s="1" t="str">
        <f t="shared" si="96"/>
        <v>NO</v>
      </c>
      <c r="H1079" s="1" t="str">
        <f t="shared" si="97"/>
        <v>$500-$999</v>
      </c>
      <c r="I1079">
        <v>4.2</v>
      </c>
      <c r="J1079" s="5">
        <f t="shared" si="98"/>
        <v>40816125</v>
      </c>
      <c r="K1079" s="4">
        <v>46647</v>
      </c>
      <c r="L1079" s="4" t="str">
        <f t="shared" si="99"/>
        <v>1000+</v>
      </c>
      <c r="M1079" s="4" t="str">
        <f t="shared" si="100"/>
        <v>10%</v>
      </c>
      <c r="N1079" s="4">
        <f t="shared" si="101"/>
        <v>195917.4</v>
      </c>
      <c r="O1079" t="s">
        <v>9112</v>
      </c>
      <c r="P1079" t="s">
        <v>9113</v>
      </c>
      <c r="Q1079" t="s">
        <v>9114</v>
      </c>
      <c r="R1079" t="s">
        <v>9115</v>
      </c>
      <c r="S1079" t="s">
        <v>9116</v>
      </c>
      <c r="T1079" t="s">
        <v>9117</v>
      </c>
      <c r="U1079" t="s">
        <v>9118</v>
      </c>
      <c r="V1079" t="s">
        <v>9119</v>
      </c>
    </row>
    <row r="1080" spans="1:22" x14ac:dyDescent="0.25">
      <c r="A1080" t="s">
        <v>9120</v>
      </c>
      <c r="B1080" t="s">
        <v>9121</v>
      </c>
      <c r="C1080" t="s">
        <v>8773</v>
      </c>
      <c r="D1080" s="2">
        <v>6299</v>
      </c>
      <c r="E1080" s="2">
        <v>15270</v>
      </c>
      <c r="F1080" s="1">
        <v>0.59</v>
      </c>
      <c r="G1080" s="1" t="str">
        <f t="shared" si="96"/>
        <v>YES</v>
      </c>
      <c r="H1080" s="1" t="str">
        <f t="shared" si="97"/>
        <v>$5,000-$9,999</v>
      </c>
      <c r="I1080">
        <v>4.0999999999999996</v>
      </c>
      <c r="J1080" s="5">
        <f t="shared" si="98"/>
        <v>49367910</v>
      </c>
      <c r="K1080" s="4">
        <v>3233</v>
      </c>
      <c r="L1080" s="4" t="str">
        <f t="shared" si="99"/>
        <v>1000+</v>
      </c>
      <c r="M1080" s="4" t="str">
        <f t="shared" si="100"/>
        <v>10%</v>
      </c>
      <c r="N1080" s="4">
        <f t="shared" si="101"/>
        <v>13255.3</v>
      </c>
      <c r="O1080" t="s">
        <v>9122</v>
      </c>
      <c r="P1080" t="s">
        <v>9123</v>
      </c>
      <c r="Q1080" t="s">
        <v>9124</v>
      </c>
      <c r="R1080" t="s">
        <v>9125</v>
      </c>
      <c r="S1080" t="s">
        <v>9126</v>
      </c>
      <c r="T1080" t="s">
        <v>9127</v>
      </c>
      <c r="U1080" t="s">
        <v>9128</v>
      </c>
      <c r="V1080" t="s">
        <v>9129</v>
      </c>
    </row>
    <row r="1081" spans="1:22" x14ac:dyDescent="0.25">
      <c r="A1081" t="s">
        <v>9130</v>
      </c>
      <c r="B1081" t="s">
        <v>9131</v>
      </c>
      <c r="C1081" t="s">
        <v>8897</v>
      </c>
      <c r="D1081" s="2">
        <v>3190</v>
      </c>
      <c r="E1081" s="2">
        <v>4195</v>
      </c>
      <c r="F1081" s="1">
        <v>0.24</v>
      </c>
      <c r="G1081" s="1" t="str">
        <f t="shared" si="96"/>
        <v>NO</v>
      </c>
      <c r="H1081" s="1" t="str">
        <f t="shared" si="97"/>
        <v>$2,000-$4,999</v>
      </c>
      <c r="I1081">
        <v>4</v>
      </c>
      <c r="J1081" s="5">
        <f t="shared" si="98"/>
        <v>5377990</v>
      </c>
      <c r="K1081" s="4">
        <v>1282</v>
      </c>
      <c r="L1081" s="4" t="str">
        <f t="shared" si="99"/>
        <v>1000+</v>
      </c>
      <c r="M1081" s="4" t="str">
        <f t="shared" si="100"/>
        <v>10%</v>
      </c>
      <c r="N1081" s="4">
        <f t="shared" si="101"/>
        <v>5128</v>
      </c>
      <c r="O1081" t="s">
        <v>9132</v>
      </c>
      <c r="P1081" t="s">
        <v>9133</v>
      </c>
      <c r="Q1081" t="s">
        <v>9134</v>
      </c>
      <c r="R1081" t="s">
        <v>9135</v>
      </c>
      <c r="S1081" t="s">
        <v>9136</v>
      </c>
      <c r="T1081" t="s">
        <v>9137</v>
      </c>
      <c r="U1081" t="s">
        <v>9138</v>
      </c>
      <c r="V1081" t="s">
        <v>9139</v>
      </c>
    </row>
    <row r="1082" spans="1:22" x14ac:dyDescent="0.25">
      <c r="A1082" t="s">
        <v>9140</v>
      </c>
      <c r="B1082" t="s">
        <v>9141</v>
      </c>
      <c r="C1082" t="s">
        <v>8552</v>
      </c>
      <c r="D1082">
        <v>799</v>
      </c>
      <c r="E1082" s="2">
        <v>1989</v>
      </c>
      <c r="F1082" s="1">
        <v>0.6</v>
      </c>
      <c r="G1082" s="1" t="str">
        <f t="shared" si="96"/>
        <v>YES</v>
      </c>
      <c r="H1082" s="1" t="str">
        <f t="shared" si="97"/>
        <v>$500-$999</v>
      </c>
      <c r="I1082">
        <v>4.3</v>
      </c>
      <c r="J1082" s="5">
        <f t="shared" si="98"/>
        <v>139230</v>
      </c>
      <c r="K1082" s="4">
        <v>70</v>
      </c>
      <c r="L1082" s="4" t="str">
        <f t="shared" si="99"/>
        <v>BELOW1000</v>
      </c>
      <c r="M1082" s="4" t="str">
        <f t="shared" si="100"/>
        <v>10%</v>
      </c>
      <c r="N1082" s="4">
        <f t="shared" si="101"/>
        <v>301</v>
      </c>
      <c r="O1082" t="s">
        <v>9142</v>
      </c>
      <c r="P1082" t="s">
        <v>9143</v>
      </c>
      <c r="Q1082" t="s">
        <v>9144</v>
      </c>
      <c r="R1082" t="s">
        <v>9145</v>
      </c>
      <c r="S1082" t="s">
        <v>9146</v>
      </c>
      <c r="T1082" t="s">
        <v>9147</v>
      </c>
      <c r="U1082" t="s">
        <v>9148</v>
      </c>
      <c r="V1082" t="s">
        <v>9149</v>
      </c>
    </row>
    <row r="1083" spans="1:22" x14ac:dyDescent="0.25">
      <c r="A1083" t="s">
        <v>9150</v>
      </c>
      <c r="B1083" t="s">
        <v>9151</v>
      </c>
      <c r="C1083" t="s">
        <v>8938</v>
      </c>
      <c r="D1083" s="2">
        <v>2699</v>
      </c>
      <c r="E1083" s="2">
        <v>5000</v>
      </c>
      <c r="F1083" s="1">
        <v>0.46</v>
      </c>
      <c r="G1083" s="1" t="str">
        <f t="shared" si="96"/>
        <v>NO</v>
      </c>
      <c r="H1083" s="1" t="str">
        <f t="shared" si="97"/>
        <v>$2,000-$4,999</v>
      </c>
      <c r="I1083">
        <v>4</v>
      </c>
      <c r="J1083" s="5">
        <f t="shared" si="98"/>
        <v>130820000</v>
      </c>
      <c r="K1083" s="4">
        <v>26164</v>
      </c>
      <c r="L1083" s="4" t="str">
        <f t="shared" si="99"/>
        <v>1000+</v>
      </c>
      <c r="M1083" s="4" t="str">
        <f t="shared" si="100"/>
        <v>10%</v>
      </c>
      <c r="N1083" s="4">
        <f t="shared" si="101"/>
        <v>104656</v>
      </c>
      <c r="O1083" t="s">
        <v>9152</v>
      </c>
      <c r="P1083" t="s">
        <v>9153</v>
      </c>
      <c r="Q1083" t="s">
        <v>9154</v>
      </c>
      <c r="R1083" t="s">
        <v>9155</v>
      </c>
      <c r="S1083" t="s">
        <v>9156</v>
      </c>
      <c r="T1083" t="s">
        <v>9157</v>
      </c>
      <c r="U1083" t="s">
        <v>9158</v>
      </c>
      <c r="V1083" t="s">
        <v>9159</v>
      </c>
    </row>
    <row r="1084" spans="1:22" x14ac:dyDescent="0.25">
      <c r="A1084" t="s">
        <v>9160</v>
      </c>
      <c r="B1084" t="s">
        <v>9161</v>
      </c>
      <c r="C1084" t="s">
        <v>8699</v>
      </c>
      <c r="D1084">
        <v>599</v>
      </c>
      <c r="E1084">
        <v>990</v>
      </c>
      <c r="F1084" s="1">
        <v>0.39</v>
      </c>
      <c r="G1084" s="1" t="str">
        <f t="shared" si="96"/>
        <v>NO</v>
      </c>
      <c r="H1084" s="1" t="str">
        <f t="shared" si="97"/>
        <v>$500-$999</v>
      </c>
      <c r="I1084">
        <v>3.9</v>
      </c>
      <c r="J1084" s="5">
        <f t="shared" si="98"/>
        <v>16004340</v>
      </c>
      <c r="K1084" s="4">
        <v>16166</v>
      </c>
      <c r="L1084" s="4" t="str">
        <f t="shared" si="99"/>
        <v>1000+</v>
      </c>
      <c r="M1084" s="4" t="str">
        <f t="shared" si="100"/>
        <v>10%</v>
      </c>
      <c r="N1084" s="4">
        <f t="shared" si="101"/>
        <v>63047.4</v>
      </c>
      <c r="O1084" t="s">
        <v>9162</v>
      </c>
      <c r="P1084" t="s">
        <v>9163</v>
      </c>
      <c r="Q1084" t="s">
        <v>9164</v>
      </c>
      <c r="R1084" t="s">
        <v>9165</v>
      </c>
      <c r="S1084" t="s">
        <v>9166</v>
      </c>
      <c r="T1084" t="s">
        <v>9167</v>
      </c>
      <c r="U1084" t="s">
        <v>9168</v>
      </c>
      <c r="V1084" t="s">
        <v>9169</v>
      </c>
    </row>
    <row r="1085" spans="1:22" x14ac:dyDescent="0.25">
      <c r="A1085" t="s">
        <v>9170</v>
      </c>
      <c r="B1085" t="s">
        <v>9171</v>
      </c>
      <c r="C1085" t="s">
        <v>8762</v>
      </c>
      <c r="D1085">
        <v>749</v>
      </c>
      <c r="E1085" s="2">
        <v>1111</v>
      </c>
      <c r="F1085" s="1">
        <v>0.33</v>
      </c>
      <c r="G1085" s="1" t="str">
        <f t="shared" si="96"/>
        <v>NO</v>
      </c>
      <c r="H1085" s="1" t="str">
        <f t="shared" si="97"/>
        <v>$500-$999</v>
      </c>
      <c r="I1085">
        <v>4.2</v>
      </c>
      <c r="J1085" s="5">
        <f t="shared" si="98"/>
        <v>39654923</v>
      </c>
      <c r="K1085" s="4">
        <v>35693</v>
      </c>
      <c r="L1085" s="4" t="str">
        <f t="shared" si="99"/>
        <v>1000+</v>
      </c>
      <c r="M1085" s="4" t="str">
        <f t="shared" si="100"/>
        <v>10%</v>
      </c>
      <c r="N1085" s="4">
        <f t="shared" si="101"/>
        <v>149910.6</v>
      </c>
      <c r="O1085" t="s">
        <v>9172</v>
      </c>
      <c r="P1085" t="s">
        <v>9173</v>
      </c>
      <c r="Q1085" t="s">
        <v>9174</v>
      </c>
      <c r="R1085" t="s">
        <v>9175</v>
      </c>
      <c r="S1085" t="s">
        <v>9176</v>
      </c>
      <c r="T1085" t="s">
        <v>9177</v>
      </c>
      <c r="U1085" t="s">
        <v>9178</v>
      </c>
      <c r="V1085" t="s">
        <v>9179</v>
      </c>
    </row>
    <row r="1086" spans="1:22" x14ac:dyDescent="0.25">
      <c r="A1086" t="s">
        <v>9180</v>
      </c>
      <c r="B1086" t="s">
        <v>9181</v>
      </c>
      <c r="C1086" t="s">
        <v>8773</v>
      </c>
      <c r="D1086" s="2">
        <v>6199</v>
      </c>
      <c r="E1086" s="2">
        <v>10400</v>
      </c>
      <c r="F1086" s="1">
        <v>0.4</v>
      </c>
      <c r="G1086" s="1" t="str">
        <f t="shared" si="96"/>
        <v>NO</v>
      </c>
      <c r="H1086" s="1" t="str">
        <f t="shared" si="97"/>
        <v>$5,000-$9,999</v>
      </c>
      <c r="I1086">
        <v>4.0999999999999996</v>
      </c>
      <c r="J1086" s="5">
        <f t="shared" si="98"/>
        <v>149666400</v>
      </c>
      <c r="K1086" s="4">
        <v>14391</v>
      </c>
      <c r="L1086" s="4" t="str">
        <f t="shared" si="99"/>
        <v>1000+</v>
      </c>
      <c r="M1086" s="4" t="str">
        <f t="shared" si="100"/>
        <v>10%</v>
      </c>
      <c r="N1086" s="4">
        <f t="shared" si="101"/>
        <v>59003.099999999991</v>
      </c>
      <c r="O1086" t="s">
        <v>9182</v>
      </c>
      <c r="P1086" t="s">
        <v>9183</v>
      </c>
      <c r="Q1086" t="s">
        <v>9184</v>
      </c>
      <c r="R1086" t="s">
        <v>9185</v>
      </c>
      <c r="S1086" t="s">
        <v>9186</v>
      </c>
      <c r="T1086" t="s">
        <v>9187</v>
      </c>
      <c r="U1086" t="s">
        <v>9188</v>
      </c>
      <c r="V1086" t="s">
        <v>9189</v>
      </c>
    </row>
    <row r="1087" spans="1:22" x14ac:dyDescent="0.25">
      <c r="A1087" t="s">
        <v>9190</v>
      </c>
      <c r="B1087" t="s">
        <v>9191</v>
      </c>
      <c r="C1087" t="s">
        <v>9192</v>
      </c>
      <c r="D1087" s="2">
        <v>1819</v>
      </c>
      <c r="E1087" s="2">
        <v>2490</v>
      </c>
      <c r="F1087" s="1">
        <v>0.27</v>
      </c>
      <c r="G1087" s="1" t="str">
        <f t="shared" si="96"/>
        <v>NO</v>
      </c>
      <c r="H1087" s="1" t="str">
        <f t="shared" si="97"/>
        <v>$1,000-$1,999</v>
      </c>
      <c r="I1087">
        <v>4.4000000000000004</v>
      </c>
      <c r="J1087" s="5">
        <f t="shared" si="98"/>
        <v>19785540</v>
      </c>
      <c r="K1087" s="4">
        <v>7946</v>
      </c>
      <c r="L1087" s="4" t="str">
        <f t="shared" si="99"/>
        <v>1000+</v>
      </c>
      <c r="M1087" s="4" t="str">
        <f t="shared" si="100"/>
        <v>10%</v>
      </c>
      <c r="N1087" s="4">
        <f t="shared" si="101"/>
        <v>34962.400000000001</v>
      </c>
      <c r="O1087" t="s">
        <v>9193</v>
      </c>
      <c r="P1087" t="s">
        <v>9194</v>
      </c>
      <c r="Q1087" t="s">
        <v>9195</v>
      </c>
      <c r="R1087" t="s">
        <v>9196</v>
      </c>
      <c r="S1087" t="s">
        <v>9197</v>
      </c>
      <c r="T1087" t="s">
        <v>9198</v>
      </c>
      <c r="U1087" t="s">
        <v>9199</v>
      </c>
      <c r="V1087" t="s">
        <v>9200</v>
      </c>
    </row>
    <row r="1088" spans="1:22" x14ac:dyDescent="0.25">
      <c r="A1088" t="s">
        <v>9201</v>
      </c>
      <c r="B1088" t="s">
        <v>9202</v>
      </c>
      <c r="C1088" t="s">
        <v>8762</v>
      </c>
      <c r="D1088" s="2">
        <v>1199</v>
      </c>
      <c r="E1088" s="2">
        <v>1900</v>
      </c>
      <c r="F1088" s="1">
        <v>0.37</v>
      </c>
      <c r="G1088" s="1" t="str">
        <f t="shared" si="96"/>
        <v>NO</v>
      </c>
      <c r="H1088" s="1" t="str">
        <f t="shared" si="97"/>
        <v>$1,000-$1,999</v>
      </c>
      <c r="I1088">
        <v>4</v>
      </c>
      <c r="J1088" s="5">
        <f t="shared" si="98"/>
        <v>3353500</v>
      </c>
      <c r="K1088" s="4">
        <v>1765</v>
      </c>
      <c r="L1088" s="4" t="str">
        <f t="shared" si="99"/>
        <v>1000+</v>
      </c>
      <c r="M1088" s="4" t="str">
        <f t="shared" si="100"/>
        <v>10%</v>
      </c>
      <c r="N1088" s="4">
        <f t="shared" si="101"/>
        <v>7060</v>
      </c>
      <c r="O1088" t="s">
        <v>9203</v>
      </c>
      <c r="P1088" t="s">
        <v>9204</v>
      </c>
      <c r="Q1088" t="s">
        <v>9205</v>
      </c>
      <c r="R1088" t="s">
        <v>9206</v>
      </c>
      <c r="S1088" t="s">
        <v>9207</v>
      </c>
      <c r="T1088" t="s">
        <v>9208</v>
      </c>
      <c r="U1088" t="s">
        <v>9209</v>
      </c>
      <c r="V1088" t="s">
        <v>9210</v>
      </c>
    </row>
    <row r="1089" spans="1:22" x14ac:dyDescent="0.25">
      <c r="A1089" t="s">
        <v>9211</v>
      </c>
      <c r="B1089" t="s">
        <v>9212</v>
      </c>
      <c r="C1089" t="s">
        <v>8710</v>
      </c>
      <c r="D1089" s="2">
        <v>3249</v>
      </c>
      <c r="E1089" s="2">
        <v>6295</v>
      </c>
      <c r="F1089" s="1">
        <v>0.48</v>
      </c>
      <c r="G1089" s="1" t="str">
        <f t="shared" si="96"/>
        <v>NO</v>
      </c>
      <c r="H1089" s="1" t="str">
        <f t="shared" si="97"/>
        <v>$2,000-$4,999</v>
      </c>
      <c r="I1089">
        <v>3.8</v>
      </c>
      <c r="J1089" s="5">
        <f t="shared" si="98"/>
        <v>88520290</v>
      </c>
      <c r="K1089" s="4">
        <v>14062</v>
      </c>
      <c r="L1089" s="4" t="str">
        <f t="shared" si="99"/>
        <v>1000+</v>
      </c>
      <c r="M1089" s="4" t="str">
        <f t="shared" si="100"/>
        <v>10%</v>
      </c>
      <c r="N1089" s="4">
        <f t="shared" si="101"/>
        <v>53435.6</v>
      </c>
      <c r="O1089" t="s">
        <v>9213</v>
      </c>
      <c r="P1089" t="s">
        <v>9214</v>
      </c>
      <c r="Q1089" t="s">
        <v>9215</v>
      </c>
      <c r="R1089" t="s">
        <v>9216</v>
      </c>
      <c r="S1089" t="s">
        <v>9217</v>
      </c>
      <c r="T1089" t="s">
        <v>9218</v>
      </c>
      <c r="U1089" t="s">
        <v>9219</v>
      </c>
      <c r="V1089" t="s">
        <v>9220</v>
      </c>
    </row>
    <row r="1090" spans="1:22" x14ac:dyDescent="0.25">
      <c r="A1090" t="s">
        <v>9221</v>
      </c>
      <c r="B1090" t="s">
        <v>9222</v>
      </c>
      <c r="C1090" t="s">
        <v>9030</v>
      </c>
      <c r="D1090">
        <v>349</v>
      </c>
      <c r="E1090">
        <v>999</v>
      </c>
      <c r="F1090" s="1">
        <v>0.65</v>
      </c>
      <c r="G1090" s="1" t="str">
        <f t="shared" ref="G1090:G1153" si="102">IF(F1090&gt;=50%,"YES","NO")</f>
        <v>YES</v>
      </c>
      <c r="H1090" s="1" t="str">
        <f t="shared" ref="H1090:H1153" si="103">IF(D1090&lt;100,"$50-$99",IF(D1090&lt;200,"$100-$199",IF(D1090&lt;300,"$200-$200",IF(D1090&lt;500,"$300-499",IF(D1090&lt;1000,"$500-$999",IF(D1090&lt;2000,"$1,000-$1,999",IF(D1090&lt;5000,"$2,000-$4,999",IF(D1090&lt;10000,"$5,000-$9,999",IF(D1090&lt;20000,"$10,000-$19,999","&gt;$20,000")))))))))</f>
        <v>$300-499</v>
      </c>
      <c r="I1090">
        <v>4</v>
      </c>
      <c r="J1090" s="5">
        <f t="shared" ref="J1090:J1153" si="104">(E1090*K1090)</f>
        <v>15630354</v>
      </c>
      <c r="K1090" s="4">
        <v>15646</v>
      </c>
      <c r="L1090" s="4" t="str">
        <f t="shared" ref="L1090:L1153" si="105">IF(K1090&lt;1000,"BELOW1000","1000+")</f>
        <v>1000+</v>
      </c>
      <c r="M1090" s="4" t="str">
        <f t="shared" ref="M1090:M1153" si="106">IF(F1090&lt;10,"10%",IF(F1090&lt;20,"10-19%",IF(F1090&lt;30,"20-29%",IF(F1090&lt;40,"30-39%",IF(F1090&lt;50,"40-49%",IF(F1090&lt;60,"50-59%","&gt;60%+"))))))</f>
        <v>10%</v>
      </c>
      <c r="N1090" s="4">
        <f t="shared" ref="N1090:N1153" si="107">(I1090*K1090)</f>
        <v>62584</v>
      </c>
      <c r="O1090" t="s">
        <v>9223</v>
      </c>
      <c r="P1090" t="s">
        <v>9224</v>
      </c>
      <c r="Q1090" t="s">
        <v>9225</v>
      </c>
      <c r="R1090" t="s">
        <v>9226</v>
      </c>
      <c r="S1090" t="s">
        <v>9227</v>
      </c>
      <c r="T1090" t="s">
        <v>9228</v>
      </c>
      <c r="U1090" t="s">
        <v>9229</v>
      </c>
      <c r="V1090" t="s">
        <v>9230</v>
      </c>
    </row>
    <row r="1091" spans="1:22" x14ac:dyDescent="0.25">
      <c r="A1091" t="s">
        <v>9231</v>
      </c>
      <c r="B1091" t="s">
        <v>9232</v>
      </c>
      <c r="C1091" t="s">
        <v>8563</v>
      </c>
      <c r="D1091" s="2">
        <v>1049</v>
      </c>
      <c r="E1091" s="2">
        <v>1699</v>
      </c>
      <c r="F1091" s="1">
        <v>0.38</v>
      </c>
      <c r="G1091" s="1" t="str">
        <f t="shared" si="102"/>
        <v>NO</v>
      </c>
      <c r="H1091" s="1" t="str">
        <f t="shared" si="103"/>
        <v>$1,000-$1,999</v>
      </c>
      <c r="I1091">
        <v>3.1</v>
      </c>
      <c r="J1091" s="5">
        <f t="shared" si="104"/>
        <v>188589</v>
      </c>
      <c r="K1091" s="4">
        <v>111</v>
      </c>
      <c r="L1091" s="4" t="str">
        <f t="shared" si="105"/>
        <v>BELOW1000</v>
      </c>
      <c r="M1091" s="4" t="str">
        <f t="shared" si="106"/>
        <v>10%</v>
      </c>
      <c r="N1091" s="4">
        <f t="shared" si="107"/>
        <v>344.1</v>
      </c>
      <c r="O1091" t="s">
        <v>9233</v>
      </c>
      <c r="P1091" t="s">
        <v>9234</v>
      </c>
      <c r="Q1091" t="s">
        <v>9235</v>
      </c>
      <c r="R1091" t="s">
        <v>9236</v>
      </c>
      <c r="S1091" t="s">
        <v>9237</v>
      </c>
      <c r="T1091" t="s">
        <v>9238</v>
      </c>
      <c r="U1091" t="s">
        <v>9239</v>
      </c>
      <c r="V1091" t="s">
        <v>9240</v>
      </c>
    </row>
    <row r="1092" spans="1:22" x14ac:dyDescent="0.25">
      <c r="A1092" t="s">
        <v>9241</v>
      </c>
      <c r="B1092" t="s">
        <v>9242</v>
      </c>
      <c r="C1092" t="s">
        <v>9243</v>
      </c>
      <c r="D1092">
        <v>799</v>
      </c>
      <c r="E1092" s="2">
        <v>1500</v>
      </c>
      <c r="F1092" s="1">
        <v>0.47</v>
      </c>
      <c r="G1092" s="1" t="str">
        <f t="shared" si="102"/>
        <v>NO</v>
      </c>
      <c r="H1092" s="1" t="str">
        <f t="shared" si="103"/>
        <v>$500-$999</v>
      </c>
      <c r="I1092">
        <v>4.3</v>
      </c>
      <c r="J1092" s="5">
        <f t="shared" si="104"/>
        <v>14542500</v>
      </c>
      <c r="K1092" s="4">
        <v>9695</v>
      </c>
      <c r="L1092" s="4" t="str">
        <f t="shared" si="105"/>
        <v>1000+</v>
      </c>
      <c r="M1092" s="4" t="str">
        <f t="shared" si="106"/>
        <v>10%</v>
      </c>
      <c r="N1092" s="4">
        <f t="shared" si="107"/>
        <v>41688.5</v>
      </c>
      <c r="O1092" t="s">
        <v>9244</v>
      </c>
      <c r="P1092" t="s">
        <v>9245</v>
      </c>
      <c r="Q1092" t="s">
        <v>9246</v>
      </c>
      <c r="R1092" t="s">
        <v>9247</v>
      </c>
      <c r="S1092" t="s">
        <v>9248</v>
      </c>
      <c r="T1092" t="s">
        <v>9249</v>
      </c>
      <c r="U1092" t="s">
        <v>9250</v>
      </c>
      <c r="V1092" t="s">
        <v>9251</v>
      </c>
    </row>
    <row r="1093" spans="1:22" x14ac:dyDescent="0.25">
      <c r="A1093" t="s">
        <v>9252</v>
      </c>
      <c r="B1093" t="s">
        <v>9253</v>
      </c>
      <c r="C1093" t="s">
        <v>8773</v>
      </c>
      <c r="D1093" s="2">
        <v>4999</v>
      </c>
      <c r="E1093" s="2">
        <v>9650</v>
      </c>
      <c r="F1093" s="1">
        <v>0.48</v>
      </c>
      <c r="G1093" s="1" t="str">
        <f t="shared" si="102"/>
        <v>NO</v>
      </c>
      <c r="H1093" s="1" t="str">
        <f t="shared" si="103"/>
        <v>$2,000-$4,999</v>
      </c>
      <c r="I1093">
        <v>4.2</v>
      </c>
      <c r="J1093" s="5">
        <f t="shared" si="104"/>
        <v>17099800</v>
      </c>
      <c r="K1093" s="4">
        <v>1772</v>
      </c>
      <c r="L1093" s="4" t="str">
        <f t="shared" si="105"/>
        <v>1000+</v>
      </c>
      <c r="M1093" s="4" t="str">
        <f t="shared" si="106"/>
        <v>10%</v>
      </c>
      <c r="N1093" s="4">
        <f t="shared" si="107"/>
        <v>7442.4000000000005</v>
      </c>
      <c r="O1093" t="s">
        <v>9254</v>
      </c>
      <c r="P1093" t="s">
        <v>9255</v>
      </c>
      <c r="Q1093" t="s">
        <v>9256</v>
      </c>
      <c r="R1093" t="s">
        <v>9257</v>
      </c>
      <c r="S1093" t="s">
        <v>9258</v>
      </c>
      <c r="T1093" t="s">
        <v>9259</v>
      </c>
      <c r="U1093" t="s">
        <v>9260</v>
      </c>
      <c r="V1093" t="s">
        <v>9261</v>
      </c>
    </row>
    <row r="1094" spans="1:22" x14ac:dyDescent="0.25">
      <c r="A1094" t="s">
        <v>9262</v>
      </c>
      <c r="B1094" t="s">
        <v>9263</v>
      </c>
      <c r="C1094" t="s">
        <v>8710</v>
      </c>
      <c r="D1094" s="2">
        <v>6999</v>
      </c>
      <c r="E1094" s="2">
        <v>10590</v>
      </c>
      <c r="F1094" s="1">
        <v>0.34</v>
      </c>
      <c r="G1094" s="1" t="str">
        <f t="shared" si="102"/>
        <v>NO</v>
      </c>
      <c r="H1094" s="1" t="str">
        <f t="shared" si="103"/>
        <v>$5,000-$9,999</v>
      </c>
      <c r="I1094">
        <v>4.4000000000000004</v>
      </c>
      <c r="J1094" s="5">
        <f t="shared" si="104"/>
        <v>121774410</v>
      </c>
      <c r="K1094" s="4">
        <v>11499</v>
      </c>
      <c r="L1094" s="4" t="str">
        <f t="shared" si="105"/>
        <v>1000+</v>
      </c>
      <c r="M1094" s="4" t="str">
        <f t="shared" si="106"/>
        <v>10%</v>
      </c>
      <c r="N1094" s="4">
        <f t="shared" si="107"/>
        <v>50595.600000000006</v>
      </c>
      <c r="O1094" t="s">
        <v>9264</v>
      </c>
      <c r="P1094" t="s">
        <v>9265</v>
      </c>
      <c r="Q1094" t="s">
        <v>9266</v>
      </c>
      <c r="R1094" t="s">
        <v>9267</v>
      </c>
      <c r="S1094" t="s">
        <v>9268</v>
      </c>
      <c r="T1094" t="s">
        <v>9269</v>
      </c>
      <c r="U1094" t="s">
        <v>9270</v>
      </c>
      <c r="V1094" t="s">
        <v>9271</v>
      </c>
    </row>
    <row r="1095" spans="1:22" x14ac:dyDescent="0.25">
      <c r="A1095" t="s">
        <v>9272</v>
      </c>
      <c r="B1095" t="s">
        <v>9273</v>
      </c>
      <c r="C1095" t="s">
        <v>8585</v>
      </c>
      <c r="D1095">
        <v>799</v>
      </c>
      <c r="E1095" s="2">
        <v>1999</v>
      </c>
      <c r="F1095" s="1">
        <v>0.6</v>
      </c>
      <c r="G1095" s="1" t="str">
        <f t="shared" si="102"/>
        <v>YES</v>
      </c>
      <c r="H1095" s="1" t="str">
        <f t="shared" si="103"/>
        <v>$500-$999</v>
      </c>
      <c r="I1095">
        <v>4.0999999999999996</v>
      </c>
      <c r="J1095" s="5">
        <f t="shared" si="104"/>
        <v>4321838</v>
      </c>
      <c r="K1095" s="4">
        <v>2162</v>
      </c>
      <c r="L1095" s="4" t="str">
        <f t="shared" si="105"/>
        <v>1000+</v>
      </c>
      <c r="M1095" s="4" t="str">
        <f t="shared" si="106"/>
        <v>10%</v>
      </c>
      <c r="N1095" s="4">
        <f t="shared" si="107"/>
        <v>8864.1999999999989</v>
      </c>
      <c r="O1095" t="s">
        <v>9274</v>
      </c>
      <c r="P1095" t="s">
        <v>9275</v>
      </c>
      <c r="Q1095" t="s">
        <v>9276</v>
      </c>
      <c r="R1095" t="s">
        <v>9277</v>
      </c>
      <c r="S1095" t="s">
        <v>9278</v>
      </c>
      <c r="T1095" t="s">
        <v>9279</v>
      </c>
      <c r="U1095" t="s">
        <v>9280</v>
      </c>
      <c r="V1095" t="s">
        <v>9281</v>
      </c>
    </row>
    <row r="1096" spans="1:22" x14ac:dyDescent="0.25">
      <c r="A1096" t="s">
        <v>9282</v>
      </c>
      <c r="B1096" t="s">
        <v>9283</v>
      </c>
      <c r="C1096" t="s">
        <v>9284</v>
      </c>
      <c r="D1096">
        <v>89</v>
      </c>
      <c r="E1096">
        <v>89</v>
      </c>
      <c r="F1096" s="1">
        <v>0</v>
      </c>
      <c r="G1096" s="1" t="str">
        <f t="shared" si="102"/>
        <v>NO</v>
      </c>
      <c r="H1096" s="1" t="str">
        <f t="shared" si="103"/>
        <v>$50-$99</v>
      </c>
      <c r="I1096">
        <v>4.2</v>
      </c>
      <c r="J1096" s="5">
        <f t="shared" si="104"/>
        <v>1746269</v>
      </c>
      <c r="K1096" s="4">
        <v>19621</v>
      </c>
      <c r="L1096" s="4" t="str">
        <f t="shared" si="105"/>
        <v>1000+</v>
      </c>
      <c r="M1096" s="4" t="str">
        <f t="shared" si="106"/>
        <v>10%</v>
      </c>
      <c r="N1096" s="4">
        <f t="shared" si="107"/>
        <v>82408.2</v>
      </c>
      <c r="O1096" t="s">
        <v>9285</v>
      </c>
      <c r="P1096" t="s">
        <v>9286</v>
      </c>
      <c r="Q1096" t="s">
        <v>9287</v>
      </c>
      <c r="R1096" t="s">
        <v>9288</v>
      </c>
      <c r="S1096" t="s">
        <v>9289</v>
      </c>
      <c r="T1096" t="s">
        <v>9290</v>
      </c>
      <c r="U1096" t="s">
        <v>9291</v>
      </c>
      <c r="V1096" t="s">
        <v>9292</v>
      </c>
    </row>
    <row r="1097" spans="1:22" x14ac:dyDescent="0.25">
      <c r="A1097" t="s">
        <v>9293</v>
      </c>
      <c r="B1097" t="s">
        <v>9294</v>
      </c>
      <c r="C1097" t="s">
        <v>9295</v>
      </c>
      <c r="D1097" s="2">
        <v>1400</v>
      </c>
      <c r="E1097" s="2">
        <v>2485</v>
      </c>
      <c r="F1097" s="1">
        <v>0.44</v>
      </c>
      <c r="G1097" s="1" t="str">
        <f t="shared" si="102"/>
        <v>NO</v>
      </c>
      <c r="H1097" s="1" t="str">
        <f t="shared" si="103"/>
        <v>$1,000-$1,999</v>
      </c>
      <c r="I1097">
        <v>4.0999999999999996</v>
      </c>
      <c r="J1097" s="5">
        <f t="shared" si="104"/>
        <v>49695030</v>
      </c>
      <c r="K1097" s="4">
        <v>19998</v>
      </c>
      <c r="L1097" s="4" t="str">
        <f t="shared" si="105"/>
        <v>1000+</v>
      </c>
      <c r="M1097" s="4" t="str">
        <f t="shared" si="106"/>
        <v>10%</v>
      </c>
      <c r="N1097" s="4">
        <f t="shared" si="107"/>
        <v>81991.799999999988</v>
      </c>
      <c r="O1097" t="s">
        <v>9296</v>
      </c>
      <c r="P1097" t="s">
        <v>9297</v>
      </c>
      <c r="Q1097" t="s">
        <v>9298</v>
      </c>
      <c r="R1097" t="s">
        <v>9299</v>
      </c>
      <c r="S1097" t="s">
        <v>9300</v>
      </c>
      <c r="T1097" t="s">
        <v>9301</v>
      </c>
      <c r="U1097" t="s">
        <v>9302</v>
      </c>
      <c r="V1097" t="s">
        <v>9303</v>
      </c>
    </row>
    <row r="1098" spans="1:22" x14ac:dyDescent="0.25">
      <c r="A1098" t="s">
        <v>9304</v>
      </c>
      <c r="B1098" t="s">
        <v>9305</v>
      </c>
      <c r="C1098" t="s">
        <v>8886</v>
      </c>
      <c r="D1098">
        <v>355</v>
      </c>
      <c r="E1098">
        <v>899</v>
      </c>
      <c r="F1098" s="1">
        <v>0.61</v>
      </c>
      <c r="G1098" s="1" t="str">
        <f t="shared" si="102"/>
        <v>YES</v>
      </c>
      <c r="H1098" s="1" t="str">
        <f t="shared" si="103"/>
        <v>$300-499</v>
      </c>
      <c r="I1098">
        <v>4.0999999999999996</v>
      </c>
      <c r="J1098" s="5">
        <f t="shared" si="104"/>
        <v>944849</v>
      </c>
      <c r="K1098" s="4">
        <v>1051</v>
      </c>
      <c r="L1098" s="4" t="str">
        <f t="shared" si="105"/>
        <v>1000+</v>
      </c>
      <c r="M1098" s="4" t="str">
        <f t="shared" si="106"/>
        <v>10%</v>
      </c>
      <c r="N1098" s="4">
        <f t="shared" si="107"/>
        <v>4309.0999999999995</v>
      </c>
      <c r="O1098" t="s">
        <v>9306</v>
      </c>
      <c r="P1098" t="s">
        <v>9307</v>
      </c>
      <c r="Q1098" t="s">
        <v>9308</v>
      </c>
      <c r="R1098" t="s">
        <v>9309</v>
      </c>
      <c r="S1098" t="s">
        <v>9310</v>
      </c>
      <c r="T1098" t="s">
        <v>9311</v>
      </c>
      <c r="U1098" t="s">
        <v>9312</v>
      </c>
      <c r="V1098" t="s">
        <v>9313</v>
      </c>
    </row>
    <row r="1099" spans="1:22" x14ac:dyDescent="0.25">
      <c r="A1099" t="s">
        <v>9314</v>
      </c>
      <c r="B1099" t="s">
        <v>9315</v>
      </c>
      <c r="C1099" t="s">
        <v>8552</v>
      </c>
      <c r="D1099" s="2">
        <v>2169</v>
      </c>
      <c r="E1099" s="2">
        <v>3279</v>
      </c>
      <c r="F1099" s="1">
        <v>0.34</v>
      </c>
      <c r="G1099" s="1" t="str">
        <f t="shared" si="102"/>
        <v>NO</v>
      </c>
      <c r="H1099" s="1" t="str">
        <f t="shared" si="103"/>
        <v>$2,000-$4,999</v>
      </c>
      <c r="I1099">
        <v>4.0999999999999996</v>
      </c>
      <c r="J1099" s="5">
        <f t="shared" si="104"/>
        <v>5626764</v>
      </c>
      <c r="K1099" s="4">
        <v>1716</v>
      </c>
      <c r="L1099" s="4" t="str">
        <f t="shared" si="105"/>
        <v>1000+</v>
      </c>
      <c r="M1099" s="4" t="str">
        <f t="shared" si="106"/>
        <v>10%</v>
      </c>
      <c r="N1099" s="4">
        <f t="shared" si="107"/>
        <v>7035.5999999999995</v>
      </c>
      <c r="O1099" t="s">
        <v>9316</v>
      </c>
      <c r="P1099" t="s">
        <v>9317</v>
      </c>
      <c r="Q1099" t="s">
        <v>9318</v>
      </c>
      <c r="R1099" t="s">
        <v>9319</v>
      </c>
      <c r="S1099" t="s">
        <v>9320</v>
      </c>
      <c r="T1099" t="s">
        <v>9321</v>
      </c>
      <c r="U1099" t="s">
        <v>9322</v>
      </c>
      <c r="V1099" t="s">
        <v>9323</v>
      </c>
    </row>
    <row r="1100" spans="1:22" x14ac:dyDescent="0.25">
      <c r="A1100" t="s">
        <v>9324</v>
      </c>
      <c r="B1100" t="s">
        <v>9325</v>
      </c>
      <c r="C1100" t="s">
        <v>9326</v>
      </c>
      <c r="D1100" s="2">
        <v>2799</v>
      </c>
      <c r="E1100" s="2">
        <v>3799</v>
      </c>
      <c r="F1100" s="1">
        <v>0.26</v>
      </c>
      <c r="G1100" s="1" t="str">
        <f t="shared" si="102"/>
        <v>NO</v>
      </c>
      <c r="H1100" s="1" t="str">
        <f t="shared" si="103"/>
        <v>$2,000-$4,999</v>
      </c>
      <c r="I1100">
        <v>3.9</v>
      </c>
      <c r="J1100" s="5">
        <f t="shared" si="104"/>
        <v>125104869</v>
      </c>
      <c r="K1100" s="4">
        <v>32931</v>
      </c>
      <c r="L1100" s="4" t="str">
        <f t="shared" si="105"/>
        <v>1000+</v>
      </c>
      <c r="M1100" s="4" t="str">
        <f t="shared" si="106"/>
        <v>10%</v>
      </c>
      <c r="N1100" s="4">
        <f t="shared" si="107"/>
        <v>128430.9</v>
      </c>
      <c r="O1100" t="s">
        <v>9327</v>
      </c>
      <c r="P1100" t="s">
        <v>9328</v>
      </c>
      <c r="Q1100" t="s">
        <v>9329</v>
      </c>
      <c r="R1100" t="s">
        <v>9330</v>
      </c>
      <c r="S1100" t="s">
        <v>9331</v>
      </c>
      <c r="T1100" t="s">
        <v>9332</v>
      </c>
      <c r="U1100" t="s">
        <v>9333</v>
      </c>
      <c r="V1100" t="s">
        <v>9334</v>
      </c>
    </row>
    <row r="1101" spans="1:22" x14ac:dyDescent="0.25">
      <c r="A1101" t="s">
        <v>9335</v>
      </c>
      <c r="B1101" t="s">
        <v>9336</v>
      </c>
      <c r="C1101" t="s">
        <v>8541</v>
      </c>
      <c r="D1101">
        <v>899</v>
      </c>
      <c r="E1101" s="2">
        <v>1249</v>
      </c>
      <c r="F1101" s="1">
        <v>0.28000000000000003</v>
      </c>
      <c r="G1101" s="1" t="str">
        <f t="shared" si="102"/>
        <v>NO</v>
      </c>
      <c r="H1101" s="1" t="str">
        <f t="shared" si="103"/>
        <v>$500-$999</v>
      </c>
      <c r="I1101">
        <v>3.9</v>
      </c>
      <c r="J1101" s="5">
        <f t="shared" si="104"/>
        <v>21762576</v>
      </c>
      <c r="K1101" s="4">
        <v>17424</v>
      </c>
      <c r="L1101" s="4" t="str">
        <f t="shared" si="105"/>
        <v>1000+</v>
      </c>
      <c r="M1101" s="4" t="str">
        <f t="shared" si="106"/>
        <v>10%</v>
      </c>
      <c r="N1101" s="4">
        <f t="shared" si="107"/>
        <v>67953.599999999991</v>
      </c>
      <c r="O1101" t="s">
        <v>9337</v>
      </c>
      <c r="P1101" t="s">
        <v>9338</v>
      </c>
      <c r="Q1101" t="s">
        <v>9339</v>
      </c>
      <c r="R1101" t="s">
        <v>9340</v>
      </c>
      <c r="S1101" t="s">
        <v>9341</v>
      </c>
      <c r="T1101" t="s">
        <v>9342</v>
      </c>
      <c r="U1101" t="s">
        <v>9343</v>
      </c>
      <c r="V1101" t="s">
        <v>9344</v>
      </c>
    </row>
    <row r="1102" spans="1:22" x14ac:dyDescent="0.25">
      <c r="A1102" t="s">
        <v>9345</v>
      </c>
      <c r="B1102" t="s">
        <v>9346</v>
      </c>
      <c r="C1102" t="s">
        <v>8732</v>
      </c>
      <c r="D1102" s="2">
        <v>2499</v>
      </c>
      <c r="E1102" s="2">
        <v>5000</v>
      </c>
      <c r="F1102" s="1">
        <v>0.5</v>
      </c>
      <c r="G1102" s="1" t="str">
        <f t="shared" si="102"/>
        <v>YES</v>
      </c>
      <c r="H1102" s="1" t="str">
        <f t="shared" si="103"/>
        <v>$2,000-$4,999</v>
      </c>
      <c r="I1102">
        <v>3.8</v>
      </c>
      <c r="J1102" s="5">
        <f t="shared" si="104"/>
        <v>9445000</v>
      </c>
      <c r="K1102" s="4">
        <v>1889</v>
      </c>
      <c r="L1102" s="4" t="str">
        <f t="shared" si="105"/>
        <v>1000+</v>
      </c>
      <c r="M1102" s="4" t="str">
        <f t="shared" si="106"/>
        <v>10%</v>
      </c>
      <c r="N1102" s="4">
        <f t="shared" si="107"/>
        <v>7178.2</v>
      </c>
      <c r="O1102" t="s">
        <v>9347</v>
      </c>
      <c r="P1102" t="s">
        <v>9348</v>
      </c>
      <c r="Q1102" t="s">
        <v>9349</v>
      </c>
      <c r="R1102" t="s">
        <v>9350</v>
      </c>
      <c r="S1102" t="s">
        <v>9351</v>
      </c>
      <c r="T1102" t="s">
        <v>9352</v>
      </c>
      <c r="U1102" t="s">
        <v>9353</v>
      </c>
      <c r="V1102" t="s">
        <v>9354</v>
      </c>
    </row>
    <row r="1103" spans="1:22" x14ac:dyDescent="0.25">
      <c r="A1103" t="s">
        <v>9355</v>
      </c>
      <c r="B1103" t="s">
        <v>9356</v>
      </c>
      <c r="C1103" t="s">
        <v>8721</v>
      </c>
      <c r="D1103" s="2">
        <v>3599</v>
      </c>
      <c r="E1103" s="2">
        <v>7299</v>
      </c>
      <c r="F1103" s="1">
        <v>0.51</v>
      </c>
      <c r="G1103" s="1" t="str">
        <f t="shared" si="102"/>
        <v>YES</v>
      </c>
      <c r="H1103" s="1" t="str">
        <f t="shared" si="103"/>
        <v>$2,000-$4,999</v>
      </c>
      <c r="I1103">
        <v>4</v>
      </c>
      <c r="J1103" s="5">
        <f t="shared" si="104"/>
        <v>75354876</v>
      </c>
      <c r="K1103" s="4">
        <v>10324</v>
      </c>
      <c r="L1103" s="4" t="str">
        <f t="shared" si="105"/>
        <v>1000+</v>
      </c>
      <c r="M1103" s="4" t="str">
        <f t="shared" si="106"/>
        <v>10%</v>
      </c>
      <c r="N1103" s="4">
        <f t="shared" si="107"/>
        <v>41296</v>
      </c>
      <c r="O1103" t="s">
        <v>9357</v>
      </c>
      <c r="P1103" t="s">
        <v>9358</v>
      </c>
      <c r="Q1103" t="s">
        <v>9359</v>
      </c>
      <c r="R1103" t="s">
        <v>9360</v>
      </c>
      <c r="S1103" t="s">
        <v>9361</v>
      </c>
      <c r="T1103" t="s">
        <v>9362</v>
      </c>
      <c r="U1103" t="s">
        <v>9363</v>
      </c>
      <c r="V1103" t="s">
        <v>9364</v>
      </c>
    </row>
    <row r="1104" spans="1:22" x14ac:dyDescent="0.25">
      <c r="A1104" t="s">
        <v>9365</v>
      </c>
      <c r="B1104" t="s">
        <v>9366</v>
      </c>
      <c r="C1104" t="s">
        <v>8699</v>
      </c>
      <c r="D1104">
        <v>499</v>
      </c>
      <c r="E1104">
        <v>625</v>
      </c>
      <c r="F1104" s="1">
        <v>0.2</v>
      </c>
      <c r="G1104" s="1" t="str">
        <f t="shared" si="102"/>
        <v>NO</v>
      </c>
      <c r="H1104" s="1" t="str">
        <f t="shared" si="103"/>
        <v>$300-499</v>
      </c>
      <c r="I1104">
        <v>4.2</v>
      </c>
      <c r="J1104" s="5">
        <f t="shared" si="104"/>
        <v>3346875</v>
      </c>
      <c r="K1104" s="4">
        <v>5355</v>
      </c>
      <c r="L1104" s="4" t="str">
        <f t="shared" si="105"/>
        <v>1000+</v>
      </c>
      <c r="M1104" s="4" t="str">
        <f t="shared" si="106"/>
        <v>10%</v>
      </c>
      <c r="N1104" s="4">
        <f t="shared" si="107"/>
        <v>22491</v>
      </c>
      <c r="O1104" t="s">
        <v>9367</v>
      </c>
      <c r="P1104" t="s">
        <v>9368</v>
      </c>
      <c r="Q1104" t="s">
        <v>9369</v>
      </c>
      <c r="R1104" t="s">
        <v>9370</v>
      </c>
      <c r="S1104" t="s">
        <v>9371</v>
      </c>
      <c r="T1104" t="s">
        <v>9372</v>
      </c>
      <c r="U1104" t="s">
        <v>9373</v>
      </c>
      <c r="V1104" t="s">
        <v>9374</v>
      </c>
    </row>
    <row r="1105" spans="1:22" x14ac:dyDescent="0.25">
      <c r="A1105" t="s">
        <v>9375</v>
      </c>
      <c r="B1105" t="s">
        <v>9376</v>
      </c>
      <c r="C1105" t="s">
        <v>8844</v>
      </c>
      <c r="D1105">
        <v>653</v>
      </c>
      <c r="E1105" s="2">
        <v>1020</v>
      </c>
      <c r="F1105" s="1">
        <v>0.36</v>
      </c>
      <c r="G1105" s="1" t="str">
        <f t="shared" si="102"/>
        <v>NO</v>
      </c>
      <c r="H1105" s="1" t="str">
        <f t="shared" si="103"/>
        <v>$500-$999</v>
      </c>
      <c r="I1105">
        <v>4.0999999999999996</v>
      </c>
      <c r="J1105" s="5">
        <f t="shared" si="104"/>
        <v>3433320</v>
      </c>
      <c r="K1105" s="4">
        <v>3366</v>
      </c>
      <c r="L1105" s="4" t="str">
        <f t="shared" si="105"/>
        <v>1000+</v>
      </c>
      <c r="M1105" s="4" t="str">
        <f t="shared" si="106"/>
        <v>10%</v>
      </c>
      <c r="N1105" s="4">
        <f t="shared" si="107"/>
        <v>13800.599999999999</v>
      </c>
      <c r="O1105" t="s">
        <v>9377</v>
      </c>
      <c r="P1105" t="s">
        <v>9378</v>
      </c>
      <c r="Q1105" t="s">
        <v>9379</v>
      </c>
      <c r="R1105" t="s">
        <v>9380</v>
      </c>
      <c r="S1105" t="s">
        <v>9381</v>
      </c>
      <c r="T1105" t="s">
        <v>13065</v>
      </c>
      <c r="U1105" t="s">
        <v>9382</v>
      </c>
      <c r="V1105" t="s">
        <v>9383</v>
      </c>
    </row>
    <row r="1106" spans="1:22" x14ac:dyDescent="0.25">
      <c r="A1106" t="s">
        <v>9384</v>
      </c>
      <c r="B1106" t="s">
        <v>9385</v>
      </c>
      <c r="C1106" t="s">
        <v>9386</v>
      </c>
      <c r="D1106" s="2">
        <v>4789</v>
      </c>
      <c r="E1106" s="2">
        <v>8990</v>
      </c>
      <c r="F1106" s="1">
        <v>0.47</v>
      </c>
      <c r="G1106" s="1" t="str">
        <f t="shared" si="102"/>
        <v>NO</v>
      </c>
      <c r="H1106" s="1" t="str">
        <f t="shared" si="103"/>
        <v>$2,000-$4,999</v>
      </c>
      <c r="I1106">
        <v>4.3</v>
      </c>
      <c r="J1106" s="5">
        <f t="shared" si="104"/>
        <v>9142830</v>
      </c>
      <c r="K1106" s="4">
        <v>1017</v>
      </c>
      <c r="L1106" s="4" t="str">
        <f t="shared" si="105"/>
        <v>1000+</v>
      </c>
      <c r="M1106" s="4" t="str">
        <f t="shared" si="106"/>
        <v>10%</v>
      </c>
      <c r="N1106" s="4">
        <f t="shared" si="107"/>
        <v>4373.0999999999995</v>
      </c>
      <c r="O1106" t="s">
        <v>9387</v>
      </c>
      <c r="P1106" t="s">
        <v>9388</v>
      </c>
      <c r="Q1106" t="s">
        <v>9389</v>
      </c>
      <c r="R1106" t="s">
        <v>9390</v>
      </c>
      <c r="S1106" t="s">
        <v>9391</v>
      </c>
      <c r="T1106" t="s">
        <v>9392</v>
      </c>
      <c r="U1106" t="s">
        <v>9393</v>
      </c>
      <c r="V1106" t="s">
        <v>9394</v>
      </c>
    </row>
    <row r="1107" spans="1:22" x14ac:dyDescent="0.25">
      <c r="A1107" t="s">
        <v>9395</v>
      </c>
      <c r="B1107" t="s">
        <v>9396</v>
      </c>
      <c r="C1107" t="s">
        <v>9397</v>
      </c>
      <c r="D1107" s="2">
        <v>1409</v>
      </c>
      <c r="E1107" s="2">
        <v>1639</v>
      </c>
      <c r="F1107" s="1">
        <v>0.14000000000000001</v>
      </c>
      <c r="G1107" s="1" t="str">
        <f t="shared" si="102"/>
        <v>NO</v>
      </c>
      <c r="H1107" s="1" t="str">
        <f t="shared" si="103"/>
        <v>$1,000-$1,999</v>
      </c>
      <c r="I1107">
        <v>3.7</v>
      </c>
      <c r="J1107" s="5">
        <f t="shared" si="104"/>
        <v>1289893</v>
      </c>
      <c r="K1107" s="4">
        <v>787</v>
      </c>
      <c r="L1107" s="4" t="str">
        <f t="shared" si="105"/>
        <v>BELOW1000</v>
      </c>
      <c r="M1107" s="4" t="str">
        <f t="shared" si="106"/>
        <v>10%</v>
      </c>
      <c r="N1107" s="4">
        <f t="shared" si="107"/>
        <v>2911.9</v>
      </c>
      <c r="O1107" t="s">
        <v>9398</v>
      </c>
      <c r="P1107" t="s">
        <v>9399</v>
      </c>
      <c r="Q1107" t="s">
        <v>9400</v>
      </c>
      <c r="R1107" t="s">
        <v>9401</v>
      </c>
      <c r="S1107" t="s">
        <v>9402</v>
      </c>
      <c r="T1107" t="s">
        <v>9403</v>
      </c>
      <c r="U1107" t="s">
        <v>9404</v>
      </c>
      <c r="V1107" t="s">
        <v>9405</v>
      </c>
    </row>
    <row r="1108" spans="1:22" x14ac:dyDescent="0.25">
      <c r="A1108" t="s">
        <v>9406</v>
      </c>
      <c r="B1108" t="s">
        <v>9407</v>
      </c>
      <c r="C1108" t="s">
        <v>8688</v>
      </c>
      <c r="D1108">
        <v>753</v>
      </c>
      <c r="E1108">
        <v>899</v>
      </c>
      <c r="F1108" s="1">
        <v>0.16</v>
      </c>
      <c r="G1108" s="1" t="str">
        <f t="shared" si="102"/>
        <v>NO</v>
      </c>
      <c r="H1108" s="1" t="str">
        <f t="shared" si="103"/>
        <v>$500-$999</v>
      </c>
      <c r="I1108">
        <v>4.2</v>
      </c>
      <c r="J1108" s="5">
        <f t="shared" si="104"/>
        <v>16597338</v>
      </c>
      <c r="K1108" s="4">
        <v>18462</v>
      </c>
      <c r="L1108" s="4" t="str">
        <f t="shared" si="105"/>
        <v>1000+</v>
      </c>
      <c r="M1108" s="4" t="str">
        <f t="shared" si="106"/>
        <v>10%</v>
      </c>
      <c r="N1108" s="4">
        <f t="shared" si="107"/>
        <v>77540.400000000009</v>
      </c>
      <c r="O1108" t="s">
        <v>9408</v>
      </c>
      <c r="P1108" t="s">
        <v>9409</v>
      </c>
      <c r="Q1108" t="s">
        <v>9410</v>
      </c>
      <c r="R1108" t="s">
        <v>9411</v>
      </c>
      <c r="S1108" t="s">
        <v>9412</v>
      </c>
      <c r="T1108" t="s">
        <v>9413</v>
      </c>
      <c r="U1108" t="s">
        <v>9414</v>
      </c>
      <c r="V1108" t="s">
        <v>9415</v>
      </c>
    </row>
    <row r="1109" spans="1:22" x14ac:dyDescent="0.25">
      <c r="A1109" t="s">
        <v>9416</v>
      </c>
      <c r="B1109" t="s">
        <v>9417</v>
      </c>
      <c r="C1109" t="s">
        <v>9030</v>
      </c>
      <c r="D1109">
        <v>353</v>
      </c>
      <c r="E1109" s="2">
        <v>1199</v>
      </c>
      <c r="F1109" s="1">
        <v>0.71</v>
      </c>
      <c r="G1109" s="1" t="str">
        <f t="shared" si="102"/>
        <v>YES</v>
      </c>
      <c r="H1109" s="1" t="str">
        <f t="shared" si="103"/>
        <v>$300-499</v>
      </c>
      <c r="I1109">
        <v>4.3</v>
      </c>
      <c r="J1109" s="5">
        <f t="shared" si="104"/>
        <v>754171</v>
      </c>
      <c r="K1109" s="4">
        <v>629</v>
      </c>
      <c r="L1109" s="4" t="str">
        <f t="shared" si="105"/>
        <v>BELOW1000</v>
      </c>
      <c r="M1109" s="4" t="str">
        <f t="shared" si="106"/>
        <v>10%</v>
      </c>
      <c r="N1109" s="4">
        <f t="shared" si="107"/>
        <v>2704.7</v>
      </c>
      <c r="O1109" t="s">
        <v>9418</v>
      </c>
      <c r="P1109" t="s">
        <v>9419</v>
      </c>
      <c r="Q1109" t="s">
        <v>9420</v>
      </c>
      <c r="R1109" t="s">
        <v>9421</v>
      </c>
      <c r="S1109" t="s">
        <v>9422</v>
      </c>
      <c r="T1109" t="s">
        <v>9423</v>
      </c>
      <c r="U1109" t="s">
        <v>9424</v>
      </c>
      <c r="V1109" t="s">
        <v>9425</v>
      </c>
    </row>
    <row r="1110" spans="1:22" x14ac:dyDescent="0.25">
      <c r="A1110" t="s">
        <v>9426</v>
      </c>
      <c r="B1110" t="s">
        <v>9427</v>
      </c>
      <c r="C1110" t="s">
        <v>8585</v>
      </c>
      <c r="D1110" s="2">
        <v>1099</v>
      </c>
      <c r="E1110" s="2">
        <v>1899</v>
      </c>
      <c r="F1110" s="1">
        <v>0.42</v>
      </c>
      <c r="G1110" s="1" t="str">
        <f t="shared" si="102"/>
        <v>NO</v>
      </c>
      <c r="H1110" s="1" t="str">
        <f t="shared" si="103"/>
        <v>$1,000-$1,999</v>
      </c>
      <c r="I1110">
        <v>4.3</v>
      </c>
      <c r="J1110" s="5">
        <f t="shared" si="104"/>
        <v>29009124</v>
      </c>
      <c r="K1110" s="4">
        <v>15276</v>
      </c>
      <c r="L1110" s="4" t="str">
        <f t="shared" si="105"/>
        <v>1000+</v>
      </c>
      <c r="M1110" s="4" t="str">
        <f t="shared" si="106"/>
        <v>10%</v>
      </c>
      <c r="N1110" s="4">
        <f t="shared" si="107"/>
        <v>65686.8</v>
      </c>
      <c r="O1110" t="s">
        <v>9428</v>
      </c>
      <c r="P1110" t="s">
        <v>9429</v>
      </c>
      <c r="Q1110" t="s">
        <v>9430</v>
      </c>
      <c r="R1110" t="s">
        <v>9431</v>
      </c>
      <c r="S1110" t="s">
        <v>9432</v>
      </c>
      <c r="T1110" t="s">
        <v>9433</v>
      </c>
      <c r="U1110" t="s">
        <v>9434</v>
      </c>
      <c r="V1110" t="s">
        <v>9435</v>
      </c>
    </row>
    <row r="1111" spans="1:22" x14ac:dyDescent="0.25">
      <c r="A1111" t="s">
        <v>9436</v>
      </c>
      <c r="B1111" t="s">
        <v>9437</v>
      </c>
      <c r="C1111" t="s">
        <v>8875</v>
      </c>
      <c r="D1111" s="2">
        <v>8799</v>
      </c>
      <c r="E1111" s="2">
        <v>11595</v>
      </c>
      <c r="F1111" s="1">
        <v>0.24</v>
      </c>
      <c r="G1111" s="1" t="str">
        <f t="shared" si="102"/>
        <v>NO</v>
      </c>
      <c r="H1111" s="1" t="str">
        <f t="shared" si="103"/>
        <v>$5,000-$9,999</v>
      </c>
      <c r="I1111">
        <v>4.4000000000000004</v>
      </c>
      <c r="J1111" s="5">
        <f t="shared" si="104"/>
        <v>34564695</v>
      </c>
      <c r="K1111" s="4">
        <v>2981</v>
      </c>
      <c r="L1111" s="4" t="str">
        <f t="shared" si="105"/>
        <v>1000+</v>
      </c>
      <c r="M1111" s="4" t="str">
        <f t="shared" si="106"/>
        <v>10%</v>
      </c>
      <c r="N1111" s="4">
        <f t="shared" si="107"/>
        <v>13116.400000000001</v>
      </c>
      <c r="O1111" t="s">
        <v>9438</v>
      </c>
      <c r="P1111" t="s">
        <v>9439</v>
      </c>
      <c r="Q1111" t="s">
        <v>9440</v>
      </c>
      <c r="R1111" t="s">
        <v>9441</v>
      </c>
      <c r="S1111" t="s">
        <v>9442</v>
      </c>
      <c r="T1111" t="s">
        <v>9443</v>
      </c>
      <c r="U1111" t="s">
        <v>9444</v>
      </c>
      <c r="V1111" t="s">
        <v>9445</v>
      </c>
    </row>
    <row r="1112" spans="1:22" x14ac:dyDescent="0.25">
      <c r="A1112" t="s">
        <v>9446</v>
      </c>
      <c r="B1112" t="s">
        <v>9447</v>
      </c>
      <c r="C1112" t="s">
        <v>8541</v>
      </c>
      <c r="D1112" s="2">
        <v>1345</v>
      </c>
      <c r="E1112" s="2">
        <v>1750</v>
      </c>
      <c r="F1112" s="1">
        <v>0.23</v>
      </c>
      <c r="G1112" s="1" t="str">
        <f t="shared" si="102"/>
        <v>NO</v>
      </c>
      <c r="H1112" s="1" t="str">
        <f t="shared" si="103"/>
        <v>$1,000-$1,999</v>
      </c>
      <c r="I1112">
        <v>3.8</v>
      </c>
      <c r="J1112" s="5">
        <f t="shared" si="104"/>
        <v>4315500</v>
      </c>
      <c r="K1112" s="4">
        <v>2466</v>
      </c>
      <c r="L1112" s="4" t="str">
        <f t="shared" si="105"/>
        <v>1000+</v>
      </c>
      <c r="M1112" s="4" t="str">
        <f t="shared" si="106"/>
        <v>10%</v>
      </c>
      <c r="N1112" s="4">
        <f t="shared" si="107"/>
        <v>9370.7999999999993</v>
      </c>
      <c r="O1112" t="s">
        <v>9448</v>
      </c>
      <c r="P1112" t="s">
        <v>9449</v>
      </c>
      <c r="Q1112" t="s">
        <v>9450</v>
      </c>
      <c r="R1112" t="s">
        <v>9451</v>
      </c>
      <c r="S1112" t="s">
        <v>9452</v>
      </c>
      <c r="T1112" t="s">
        <v>9453</v>
      </c>
      <c r="U1112" t="s">
        <v>9454</v>
      </c>
      <c r="V1112" t="s">
        <v>9455</v>
      </c>
    </row>
    <row r="1113" spans="1:22" x14ac:dyDescent="0.25">
      <c r="A1113" t="s">
        <v>9456</v>
      </c>
      <c r="B1113" t="s">
        <v>9457</v>
      </c>
      <c r="C1113" t="s">
        <v>9458</v>
      </c>
      <c r="D1113" s="2">
        <v>2095</v>
      </c>
      <c r="E1113" s="2">
        <v>2095</v>
      </c>
      <c r="F1113" s="1">
        <v>0</v>
      </c>
      <c r="G1113" s="1" t="str">
        <f t="shared" si="102"/>
        <v>NO</v>
      </c>
      <c r="H1113" s="1" t="str">
        <f t="shared" si="103"/>
        <v>$2,000-$4,999</v>
      </c>
      <c r="I1113">
        <v>4.5</v>
      </c>
      <c r="J1113" s="5">
        <f t="shared" si="104"/>
        <v>16653155</v>
      </c>
      <c r="K1113" s="4">
        <v>7949</v>
      </c>
      <c r="L1113" s="4" t="str">
        <f t="shared" si="105"/>
        <v>1000+</v>
      </c>
      <c r="M1113" s="4" t="str">
        <f t="shared" si="106"/>
        <v>10%</v>
      </c>
      <c r="N1113" s="4">
        <f t="shared" si="107"/>
        <v>35770.5</v>
      </c>
      <c r="O1113" t="s">
        <v>9459</v>
      </c>
      <c r="P1113" t="s">
        <v>9460</v>
      </c>
      <c r="Q1113" t="s">
        <v>9461</v>
      </c>
      <c r="R1113" t="s">
        <v>9462</v>
      </c>
      <c r="S1113" t="s">
        <v>9463</v>
      </c>
      <c r="T1113" t="s">
        <v>9464</v>
      </c>
      <c r="U1113" t="s">
        <v>9465</v>
      </c>
      <c r="V1113" t="s">
        <v>9466</v>
      </c>
    </row>
    <row r="1114" spans="1:22" x14ac:dyDescent="0.25">
      <c r="A1114" t="s">
        <v>9467</v>
      </c>
      <c r="B1114" t="s">
        <v>9468</v>
      </c>
      <c r="C1114" t="s">
        <v>8552</v>
      </c>
      <c r="D1114" s="2">
        <v>1498</v>
      </c>
      <c r="E1114" s="2">
        <v>2300</v>
      </c>
      <c r="F1114" s="1">
        <v>0.35</v>
      </c>
      <c r="G1114" s="1" t="str">
        <f t="shared" si="102"/>
        <v>NO</v>
      </c>
      <c r="H1114" s="1" t="str">
        <f t="shared" si="103"/>
        <v>$1,000-$1,999</v>
      </c>
      <c r="I1114">
        <v>3.8</v>
      </c>
      <c r="J1114" s="5">
        <f t="shared" si="104"/>
        <v>218500</v>
      </c>
      <c r="K1114" s="4">
        <v>95</v>
      </c>
      <c r="L1114" s="4" t="str">
        <f t="shared" si="105"/>
        <v>BELOW1000</v>
      </c>
      <c r="M1114" s="4" t="str">
        <f t="shared" si="106"/>
        <v>10%</v>
      </c>
      <c r="N1114" s="4">
        <f t="shared" si="107"/>
        <v>361</v>
      </c>
      <c r="O1114" t="s">
        <v>9469</v>
      </c>
      <c r="P1114" t="s">
        <v>9470</v>
      </c>
      <c r="Q1114" t="s">
        <v>9471</v>
      </c>
      <c r="R1114" t="s">
        <v>9472</v>
      </c>
      <c r="S1114" t="s">
        <v>9473</v>
      </c>
      <c r="T1114" t="s">
        <v>9474</v>
      </c>
      <c r="U1114" t="s">
        <v>9475</v>
      </c>
      <c r="V1114" t="s">
        <v>9476</v>
      </c>
    </row>
    <row r="1115" spans="1:22" x14ac:dyDescent="0.25">
      <c r="A1115" t="s">
        <v>9477</v>
      </c>
      <c r="B1115" t="s">
        <v>9478</v>
      </c>
      <c r="C1115" t="s">
        <v>9479</v>
      </c>
      <c r="D1115" s="2">
        <v>2199</v>
      </c>
      <c r="E1115" s="2">
        <v>2990</v>
      </c>
      <c r="F1115" s="1">
        <v>0.26</v>
      </c>
      <c r="G1115" s="1" t="str">
        <f t="shared" si="102"/>
        <v>NO</v>
      </c>
      <c r="H1115" s="1" t="str">
        <f t="shared" si="103"/>
        <v>$2,000-$4,999</v>
      </c>
      <c r="I1115">
        <v>3.8</v>
      </c>
      <c r="J1115" s="5">
        <f t="shared" si="104"/>
        <v>4658420</v>
      </c>
      <c r="K1115" s="4">
        <v>1558</v>
      </c>
      <c r="L1115" s="4" t="str">
        <f t="shared" si="105"/>
        <v>1000+</v>
      </c>
      <c r="M1115" s="4" t="str">
        <f t="shared" si="106"/>
        <v>10%</v>
      </c>
      <c r="N1115" s="4">
        <f t="shared" si="107"/>
        <v>5920.4</v>
      </c>
      <c r="O1115" t="s">
        <v>9480</v>
      </c>
      <c r="P1115" t="s">
        <v>9481</v>
      </c>
      <c r="Q1115" t="s">
        <v>9482</v>
      </c>
      <c r="R1115" t="s">
        <v>9483</v>
      </c>
      <c r="S1115" t="s">
        <v>9484</v>
      </c>
      <c r="T1115" t="s">
        <v>9485</v>
      </c>
      <c r="U1115" t="s">
        <v>9486</v>
      </c>
      <c r="V1115" t="s">
        <v>9487</v>
      </c>
    </row>
    <row r="1116" spans="1:22" x14ac:dyDescent="0.25">
      <c r="A1116" t="s">
        <v>9488</v>
      </c>
      <c r="B1116" t="s">
        <v>9489</v>
      </c>
      <c r="C1116" t="s">
        <v>8710</v>
      </c>
      <c r="D1116" s="2">
        <v>3699</v>
      </c>
      <c r="E1116" s="2">
        <v>4295</v>
      </c>
      <c r="F1116" s="1">
        <v>0.14000000000000001</v>
      </c>
      <c r="G1116" s="1" t="str">
        <f t="shared" si="102"/>
        <v>NO</v>
      </c>
      <c r="H1116" s="1" t="str">
        <f t="shared" si="103"/>
        <v>$2,000-$4,999</v>
      </c>
      <c r="I1116">
        <v>4.0999999999999996</v>
      </c>
      <c r="J1116" s="5">
        <f t="shared" si="104"/>
        <v>114002185</v>
      </c>
      <c r="K1116" s="4">
        <v>26543</v>
      </c>
      <c r="L1116" s="4" t="str">
        <f t="shared" si="105"/>
        <v>1000+</v>
      </c>
      <c r="M1116" s="4" t="str">
        <f t="shared" si="106"/>
        <v>10%</v>
      </c>
      <c r="N1116" s="4">
        <f t="shared" si="107"/>
        <v>108826.29999999999</v>
      </c>
      <c r="O1116" t="s">
        <v>9490</v>
      </c>
      <c r="P1116" t="s">
        <v>9491</v>
      </c>
      <c r="Q1116" t="s">
        <v>9492</v>
      </c>
      <c r="R1116" t="s">
        <v>9493</v>
      </c>
      <c r="S1116" t="s">
        <v>9494</v>
      </c>
      <c r="T1116" t="s">
        <v>9495</v>
      </c>
      <c r="U1116" t="s">
        <v>9496</v>
      </c>
      <c r="V1116" t="s">
        <v>9497</v>
      </c>
    </row>
    <row r="1117" spans="1:22" x14ac:dyDescent="0.25">
      <c r="A1117" t="s">
        <v>9498</v>
      </c>
      <c r="B1117" t="s">
        <v>9499</v>
      </c>
      <c r="C1117" t="s">
        <v>8886</v>
      </c>
      <c r="D1117">
        <v>177</v>
      </c>
      <c r="E1117">
        <v>199</v>
      </c>
      <c r="F1117" s="1">
        <v>0.11</v>
      </c>
      <c r="G1117" s="1" t="str">
        <f t="shared" si="102"/>
        <v>NO</v>
      </c>
      <c r="H1117" s="1" t="str">
        <f t="shared" si="103"/>
        <v>$100-$199</v>
      </c>
      <c r="I1117">
        <v>4.0999999999999996</v>
      </c>
      <c r="J1117" s="5">
        <f t="shared" si="104"/>
        <v>733912</v>
      </c>
      <c r="K1117" s="4">
        <v>3688</v>
      </c>
      <c r="L1117" s="4" t="str">
        <f t="shared" si="105"/>
        <v>1000+</v>
      </c>
      <c r="M1117" s="4" t="str">
        <f t="shared" si="106"/>
        <v>10%</v>
      </c>
      <c r="N1117" s="4">
        <f t="shared" si="107"/>
        <v>15120.8</v>
      </c>
      <c r="O1117" t="s">
        <v>9500</v>
      </c>
      <c r="P1117" t="s">
        <v>9501</v>
      </c>
      <c r="Q1117" t="s">
        <v>9502</v>
      </c>
      <c r="R1117" t="s">
        <v>9503</v>
      </c>
      <c r="S1117" t="s">
        <v>9504</v>
      </c>
      <c r="T1117" t="s">
        <v>9505</v>
      </c>
      <c r="U1117" t="s">
        <v>9506</v>
      </c>
      <c r="V1117" t="s">
        <v>9507</v>
      </c>
    </row>
    <row r="1118" spans="1:22" x14ac:dyDescent="0.25">
      <c r="A1118" t="s">
        <v>9508</v>
      </c>
      <c r="B1118" t="s">
        <v>9509</v>
      </c>
      <c r="C1118" t="s">
        <v>8710</v>
      </c>
      <c r="D1118" s="2">
        <v>1149</v>
      </c>
      <c r="E1118" s="2">
        <v>2499</v>
      </c>
      <c r="F1118" s="1">
        <v>0.54</v>
      </c>
      <c r="G1118" s="1" t="str">
        <f t="shared" si="102"/>
        <v>YES</v>
      </c>
      <c r="H1118" s="1" t="str">
        <f t="shared" si="103"/>
        <v>$1,000-$1,999</v>
      </c>
      <c r="I1118">
        <v>3.8</v>
      </c>
      <c r="J1118" s="5">
        <f t="shared" si="104"/>
        <v>10953117</v>
      </c>
      <c r="K1118" s="4">
        <v>4383</v>
      </c>
      <c r="L1118" s="4" t="str">
        <f t="shared" si="105"/>
        <v>1000+</v>
      </c>
      <c r="M1118" s="4" t="str">
        <f t="shared" si="106"/>
        <v>10%</v>
      </c>
      <c r="N1118" s="4">
        <f t="shared" si="107"/>
        <v>16655.399999999998</v>
      </c>
      <c r="O1118" t="s">
        <v>9510</v>
      </c>
      <c r="P1118" t="s">
        <v>9511</v>
      </c>
      <c r="Q1118" t="s">
        <v>9512</v>
      </c>
      <c r="R1118" t="s">
        <v>9513</v>
      </c>
      <c r="S1118" t="s">
        <v>9514</v>
      </c>
      <c r="T1118" t="s">
        <v>9515</v>
      </c>
      <c r="U1118" t="s">
        <v>9516</v>
      </c>
      <c r="V1118" t="s">
        <v>9517</v>
      </c>
    </row>
    <row r="1119" spans="1:22" x14ac:dyDescent="0.25">
      <c r="A1119" t="s">
        <v>9518</v>
      </c>
      <c r="B1119" t="s">
        <v>9519</v>
      </c>
      <c r="C1119" t="s">
        <v>9520</v>
      </c>
      <c r="D1119">
        <v>244</v>
      </c>
      <c r="E1119">
        <v>499</v>
      </c>
      <c r="F1119" s="1">
        <v>0.51</v>
      </c>
      <c r="G1119" s="1" t="str">
        <f t="shared" si="102"/>
        <v>YES</v>
      </c>
      <c r="H1119" s="1" t="str">
        <f t="shared" si="103"/>
        <v>$200-$200</v>
      </c>
      <c r="I1119">
        <v>3.3</v>
      </c>
      <c r="J1119" s="5">
        <f t="shared" si="104"/>
        <v>238522</v>
      </c>
      <c r="K1119" s="4">
        <v>478</v>
      </c>
      <c r="L1119" s="4" t="str">
        <f t="shared" si="105"/>
        <v>BELOW1000</v>
      </c>
      <c r="M1119" s="4" t="str">
        <f t="shared" si="106"/>
        <v>10%</v>
      </c>
      <c r="N1119" s="4">
        <f t="shared" si="107"/>
        <v>1577.3999999999999</v>
      </c>
      <c r="O1119" t="s">
        <v>9521</v>
      </c>
      <c r="P1119" t="s">
        <v>9522</v>
      </c>
      <c r="Q1119" t="s">
        <v>9523</v>
      </c>
      <c r="R1119" t="s">
        <v>9524</v>
      </c>
      <c r="S1119" t="s">
        <v>9525</v>
      </c>
      <c r="T1119" t="s">
        <v>9526</v>
      </c>
      <c r="U1119" t="s">
        <v>9527</v>
      </c>
      <c r="V1119" t="s">
        <v>9528</v>
      </c>
    </row>
    <row r="1120" spans="1:22" x14ac:dyDescent="0.25">
      <c r="A1120" t="s">
        <v>9529</v>
      </c>
      <c r="B1120" t="s">
        <v>9530</v>
      </c>
      <c r="C1120" t="s">
        <v>8552</v>
      </c>
      <c r="D1120" s="2">
        <v>1959</v>
      </c>
      <c r="E1120" s="2">
        <v>2400</v>
      </c>
      <c r="F1120" s="1">
        <v>0.18</v>
      </c>
      <c r="G1120" s="1" t="str">
        <f t="shared" si="102"/>
        <v>NO</v>
      </c>
      <c r="H1120" s="1" t="str">
        <f t="shared" si="103"/>
        <v>$1,000-$1,999</v>
      </c>
      <c r="I1120">
        <v>4</v>
      </c>
      <c r="J1120" s="5">
        <f t="shared" si="104"/>
        <v>568800</v>
      </c>
      <c r="K1120" s="4">
        <v>237</v>
      </c>
      <c r="L1120" s="4" t="str">
        <f t="shared" si="105"/>
        <v>BELOW1000</v>
      </c>
      <c r="M1120" s="4" t="str">
        <f t="shared" si="106"/>
        <v>10%</v>
      </c>
      <c r="N1120" s="4">
        <f t="shared" si="107"/>
        <v>948</v>
      </c>
      <c r="O1120" t="s">
        <v>9531</v>
      </c>
      <c r="P1120" t="s">
        <v>9532</v>
      </c>
      <c r="Q1120" t="s">
        <v>9533</v>
      </c>
      <c r="R1120" t="s">
        <v>9534</v>
      </c>
      <c r="S1120" t="s">
        <v>9535</v>
      </c>
      <c r="T1120" t="s">
        <v>9536</v>
      </c>
      <c r="U1120" t="s">
        <v>9537</v>
      </c>
      <c r="V1120" t="s">
        <v>9538</v>
      </c>
    </row>
    <row r="1121" spans="1:22" x14ac:dyDescent="0.25">
      <c r="A1121" t="s">
        <v>9539</v>
      </c>
      <c r="B1121" t="s">
        <v>9540</v>
      </c>
      <c r="C1121" t="s">
        <v>8574</v>
      </c>
      <c r="D1121">
        <v>319</v>
      </c>
      <c r="E1121">
        <v>749</v>
      </c>
      <c r="F1121" s="1">
        <v>0.56999999999999995</v>
      </c>
      <c r="G1121" s="1" t="str">
        <f t="shared" si="102"/>
        <v>YES</v>
      </c>
      <c r="H1121" s="1" t="str">
        <f t="shared" si="103"/>
        <v>$300-499</v>
      </c>
      <c r="I1121">
        <v>4.5999999999999996</v>
      </c>
      <c r="J1121" s="5">
        <f t="shared" si="104"/>
        <v>92876</v>
      </c>
      <c r="K1121" s="4">
        <v>124</v>
      </c>
      <c r="L1121" s="4" t="str">
        <f t="shared" si="105"/>
        <v>BELOW1000</v>
      </c>
      <c r="M1121" s="4" t="str">
        <f t="shared" si="106"/>
        <v>10%</v>
      </c>
      <c r="N1121" s="4">
        <f t="shared" si="107"/>
        <v>570.4</v>
      </c>
      <c r="O1121" t="s">
        <v>9541</v>
      </c>
      <c r="P1121" t="s">
        <v>9542</v>
      </c>
      <c r="Q1121" t="s">
        <v>9543</v>
      </c>
      <c r="R1121" t="s">
        <v>9544</v>
      </c>
      <c r="S1121" t="s">
        <v>9545</v>
      </c>
      <c r="T1121" t="s">
        <v>9546</v>
      </c>
      <c r="U1121" t="s">
        <v>9547</v>
      </c>
      <c r="V1121" t="s">
        <v>9548</v>
      </c>
    </row>
    <row r="1122" spans="1:22" x14ac:dyDescent="0.25">
      <c r="A1122" t="s">
        <v>9549</v>
      </c>
      <c r="B1122" t="s">
        <v>9550</v>
      </c>
      <c r="C1122" t="s">
        <v>8541</v>
      </c>
      <c r="D1122" s="2">
        <v>1499</v>
      </c>
      <c r="E1122" s="2">
        <v>1775</v>
      </c>
      <c r="F1122" s="1">
        <v>0.16</v>
      </c>
      <c r="G1122" s="1" t="str">
        <f t="shared" si="102"/>
        <v>NO</v>
      </c>
      <c r="H1122" s="1" t="str">
        <f t="shared" si="103"/>
        <v>$1,000-$1,999</v>
      </c>
      <c r="I1122">
        <v>3.9</v>
      </c>
      <c r="J1122" s="5">
        <f t="shared" si="104"/>
        <v>26033925</v>
      </c>
      <c r="K1122" s="4">
        <v>14667</v>
      </c>
      <c r="L1122" s="4" t="str">
        <f t="shared" si="105"/>
        <v>1000+</v>
      </c>
      <c r="M1122" s="4" t="str">
        <f t="shared" si="106"/>
        <v>10%</v>
      </c>
      <c r="N1122" s="4">
        <f t="shared" si="107"/>
        <v>57201.299999999996</v>
      </c>
      <c r="O1122" t="s">
        <v>9551</v>
      </c>
      <c r="P1122" t="s">
        <v>9552</v>
      </c>
      <c r="Q1122" t="s">
        <v>9553</v>
      </c>
      <c r="R1122" t="s">
        <v>9554</v>
      </c>
      <c r="S1122" t="s">
        <v>9555</v>
      </c>
      <c r="T1122" t="s">
        <v>9556</v>
      </c>
      <c r="U1122" t="s">
        <v>9557</v>
      </c>
      <c r="V1122" t="s">
        <v>9558</v>
      </c>
    </row>
    <row r="1123" spans="1:22" x14ac:dyDescent="0.25">
      <c r="A1123" t="s">
        <v>9559</v>
      </c>
      <c r="B1123" t="s">
        <v>9560</v>
      </c>
      <c r="C1123" t="s">
        <v>8574</v>
      </c>
      <c r="D1123">
        <v>469</v>
      </c>
      <c r="E1123" s="2">
        <v>1599</v>
      </c>
      <c r="F1123" s="1">
        <v>0.71</v>
      </c>
      <c r="G1123" s="1" t="str">
        <f t="shared" si="102"/>
        <v>YES</v>
      </c>
      <c r="H1123" s="1" t="str">
        <f t="shared" si="103"/>
        <v>$300-499</v>
      </c>
      <c r="I1123">
        <v>3.7</v>
      </c>
      <c r="J1123" s="5">
        <f t="shared" si="104"/>
        <v>9594</v>
      </c>
      <c r="K1123" s="4">
        <v>6</v>
      </c>
      <c r="L1123" s="4" t="str">
        <f t="shared" si="105"/>
        <v>BELOW1000</v>
      </c>
      <c r="M1123" s="4" t="str">
        <f t="shared" si="106"/>
        <v>10%</v>
      </c>
      <c r="N1123" s="4">
        <f t="shared" si="107"/>
        <v>22.200000000000003</v>
      </c>
      <c r="O1123" t="s">
        <v>9561</v>
      </c>
      <c r="P1123" t="s">
        <v>9562</v>
      </c>
      <c r="Q1123" t="s">
        <v>9563</v>
      </c>
      <c r="R1123" t="s">
        <v>9564</v>
      </c>
      <c r="S1123" t="s">
        <v>9565</v>
      </c>
      <c r="T1123" t="s">
        <v>9566</v>
      </c>
      <c r="U1123" t="s">
        <v>9567</v>
      </c>
      <c r="V1123" t="s">
        <v>9568</v>
      </c>
    </row>
    <row r="1124" spans="1:22" x14ac:dyDescent="0.25">
      <c r="A1124" t="s">
        <v>9569</v>
      </c>
      <c r="B1124" t="s">
        <v>9570</v>
      </c>
      <c r="C1124" t="s">
        <v>9458</v>
      </c>
      <c r="D1124" s="2">
        <v>1099</v>
      </c>
      <c r="E1124" s="2">
        <v>1795</v>
      </c>
      <c r="F1124" s="1">
        <v>0.39</v>
      </c>
      <c r="G1124" s="1" t="str">
        <f t="shared" si="102"/>
        <v>NO</v>
      </c>
      <c r="H1124" s="1" t="str">
        <f t="shared" si="103"/>
        <v>$1,000-$1,999</v>
      </c>
      <c r="I1124">
        <v>4.2</v>
      </c>
      <c r="J1124" s="5">
        <f t="shared" si="104"/>
        <v>7617980</v>
      </c>
      <c r="K1124" s="4">
        <v>4244</v>
      </c>
      <c r="L1124" s="4" t="str">
        <f t="shared" si="105"/>
        <v>1000+</v>
      </c>
      <c r="M1124" s="4" t="str">
        <f t="shared" si="106"/>
        <v>10%</v>
      </c>
      <c r="N1124" s="4">
        <f t="shared" si="107"/>
        <v>17824.8</v>
      </c>
      <c r="O1124" t="s">
        <v>9571</v>
      </c>
      <c r="P1124" t="s">
        <v>9572</v>
      </c>
      <c r="Q1124" t="s">
        <v>9573</v>
      </c>
      <c r="R1124" t="s">
        <v>9574</v>
      </c>
      <c r="S1124" t="s">
        <v>9575</v>
      </c>
      <c r="T1124" t="s">
        <v>9576</v>
      </c>
      <c r="U1124" t="s">
        <v>9577</v>
      </c>
      <c r="V1124" t="s">
        <v>9578</v>
      </c>
    </row>
    <row r="1125" spans="1:22" x14ac:dyDescent="0.25">
      <c r="A1125" t="s">
        <v>9579</v>
      </c>
      <c r="B1125" t="s">
        <v>9580</v>
      </c>
      <c r="C1125" t="s">
        <v>8563</v>
      </c>
      <c r="D1125" s="2">
        <v>9590</v>
      </c>
      <c r="E1125" s="2">
        <v>15999</v>
      </c>
      <c r="F1125" s="1">
        <v>0.4</v>
      </c>
      <c r="G1125" s="1" t="str">
        <f t="shared" si="102"/>
        <v>NO</v>
      </c>
      <c r="H1125" s="1" t="str">
        <f t="shared" si="103"/>
        <v>$5,000-$9,999</v>
      </c>
      <c r="I1125">
        <v>4.0999999999999996</v>
      </c>
      <c r="J1125" s="5">
        <f t="shared" si="104"/>
        <v>16270983</v>
      </c>
      <c r="K1125" s="4">
        <v>1017</v>
      </c>
      <c r="L1125" s="4" t="str">
        <f t="shared" si="105"/>
        <v>1000+</v>
      </c>
      <c r="M1125" s="4" t="str">
        <f t="shared" si="106"/>
        <v>10%</v>
      </c>
      <c r="N1125" s="4">
        <f t="shared" si="107"/>
        <v>4169.7</v>
      </c>
      <c r="O1125" t="s">
        <v>9581</v>
      </c>
      <c r="P1125" t="s">
        <v>9582</v>
      </c>
      <c r="Q1125" t="s">
        <v>9583</v>
      </c>
      <c r="R1125" t="s">
        <v>9584</v>
      </c>
      <c r="S1125" t="s">
        <v>9585</v>
      </c>
      <c r="T1125" t="s">
        <v>9586</v>
      </c>
      <c r="U1125" t="s">
        <v>9587</v>
      </c>
      <c r="V1125" t="s">
        <v>9588</v>
      </c>
    </row>
    <row r="1126" spans="1:22" x14ac:dyDescent="0.25">
      <c r="A1126" t="s">
        <v>9589</v>
      </c>
      <c r="B1126" t="s">
        <v>9590</v>
      </c>
      <c r="C1126" t="s">
        <v>9591</v>
      </c>
      <c r="D1126">
        <v>999</v>
      </c>
      <c r="E1126" s="2">
        <v>1490</v>
      </c>
      <c r="F1126" s="1">
        <v>0.33</v>
      </c>
      <c r="G1126" s="1" t="str">
        <f t="shared" si="102"/>
        <v>NO</v>
      </c>
      <c r="H1126" s="1" t="str">
        <f t="shared" si="103"/>
        <v>$500-$999</v>
      </c>
      <c r="I1126">
        <v>4.0999999999999996</v>
      </c>
      <c r="J1126" s="5">
        <f t="shared" si="104"/>
        <v>19368510</v>
      </c>
      <c r="K1126" s="4">
        <v>12999</v>
      </c>
      <c r="L1126" s="4" t="str">
        <f t="shared" si="105"/>
        <v>1000+</v>
      </c>
      <c r="M1126" s="4" t="str">
        <f t="shared" si="106"/>
        <v>10%</v>
      </c>
      <c r="N1126" s="4">
        <f t="shared" si="107"/>
        <v>53295.899999999994</v>
      </c>
      <c r="O1126" t="s">
        <v>9592</v>
      </c>
      <c r="P1126" t="s">
        <v>9593</v>
      </c>
      <c r="Q1126" t="s">
        <v>9594</v>
      </c>
      <c r="R1126" t="s">
        <v>9595</v>
      </c>
      <c r="S1126" t="s">
        <v>9596</v>
      </c>
      <c r="T1126" t="s">
        <v>9597</v>
      </c>
      <c r="U1126" t="s">
        <v>9598</v>
      </c>
      <c r="V1126" t="s">
        <v>9599</v>
      </c>
    </row>
    <row r="1127" spans="1:22" x14ac:dyDescent="0.25">
      <c r="A1127" t="s">
        <v>9600</v>
      </c>
      <c r="B1127" t="s">
        <v>9601</v>
      </c>
      <c r="C1127" t="s">
        <v>8762</v>
      </c>
      <c r="D1127" s="2">
        <v>1299</v>
      </c>
      <c r="E1127" s="2">
        <v>1999</v>
      </c>
      <c r="F1127" s="1">
        <v>0.35</v>
      </c>
      <c r="G1127" s="1" t="str">
        <f t="shared" si="102"/>
        <v>NO</v>
      </c>
      <c r="H1127" s="1" t="str">
        <f t="shared" si="103"/>
        <v>$1,000-$1,999</v>
      </c>
      <c r="I1127">
        <v>3.8</v>
      </c>
      <c r="J1127" s="5">
        <f t="shared" si="104"/>
        <v>621689</v>
      </c>
      <c r="K1127" s="4">
        <v>311</v>
      </c>
      <c r="L1127" s="4" t="str">
        <f t="shared" si="105"/>
        <v>BELOW1000</v>
      </c>
      <c r="M1127" s="4" t="str">
        <f t="shared" si="106"/>
        <v>10%</v>
      </c>
      <c r="N1127" s="4">
        <f t="shared" si="107"/>
        <v>1181.8</v>
      </c>
      <c r="O1127" t="s">
        <v>9602</v>
      </c>
      <c r="P1127" t="s">
        <v>9603</v>
      </c>
      <c r="Q1127" t="s">
        <v>9604</v>
      </c>
      <c r="R1127" t="s">
        <v>9605</v>
      </c>
      <c r="S1127" t="s">
        <v>9606</v>
      </c>
      <c r="T1127" t="s">
        <v>9607</v>
      </c>
      <c r="U1127" t="s">
        <v>9608</v>
      </c>
      <c r="V1127" t="s">
        <v>9609</v>
      </c>
    </row>
    <row r="1128" spans="1:22" x14ac:dyDescent="0.25">
      <c r="A1128" t="s">
        <v>9610</v>
      </c>
      <c r="B1128" t="s">
        <v>9611</v>
      </c>
      <c r="C1128" t="s">
        <v>9612</v>
      </c>
      <c r="D1128">
        <v>292</v>
      </c>
      <c r="E1128">
        <v>499</v>
      </c>
      <c r="F1128" s="1">
        <v>0.41</v>
      </c>
      <c r="G1128" s="1" t="str">
        <f t="shared" si="102"/>
        <v>NO</v>
      </c>
      <c r="H1128" s="1" t="str">
        <f t="shared" si="103"/>
        <v>$200-$200</v>
      </c>
      <c r="I1128">
        <v>4.0999999999999996</v>
      </c>
      <c r="J1128" s="5">
        <f t="shared" si="104"/>
        <v>2114762</v>
      </c>
      <c r="K1128" s="4">
        <v>4238</v>
      </c>
      <c r="L1128" s="4" t="str">
        <f t="shared" si="105"/>
        <v>1000+</v>
      </c>
      <c r="M1128" s="4" t="str">
        <f t="shared" si="106"/>
        <v>10%</v>
      </c>
      <c r="N1128" s="4">
        <f t="shared" si="107"/>
        <v>17375.8</v>
      </c>
      <c r="O1128" t="s">
        <v>9613</v>
      </c>
      <c r="P1128" t="s">
        <v>9614</v>
      </c>
      <c r="Q1128" t="s">
        <v>9615</v>
      </c>
      <c r="R1128" t="s">
        <v>9616</v>
      </c>
      <c r="S1128" t="s">
        <v>9617</v>
      </c>
      <c r="T1128" t="s">
        <v>9618</v>
      </c>
      <c r="U1128" t="s">
        <v>9619</v>
      </c>
      <c r="V1128" t="s">
        <v>9620</v>
      </c>
    </row>
    <row r="1129" spans="1:22" x14ac:dyDescent="0.25">
      <c r="A1129" t="s">
        <v>9621</v>
      </c>
      <c r="B1129" t="s">
        <v>9622</v>
      </c>
      <c r="C1129" t="s">
        <v>9284</v>
      </c>
      <c r="D1129">
        <v>160</v>
      </c>
      <c r="E1129">
        <v>299</v>
      </c>
      <c r="F1129" s="1">
        <v>0.46</v>
      </c>
      <c r="G1129" s="1" t="str">
        <f t="shared" si="102"/>
        <v>NO</v>
      </c>
      <c r="H1129" s="1" t="str">
        <f t="shared" si="103"/>
        <v>$100-$199</v>
      </c>
      <c r="I1129">
        <v>4.5999999999999996</v>
      </c>
      <c r="J1129" s="5">
        <f t="shared" si="104"/>
        <v>831519</v>
      </c>
      <c r="K1129" s="4">
        <v>2781</v>
      </c>
      <c r="L1129" s="4" t="str">
        <f t="shared" si="105"/>
        <v>1000+</v>
      </c>
      <c r="M1129" s="4" t="str">
        <f t="shared" si="106"/>
        <v>10%</v>
      </c>
      <c r="N1129" s="4">
        <f t="shared" si="107"/>
        <v>12792.599999999999</v>
      </c>
      <c r="O1129" t="s">
        <v>9623</v>
      </c>
      <c r="P1129" t="s">
        <v>9624</v>
      </c>
      <c r="Q1129" t="s">
        <v>9625</v>
      </c>
      <c r="R1129" t="s">
        <v>9626</v>
      </c>
      <c r="S1129" t="s">
        <v>9627</v>
      </c>
      <c r="T1129" t="s">
        <v>9628</v>
      </c>
      <c r="U1129" t="s">
        <v>9629</v>
      </c>
      <c r="V1129" t="s">
        <v>9630</v>
      </c>
    </row>
    <row r="1130" spans="1:22" x14ac:dyDescent="0.25">
      <c r="A1130" t="s">
        <v>9631</v>
      </c>
      <c r="B1130" t="s">
        <v>9632</v>
      </c>
      <c r="C1130" t="s">
        <v>9633</v>
      </c>
      <c r="D1130">
        <v>600</v>
      </c>
      <c r="E1130">
        <v>600</v>
      </c>
      <c r="F1130" s="1">
        <v>0</v>
      </c>
      <c r="G1130" s="1" t="str">
        <f t="shared" si="102"/>
        <v>NO</v>
      </c>
      <c r="H1130" s="1" t="str">
        <f t="shared" si="103"/>
        <v>$500-$999</v>
      </c>
      <c r="I1130">
        <v>4.0999999999999996</v>
      </c>
      <c r="J1130" s="5">
        <f t="shared" si="104"/>
        <v>6544200</v>
      </c>
      <c r="K1130" s="4">
        <v>10907</v>
      </c>
      <c r="L1130" s="4" t="str">
        <f t="shared" si="105"/>
        <v>1000+</v>
      </c>
      <c r="M1130" s="4" t="str">
        <f t="shared" si="106"/>
        <v>10%</v>
      </c>
      <c r="N1130" s="4">
        <f t="shared" si="107"/>
        <v>44718.7</v>
      </c>
      <c r="O1130" t="s">
        <v>9634</v>
      </c>
      <c r="P1130" t="s">
        <v>9635</v>
      </c>
      <c r="Q1130" t="s">
        <v>9636</v>
      </c>
      <c r="R1130" t="s">
        <v>9637</v>
      </c>
      <c r="S1130" t="s">
        <v>9638</v>
      </c>
      <c r="T1130" t="s">
        <v>9639</v>
      </c>
      <c r="U1130" t="s">
        <v>9640</v>
      </c>
      <c r="V1130" t="s">
        <v>9641</v>
      </c>
    </row>
    <row r="1131" spans="1:22" x14ac:dyDescent="0.25">
      <c r="A1131" t="s">
        <v>9642</v>
      </c>
      <c r="B1131" t="s">
        <v>9643</v>
      </c>
      <c r="C1131" t="s">
        <v>9644</v>
      </c>
      <c r="D1131" s="2">
        <v>1130</v>
      </c>
      <c r="E1131" s="2">
        <v>1130</v>
      </c>
      <c r="F1131" s="1">
        <v>0</v>
      </c>
      <c r="G1131" s="1" t="str">
        <f t="shared" si="102"/>
        <v>NO</v>
      </c>
      <c r="H1131" s="1" t="str">
        <f t="shared" si="103"/>
        <v>$1,000-$1,999</v>
      </c>
      <c r="I1131">
        <v>4.2</v>
      </c>
      <c r="J1131" s="5">
        <f t="shared" si="104"/>
        <v>14972500</v>
      </c>
      <c r="K1131" s="4">
        <v>13250</v>
      </c>
      <c r="L1131" s="4" t="str">
        <f t="shared" si="105"/>
        <v>1000+</v>
      </c>
      <c r="M1131" s="4" t="str">
        <f t="shared" si="106"/>
        <v>10%</v>
      </c>
      <c r="N1131" s="4">
        <f t="shared" si="107"/>
        <v>55650</v>
      </c>
      <c r="O1131" t="s">
        <v>9645</v>
      </c>
      <c r="P1131" t="s">
        <v>9646</v>
      </c>
      <c r="Q1131" t="s">
        <v>9647</v>
      </c>
      <c r="R1131" t="s">
        <v>9648</v>
      </c>
      <c r="S1131" t="s">
        <v>9649</v>
      </c>
      <c r="T1131" t="s">
        <v>9650</v>
      </c>
      <c r="U1131" t="s">
        <v>9651</v>
      </c>
      <c r="V1131" t="s">
        <v>9652</v>
      </c>
    </row>
    <row r="1132" spans="1:22" x14ac:dyDescent="0.25">
      <c r="A1132" t="s">
        <v>9653</v>
      </c>
      <c r="B1132" t="s">
        <v>9654</v>
      </c>
      <c r="C1132" t="s">
        <v>8710</v>
      </c>
      <c r="D1132" s="2">
        <v>3249</v>
      </c>
      <c r="E1132" s="2">
        <v>6295</v>
      </c>
      <c r="F1132" s="1">
        <v>0.48</v>
      </c>
      <c r="G1132" s="1" t="str">
        <f t="shared" si="102"/>
        <v>NO</v>
      </c>
      <c r="H1132" s="1" t="str">
        <f t="shared" si="103"/>
        <v>$2,000-$4,999</v>
      </c>
      <c r="I1132">
        <v>3.9</v>
      </c>
      <c r="J1132" s="5">
        <f t="shared" si="104"/>
        <v>271125650</v>
      </c>
      <c r="K1132" s="4">
        <v>43070</v>
      </c>
      <c r="L1132" s="4" t="str">
        <f t="shared" si="105"/>
        <v>1000+</v>
      </c>
      <c r="M1132" s="4" t="str">
        <f t="shared" si="106"/>
        <v>10%</v>
      </c>
      <c r="N1132" s="4">
        <f t="shared" si="107"/>
        <v>167973</v>
      </c>
      <c r="O1132" t="s">
        <v>9655</v>
      </c>
      <c r="P1132" t="s">
        <v>9656</v>
      </c>
      <c r="Q1132" t="s">
        <v>9657</v>
      </c>
      <c r="R1132" t="s">
        <v>9658</v>
      </c>
      <c r="S1132" t="s">
        <v>9659</v>
      </c>
      <c r="T1132" t="s">
        <v>9660</v>
      </c>
      <c r="U1132" t="s">
        <v>9661</v>
      </c>
      <c r="V1132" t="s">
        <v>9662</v>
      </c>
    </row>
    <row r="1133" spans="1:22" x14ac:dyDescent="0.25">
      <c r="A1133" t="s">
        <v>9663</v>
      </c>
      <c r="B1133" t="s">
        <v>9664</v>
      </c>
      <c r="C1133" t="s">
        <v>8710</v>
      </c>
      <c r="D1133" s="2">
        <v>3599</v>
      </c>
      <c r="E1133" s="2">
        <v>9455</v>
      </c>
      <c r="F1133" s="1">
        <v>0.62</v>
      </c>
      <c r="G1133" s="1" t="str">
        <f t="shared" si="102"/>
        <v>YES</v>
      </c>
      <c r="H1133" s="1" t="str">
        <f t="shared" si="103"/>
        <v>$2,000-$4,999</v>
      </c>
      <c r="I1133">
        <v>4.0999999999999996</v>
      </c>
      <c r="J1133" s="5">
        <f t="shared" si="104"/>
        <v>111833740</v>
      </c>
      <c r="K1133" s="4">
        <v>11828</v>
      </c>
      <c r="L1133" s="4" t="str">
        <f t="shared" si="105"/>
        <v>1000+</v>
      </c>
      <c r="M1133" s="4" t="str">
        <f t="shared" si="106"/>
        <v>10%</v>
      </c>
      <c r="N1133" s="4">
        <f t="shared" si="107"/>
        <v>48494.799999999996</v>
      </c>
      <c r="O1133" t="s">
        <v>9665</v>
      </c>
      <c r="P1133" t="s">
        <v>9666</v>
      </c>
      <c r="Q1133" t="s">
        <v>9667</v>
      </c>
      <c r="R1133" t="s">
        <v>9668</v>
      </c>
      <c r="S1133" t="s">
        <v>9669</v>
      </c>
      <c r="T1133" t="s">
        <v>9670</v>
      </c>
      <c r="U1133" t="s">
        <v>9671</v>
      </c>
      <c r="V1133" t="s">
        <v>9672</v>
      </c>
    </row>
    <row r="1134" spans="1:22" x14ac:dyDescent="0.25">
      <c r="A1134" t="s">
        <v>9673</v>
      </c>
      <c r="B1134" t="s">
        <v>9674</v>
      </c>
      <c r="C1134" t="s">
        <v>9030</v>
      </c>
      <c r="D1134">
        <v>368</v>
      </c>
      <c r="E1134">
        <v>699</v>
      </c>
      <c r="F1134" s="1">
        <v>0.47</v>
      </c>
      <c r="G1134" s="1" t="str">
        <f t="shared" si="102"/>
        <v>NO</v>
      </c>
      <c r="H1134" s="1" t="str">
        <f t="shared" si="103"/>
        <v>$300-499</v>
      </c>
      <c r="I1134">
        <v>4.0999999999999996</v>
      </c>
      <c r="J1134" s="5">
        <f t="shared" si="104"/>
        <v>866760</v>
      </c>
      <c r="K1134" s="4">
        <v>1240</v>
      </c>
      <c r="L1134" s="4" t="str">
        <f t="shared" si="105"/>
        <v>1000+</v>
      </c>
      <c r="M1134" s="4" t="str">
        <f t="shared" si="106"/>
        <v>10%</v>
      </c>
      <c r="N1134" s="4">
        <f t="shared" si="107"/>
        <v>5084</v>
      </c>
      <c r="O1134" t="s">
        <v>9675</v>
      </c>
      <c r="P1134" t="s">
        <v>9676</v>
      </c>
      <c r="Q1134" t="s">
        <v>9677</v>
      </c>
      <c r="R1134" t="s">
        <v>9678</v>
      </c>
      <c r="S1134" t="s">
        <v>9679</v>
      </c>
      <c r="T1134" t="s">
        <v>9680</v>
      </c>
      <c r="U1134" t="s">
        <v>9681</v>
      </c>
      <c r="V1134" t="s">
        <v>9682</v>
      </c>
    </row>
    <row r="1135" spans="1:22" x14ac:dyDescent="0.25">
      <c r="A1135" t="s">
        <v>9683</v>
      </c>
      <c r="B1135" t="s">
        <v>9684</v>
      </c>
      <c r="C1135" t="s">
        <v>8710</v>
      </c>
      <c r="D1135" s="2">
        <v>3199</v>
      </c>
      <c r="E1135" s="2">
        <v>4999</v>
      </c>
      <c r="F1135" s="1">
        <v>0.36</v>
      </c>
      <c r="G1135" s="1" t="str">
        <f t="shared" si="102"/>
        <v>NO</v>
      </c>
      <c r="H1135" s="1" t="str">
        <f t="shared" si="103"/>
        <v>$2,000-$4,999</v>
      </c>
      <c r="I1135">
        <v>4</v>
      </c>
      <c r="J1135" s="5">
        <f t="shared" si="104"/>
        <v>104324131</v>
      </c>
      <c r="K1135" s="4">
        <v>20869</v>
      </c>
      <c r="L1135" s="4" t="str">
        <f t="shared" si="105"/>
        <v>1000+</v>
      </c>
      <c r="M1135" s="4" t="str">
        <f t="shared" si="106"/>
        <v>10%</v>
      </c>
      <c r="N1135" s="4">
        <f t="shared" si="107"/>
        <v>83476</v>
      </c>
      <c r="O1135" t="s">
        <v>9685</v>
      </c>
      <c r="P1135" t="s">
        <v>9686</v>
      </c>
      <c r="Q1135" t="s">
        <v>9687</v>
      </c>
      <c r="R1135" t="s">
        <v>9688</v>
      </c>
      <c r="S1135" t="s">
        <v>9689</v>
      </c>
      <c r="T1135" t="s">
        <v>9690</v>
      </c>
      <c r="U1135" t="s">
        <v>9691</v>
      </c>
      <c r="V1135" t="s">
        <v>9692</v>
      </c>
    </row>
    <row r="1136" spans="1:22" x14ac:dyDescent="0.25">
      <c r="A1136" t="s">
        <v>9693</v>
      </c>
      <c r="B1136" t="s">
        <v>9694</v>
      </c>
      <c r="C1136" t="s">
        <v>9695</v>
      </c>
      <c r="D1136" s="2">
        <v>1599</v>
      </c>
      <c r="E1136" s="2">
        <v>2900</v>
      </c>
      <c r="F1136" s="1">
        <v>0.45</v>
      </c>
      <c r="G1136" s="1" t="str">
        <f t="shared" si="102"/>
        <v>NO</v>
      </c>
      <c r="H1136" s="1" t="str">
        <f t="shared" si="103"/>
        <v>$1,000-$1,999</v>
      </c>
      <c r="I1136">
        <v>3.7</v>
      </c>
      <c r="J1136" s="5">
        <f t="shared" si="104"/>
        <v>1278900</v>
      </c>
      <c r="K1136" s="4">
        <v>441</v>
      </c>
      <c r="L1136" s="4" t="str">
        <f t="shared" si="105"/>
        <v>BELOW1000</v>
      </c>
      <c r="M1136" s="4" t="str">
        <f t="shared" si="106"/>
        <v>10%</v>
      </c>
      <c r="N1136" s="4">
        <f t="shared" si="107"/>
        <v>1631.7</v>
      </c>
      <c r="O1136" t="s">
        <v>9696</v>
      </c>
      <c r="P1136" t="s">
        <v>9697</v>
      </c>
      <c r="Q1136" t="s">
        <v>9698</v>
      </c>
      <c r="R1136" t="s">
        <v>9699</v>
      </c>
      <c r="S1136" t="s">
        <v>9700</v>
      </c>
      <c r="T1136" t="s">
        <v>9701</v>
      </c>
      <c r="U1136" t="s">
        <v>9702</v>
      </c>
      <c r="V1136" t="s">
        <v>9703</v>
      </c>
    </row>
    <row r="1137" spans="1:22" x14ac:dyDescent="0.25">
      <c r="A1137" t="s">
        <v>9704</v>
      </c>
      <c r="B1137" t="s">
        <v>9705</v>
      </c>
      <c r="C1137" t="s">
        <v>8688</v>
      </c>
      <c r="D1137" s="2">
        <v>1999</v>
      </c>
      <c r="E1137" s="2">
        <v>2499</v>
      </c>
      <c r="F1137" s="1">
        <v>0.2</v>
      </c>
      <c r="G1137" s="1" t="str">
        <f t="shared" si="102"/>
        <v>NO</v>
      </c>
      <c r="H1137" s="1" t="str">
        <f t="shared" si="103"/>
        <v>$1,000-$1,999</v>
      </c>
      <c r="I1137">
        <v>4.0999999999999996</v>
      </c>
      <c r="J1137" s="5">
        <f t="shared" si="104"/>
        <v>2583966</v>
      </c>
      <c r="K1137" s="4">
        <v>1034</v>
      </c>
      <c r="L1137" s="4" t="str">
        <f t="shared" si="105"/>
        <v>1000+</v>
      </c>
      <c r="M1137" s="4" t="str">
        <f t="shared" si="106"/>
        <v>10%</v>
      </c>
      <c r="N1137" s="4">
        <f t="shared" si="107"/>
        <v>4239.3999999999996</v>
      </c>
      <c r="O1137" t="s">
        <v>9706</v>
      </c>
      <c r="P1137" t="s">
        <v>9707</v>
      </c>
      <c r="Q1137" t="s">
        <v>9708</v>
      </c>
      <c r="R1137" t="s">
        <v>9709</v>
      </c>
      <c r="S1137" t="s">
        <v>9710</v>
      </c>
      <c r="T1137" t="s">
        <v>9711</v>
      </c>
      <c r="U1137" t="s">
        <v>9712</v>
      </c>
      <c r="V1137" t="s">
        <v>9713</v>
      </c>
    </row>
    <row r="1138" spans="1:22" x14ac:dyDescent="0.25">
      <c r="A1138" t="s">
        <v>9714</v>
      </c>
      <c r="B1138" t="s">
        <v>9715</v>
      </c>
      <c r="C1138" t="s">
        <v>8699</v>
      </c>
      <c r="D1138">
        <v>616</v>
      </c>
      <c r="E1138" s="2">
        <v>1190</v>
      </c>
      <c r="F1138" s="1">
        <v>0.48</v>
      </c>
      <c r="G1138" s="1" t="str">
        <f t="shared" si="102"/>
        <v>NO</v>
      </c>
      <c r="H1138" s="1" t="str">
        <f t="shared" si="103"/>
        <v>$500-$999</v>
      </c>
      <c r="I1138">
        <v>4.0999999999999996</v>
      </c>
      <c r="J1138" s="5">
        <f t="shared" si="104"/>
        <v>44179940</v>
      </c>
      <c r="K1138" s="4">
        <v>37126</v>
      </c>
      <c r="L1138" s="4" t="str">
        <f t="shared" si="105"/>
        <v>1000+</v>
      </c>
      <c r="M1138" s="4" t="str">
        <f t="shared" si="106"/>
        <v>10%</v>
      </c>
      <c r="N1138" s="4">
        <f t="shared" si="107"/>
        <v>152216.59999999998</v>
      </c>
      <c r="O1138" t="s">
        <v>9716</v>
      </c>
      <c r="P1138" t="s">
        <v>9717</v>
      </c>
      <c r="Q1138" t="s">
        <v>9718</v>
      </c>
      <c r="R1138" t="s">
        <v>9719</v>
      </c>
      <c r="S1138" t="s">
        <v>9720</v>
      </c>
      <c r="T1138" t="s">
        <v>9721</v>
      </c>
      <c r="U1138" t="s">
        <v>9722</v>
      </c>
      <c r="V1138" t="s">
        <v>9723</v>
      </c>
    </row>
    <row r="1139" spans="1:22" x14ac:dyDescent="0.25">
      <c r="A1139" t="s">
        <v>9724</v>
      </c>
      <c r="B1139" t="s">
        <v>9725</v>
      </c>
      <c r="C1139" t="s">
        <v>8688</v>
      </c>
      <c r="D1139" s="2">
        <v>1499</v>
      </c>
      <c r="E1139" s="2">
        <v>2100</v>
      </c>
      <c r="F1139" s="1">
        <v>0.28999999999999998</v>
      </c>
      <c r="G1139" s="1" t="str">
        <f t="shared" si="102"/>
        <v>NO</v>
      </c>
      <c r="H1139" s="1" t="str">
        <f t="shared" si="103"/>
        <v>$1,000-$1,999</v>
      </c>
      <c r="I1139">
        <v>4.0999999999999996</v>
      </c>
      <c r="J1139" s="5">
        <f t="shared" si="104"/>
        <v>13345500</v>
      </c>
      <c r="K1139" s="4">
        <v>6355</v>
      </c>
      <c r="L1139" s="4" t="str">
        <f t="shared" si="105"/>
        <v>1000+</v>
      </c>
      <c r="M1139" s="4" t="str">
        <f t="shared" si="106"/>
        <v>10%</v>
      </c>
      <c r="N1139" s="4">
        <f t="shared" si="107"/>
        <v>26055.499999999996</v>
      </c>
      <c r="O1139" t="s">
        <v>9726</v>
      </c>
      <c r="P1139" t="s">
        <v>9727</v>
      </c>
      <c r="Q1139" t="s">
        <v>9728</v>
      </c>
      <c r="R1139" t="s">
        <v>9729</v>
      </c>
      <c r="S1139" t="s">
        <v>9730</v>
      </c>
      <c r="T1139" t="s">
        <v>9731</v>
      </c>
      <c r="U1139" t="s">
        <v>9732</v>
      </c>
      <c r="V1139" t="s">
        <v>9733</v>
      </c>
    </row>
    <row r="1140" spans="1:22" x14ac:dyDescent="0.25">
      <c r="A1140" t="s">
        <v>9734</v>
      </c>
      <c r="B1140" t="s">
        <v>9735</v>
      </c>
      <c r="C1140" t="s">
        <v>9284</v>
      </c>
      <c r="D1140">
        <v>199</v>
      </c>
      <c r="E1140">
        <v>499</v>
      </c>
      <c r="F1140" s="1">
        <v>0.6</v>
      </c>
      <c r="G1140" s="1" t="str">
        <f t="shared" si="102"/>
        <v>YES</v>
      </c>
      <c r="H1140" s="1" t="str">
        <f t="shared" si="103"/>
        <v>$100-$199</v>
      </c>
      <c r="I1140">
        <v>3.3</v>
      </c>
      <c r="J1140" s="5">
        <f t="shared" si="104"/>
        <v>5988</v>
      </c>
      <c r="K1140" s="4">
        <v>12</v>
      </c>
      <c r="L1140" s="4" t="str">
        <f t="shared" si="105"/>
        <v>BELOW1000</v>
      </c>
      <c r="M1140" s="4" t="str">
        <f t="shared" si="106"/>
        <v>10%</v>
      </c>
      <c r="N1140" s="4">
        <f t="shared" si="107"/>
        <v>39.599999999999994</v>
      </c>
      <c r="O1140" t="s">
        <v>9736</v>
      </c>
      <c r="P1140" t="s">
        <v>9737</v>
      </c>
      <c r="Q1140" t="s">
        <v>9738</v>
      </c>
      <c r="R1140" t="s">
        <v>9739</v>
      </c>
      <c r="S1140" t="s">
        <v>9740</v>
      </c>
      <c r="T1140" t="s">
        <v>9741</v>
      </c>
      <c r="U1140" t="s">
        <v>9742</v>
      </c>
      <c r="V1140" t="s">
        <v>9743</v>
      </c>
    </row>
    <row r="1141" spans="1:22" x14ac:dyDescent="0.25">
      <c r="A1141" t="s">
        <v>9744</v>
      </c>
      <c r="B1141" t="s">
        <v>9745</v>
      </c>
      <c r="C1141" t="s">
        <v>8844</v>
      </c>
      <c r="D1141">
        <v>610</v>
      </c>
      <c r="E1141">
        <v>825</v>
      </c>
      <c r="F1141" s="1">
        <v>0.26</v>
      </c>
      <c r="G1141" s="1" t="str">
        <f t="shared" si="102"/>
        <v>NO</v>
      </c>
      <c r="H1141" s="1" t="str">
        <f t="shared" si="103"/>
        <v>$500-$999</v>
      </c>
      <c r="I1141">
        <v>4.0999999999999996</v>
      </c>
      <c r="J1141" s="5">
        <f t="shared" si="104"/>
        <v>10861125</v>
      </c>
      <c r="K1141" s="4">
        <v>13165</v>
      </c>
      <c r="L1141" s="4" t="str">
        <f t="shared" si="105"/>
        <v>1000+</v>
      </c>
      <c r="M1141" s="4" t="str">
        <f t="shared" si="106"/>
        <v>10%</v>
      </c>
      <c r="N1141" s="4">
        <f t="shared" si="107"/>
        <v>53976.499999999993</v>
      </c>
      <c r="O1141" t="s">
        <v>9746</v>
      </c>
      <c r="P1141" t="s">
        <v>9747</v>
      </c>
      <c r="Q1141" t="s">
        <v>9748</v>
      </c>
      <c r="R1141" t="s">
        <v>9749</v>
      </c>
      <c r="S1141" t="s">
        <v>9750</v>
      </c>
      <c r="T1141" t="s">
        <v>9751</v>
      </c>
      <c r="U1141" t="s">
        <v>9752</v>
      </c>
      <c r="V1141" t="s">
        <v>9753</v>
      </c>
    </row>
    <row r="1142" spans="1:22" x14ac:dyDescent="0.25">
      <c r="A1142" t="s">
        <v>9754</v>
      </c>
      <c r="B1142" t="s">
        <v>9755</v>
      </c>
      <c r="C1142" t="s">
        <v>9192</v>
      </c>
      <c r="D1142">
        <v>999</v>
      </c>
      <c r="E1142" s="2">
        <v>1499</v>
      </c>
      <c r="F1142" s="1">
        <v>0.33</v>
      </c>
      <c r="G1142" s="1" t="str">
        <f t="shared" si="102"/>
        <v>NO</v>
      </c>
      <c r="H1142" s="1" t="str">
        <f t="shared" si="103"/>
        <v>$500-$999</v>
      </c>
      <c r="I1142">
        <v>4.0999999999999996</v>
      </c>
      <c r="J1142" s="5">
        <f t="shared" si="104"/>
        <v>2467354</v>
      </c>
      <c r="K1142" s="4">
        <v>1646</v>
      </c>
      <c r="L1142" s="4" t="str">
        <f t="shared" si="105"/>
        <v>1000+</v>
      </c>
      <c r="M1142" s="4" t="str">
        <f t="shared" si="106"/>
        <v>10%</v>
      </c>
      <c r="N1142" s="4">
        <f t="shared" si="107"/>
        <v>6748.5999999999995</v>
      </c>
      <c r="O1142" t="s">
        <v>9756</v>
      </c>
      <c r="P1142" t="s">
        <v>9757</v>
      </c>
      <c r="Q1142" t="s">
        <v>9758</v>
      </c>
      <c r="R1142" t="s">
        <v>9759</v>
      </c>
      <c r="S1142" t="s">
        <v>9760</v>
      </c>
      <c r="T1142" t="s">
        <v>9761</v>
      </c>
      <c r="U1142" t="s">
        <v>9762</v>
      </c>
      <c r="V1142" t="s">
        <v>9763</v>
      </c>
    </row>
    <row r="1143" spans="1:22" x14ac:dyDescent="0.25">
      <c r="A1143" t="s">
        <v>9764</v>
      </c>
      <c r="B1143" t="s">
        <v>9765</v>
      </c>
      <c r="C1143" t="s">
        <v>9326</v>
      </c>
      <c r="D1143" s="2">
        <v>8999</v>
      </c>
      <c r="E1143" s="2">
        <v>9995</v>
      </c>
      <c r="F1143" s="1">
        <v>0.1</v>
      </c>
      <c r="G1143" s="1" t="str">
        <f t="shared" si="102"/>
        <v>NO</v>
      </c>
      <c r="H1143" s="1" t="str">
        <f t="shared" si="103"/>
        <v>$5,000-$9,999</v>
      </c>
      <c r="I1143">
        <v>4.4000000000000004</v>
      </c>
      <c r="J1143" s="5">
        <f t="shared" si="104"/>
        <v>179850030</v>
      </c>
      <c r="K1143" s="4">
        <v>17994</v>
      </c>
      <c r="L1143" s="4" t="str">
        <f t="shared" si="105"/>
        <v>1000+</v>
      </c>
      <c r="M1143" s="4" t="str">
        <f t="shared" si="106"/>
        <v>10%</v>
      </c>
      <c r="N1143" s="4">
        <f t="shared" si="107"/>
        <v>79173.600000000006</v>
      </c>
      <c r="O1143" t="s">
        <v>9766</v>
      </c>
      <c r="P1143" t="s">
        <v>9767</v>
      </c>
      <c r="Q1143" t="s">
        <v>9768</v>
      </c>
      <c r="R1143" t="s">
        <v>9769</v>
      </c>
      <c r="S1143" t="s">
        <v>9770</v>
      </c>
      <c r="T1143" t="s">
        <v>9771</v>
      </c>
      <c r="U1143" t="s">
        <v>9772</v>
      </c>
      <c r="V1143" t="s">
        <v>9773</v>
      </c>
    </row>
    <row r="1144" spans="1:22" x14ac:dyDescent="0.25">
      <c r="A1144" t="s">
        <v>9774</v>
      </c>
      <c r="B1144" t="s">
        <v>9775</v>
      </c>
      <c r="C1144" t="s">
        <v>8574</v>
      </c>
      <c r="D1144">
        <v>453</v>
      </c>
      <c r="E1144">
        <v>999</v>
      </c>
      <c r="F1144" s="1">
        <v>0.55000000000000004</v>
      </c>
      <c r="G1144" s="1" t="str">
        <f t="shared" si="102"/>
        <v>YES</v>
      </c>
      <c r="H1144" s="1" t="str">
        <f t="shared" si="103"/>
        <v>$300-499</v>
      </c>
      <c r="I1144">
        <v>4.3</v>
      </c>
      <c r="J1144" s="5">
        <f t="shared" si="104"/>
        <v>609390</v>
      </c>
      <c r="K1144" s="4">
        <v>610</v>
      </c>
      <c r="L1144" s="4" t="str">
        <f t="shared" si="105"/>
        <v>BELOW1000</v>
      </c>
      <c r="M1144" s="4" t="str">
        <f t="shared" si="106"/>
        <v>10%</v>
      </c>
      <c r="N1144" s="4">
        <f t="shared" si="107"/>
        <v>2623</v>
      </c>
      <c r="O1144" t="s">
        <v>9776</v>
      </c>
      <c r="P1144" t="s">
        <v>9777</v>
      </c>
      <c r="Q1144" t="s">
        <v>9778</v>
      </c>
      <c r="R1144" t="s">
        <v>9779</v>
      </c>
      <c r="S1144" t="s">
        <v>9780</v>
      </c>
      <c r="T1144" t="s">
        <v>9781</v>
      </c>
      <c r="U1144" t="s">
        <v>9782</v>
      </c>
      <c r="V1144" t="s">
        <v>9783</v>
      </c>
    </row>
    <row r="1145" spans="1:22" x14ac:dyDescent="0.25">
      <c r="A1145" t="s">
        <v>9784</v>
      </c>
      <c r="B1145" t="s">
        <v>9785</v>
      </c>
      <c r="C1145" t="s">
        <v>8710</v>
      </c>
      <c r="D1145" s="2">
        <v>2464</v>
      </c>
      <c r="E1145" s="2">
        <v>6000</v>
      </c>
      <c r="F1145" s="1">
        <v>0.59</v>
      </c>
      <c r="G1145" s="1" t="str">
        <f t="shared" si="102"/>
        <v>YES</v>
      </c>
      <c r="H1145" s="1" t="str">
        <f t="shared" si="103"/>
        <v>$2,000-$4,999</v>
      </c>
      <c r="I1145">
        <v>4.0999999999999996</v>
      </c>
      <c r="J1145" s="5">
        <f t="shared" si="104"/>
        <v>53196000</v>
      </c>
      <c r="K1145" s="4">
        <v>8866</v>
      </c>
      <c r="L1145" s="4" t="str">
        <f t="shared" si="105"/>
        <v>1000+</v>
      </c>
      <c r="M1145" s="4" t="str">
        <f t="shared" si="106"/>
        <v>10%</v>
      </c>
      <c r="N1145" s="4">
        <f t="shared" si="107"/>
        <v>36350.6</v>
      </c>
      <c r="O1145" t="s">
        <v>9786</v>
      </c>
      <c r="P1145" t="s">
        <v>9787</v>
      </c>
      <c r="Q1145" t="s">
        <v>9788</v>
      </c>
      <c r="R1145" t="s">
        <v>9789</v>
      </c>
      <c r="S1145" t="s">
        <v>9790</v>
      </c>
      <c r="T1145" t="s">
        <v>9791</v>
      </c>
      <c r="U1145" t="s">
        <v>9792</v>
      </c>
      <c r="V1145" t="s">
        <v>9793</v>
      </c>
    </row>
    <row r="1146" spans="1:22" x14ac:dyDescent="0.25">
      <c r="A1146" t="s">
        <v>9794</v>
      </c>
      <c r="B1146" t="s">
        <v>9795</v>
      </c>
      <c r="C1146" t="s">
        <v>9695</v>
      </c>
      <c r="D1146" s="2">
        <v>2719</v>
      </c>
      <c r="E1146" s="2">
        <v>3945</v>
      </c>
      <c r="F1146" s="1">
        <v>0.31</v>
      </c>
      <c r="G1146" s="1" t="str">
        <f t="shared" si="102"/>
        <v>NO</v>
      </c>
      <c r="H1146" s="1" t="str">
        <f t="shared" si="103"/>
        <v>$2,000-$4,999</v>
      </c>
      <c r="I1146">
        <v>3.7</v>
      </c>
      <c r="J1146" s="5">
        <f t="shared" si="104"/>
        <v>52886670</v>
      </c>
      <c r="K1146" s="4">
        <v>13406</v>
      </c>
      <c r="L1146" s="4" t="str">
        <f t="shared" si="105"/>
        <v>1000+</v>
      </c>
      <c r="M1146" s="4" t="str">
        <f t="shared" si="106"/>
        <v>10%</v>
      </c>
      <c r="N1146" s="4">
        <f t="shared" si="107"/>
        <v>49602.200000000004</v>
      </c>
      <c r="O1146" t="s">
        <v>9796</v>
      </c>
      <c r="P1146" t="s">
        <v>9797</v>
      </c>
      <c r="Q1146" t="s">
        <v>9798</v>
      </c>
      <c r="R1146" t="s">
        <v>9799</v>
      </c>
      <c r="S1146" t="s">
        <v>9800</v>
      </c>
      <c r="T1146" t="s">
        <v>9801</v>
      </c>
      <c r="U1146" t="s">
        <v>9802</v>
      </c>
      <c r="V1146" t="s">
        <v>9803</v>
      </c>
    </row>
    <row r="1147" spans="1:22" x14ac:dyDescent="0.25">
      <c r="A1147" t="s">
        <v>9804</v>
      </c>
      <c r="B1147" t="s">
        <v>9805</v>
      </c>
      <c r="C1147" t="s">
        <v>8721</v>
      </c>
      <c r="D1147" s="2">
        <v>1439</v>
      </c>
      <c r="E1147" s="2">
        <v>1999</v>
      </c>
      <c r="F1147" s="1">
        <v>0.28000000000000003</v>
      </c>
      <c r="G1147" s="1" t="str">
        <f t="shared" si="102"/>
        <v>NO</v>
      </c>
      <c r="H1147" s="1" t="str">
        <f t="shared" si="103"/>
        <v>$1,000-$1,999</v>
      </c>
      <c r="I1147">
        <v>4.8</v>
      </c>
      <c r="J1147" s="5">
        <f t="shared" si="104"/>
        <v>107552197</v>
      </c>
      <c r="K1147" s="4">
        <v>53803</v>
      </c>
      <c r="L1147" s="4" t="str">
        <f t="shared" si="105"/>
        <v>1000+</v>
      </c>
      <c r="M1147" s="4" t="str">
        <f t="shared" si="106"/>
        <v>10%</v>
      </c>
      <c r="N1147" s="4">
        <f t="shared" si="107"/>
        <v>258254.4</v>
      </c>
      <c r="O1147" t="s">
        <v>9806</v>
      </c>
      <c r="P1147" t="s">
        <v>9807</v>
      </c>
      <c r="Q1147" t="s">
        <v>9808</v>
      </c>
      <c r="R1147" t="s">
        <v>9809</v>
      </c>
      <c r="S1147" t="s">
        <v>9810</v>
      </c>
      <c r="T1147" t="s">
        <v>9811</v>
      </c>
      <c r="U1147" t="s">
        <v>9812</v>
      </c>
      <c r="V1147" t="s">
        <v>9813</v>
      </c>
    </row>
    <row r="1148" spans="1:22" x14ac:dyDescent="0.25">
      <c r="A1148" t="s">
        <v>9814</v>
      </c>
      <c r="B1148" t="s">
        <v>9815</v>
      </c>
      <c r="C1148" t="s">
        <v>8688</v>
      </c>
      <c r="D1148" s="2">
        <v>2799</v>
      </c>
      <c r="E1148" s="2">
        <v>3499</v>
      </c>
      <c r="F1148" s="1">
        <v>0.2</v>
      </c>
      <c r="G1148" s="1" t="str">
        <f t="shared" si="102"/>
        <v>NO</v>
      </c>
      <c r="H1148" s="1" t="str">
        <f t="shared" si="103"/>
        <v>$2,000-$4,999</v>
      </c>
      <c r="I1148">
        <v>4.5</v>
      </c>
      <c r="J1148" s="5">
        <f t="shared" si="104"/>
        <v>1910454</v>
      </c>
      <c r="K1148" s="4">
        <v>546</v>
      </c>
      <c r="L1148" s="4" t="str">
        <f t="shared" si="105"/>
        <v>BELOW1000</v>
      </c>
      <c r="M1148" s="4" t="str">
        <f t="shared" si="106"/>
        <v>10%</v>
      </c>
      <c r="N1148" s="4">
        <f t="shared" si="107"/>
        <v>2457</v>
      </c>
      <c r="O1148" t="s">
        <v>9816</v>
      </c>
      <c r="P1148" t="s">
        <v>9817</v>
      </c>
      <c r="Q1148" t="s">
        <v>9818</v>
      </c>
      <c r="R1148" t="s">
        <v>9819</v>
      </c>
      <c r="S1148" t="s">
        <v>9820</v>
      </c>
      <c r="T1148" t="s">
        <v>9821</v>
      </c>
      <c r="U1148" t="s">
        <v>9822</v>
      </c>
      <c r="V1148" t="s">
        <v>9823</v>
      </c>
    </row>
    <row r="1149" spans="1:22" x14ac:dyDescent="0.25">
      <c r="A1149" t="s">
        <v>9824</v>
      </c>
      <c r="B1149" t="s">
        <v>9825</v>
      </c>
      <c r="C1149" t="s">
        <v>8721</v>
      </c>
      <c r="D1149" s="2">
        <v>2088</v>
      </c>
      <c r="E1149" s="2">
        <v>5550</v>
      </c>
      <c r="F1149" s="1">
        <v>0.62</v>
      </c>
      <c r="G1149" s="1" t="str">
        <f t="shared" si="102"/>
        <v>YES</v>
      </c>
      <c r="H1149" s="1" t="str">
        <f t="shared" si="103"/>
        <v>$2,000-$4,999</v>
      </c>
      <c r="I1149">
        <v>4</v>
      </c>
      <c r="J1149" s="5">
        <f t="shared" si="104"/>
        <v>29370600</v>
      </c>
      <c r="K1149" s="4">
        <v>5292</v>
      </c>
      <c r="L1149" s="4" t="str">
        <f t="shared" si="105"/>
        <v>1000+</v>
      </c>
      <c r="M1149" s="4" t="str">
        <f t="shared" si="106"/>
        <v>10%</v>
      </c>
      <c r="N1149" s="4">
        <f t="shared" si="107"/>
        <v>21168</v>
      </c>
      <c r="O1149" t="s">
        <v>9826</v>
      </c>
      <c r="P1149" t="s">
        <v>9827</v>
      </c>
      <c r="Q1149" t="s">
        <v>9828</v>
      </c>
      <c r="R1149" t="s">
        <v>9829</v>
      </c>
      <c r="S1149" t="s">
        <v>9830</v>
      </c>
      <c r="T1149" t="s">
        <v>13066</v>
      </c>
      <c r="U1149" t="s">
        <v>9831</v>
      </c>
      <c r="V1149" t="s">
        <v>9832</v>
      </c>
    </row>
    <row r="1150" spans="1:22" x14ac:dyDescent="0.25">
      <c r="A1150" t="s">
        <v>9833</v>
      </c>
      <c r="B1150" t="s">
        <v>9834</v>
      </c>
      <c r="C1150" t="s">
        <v>8721</v>
      </c>
      <c r="D1150" s="2">
        <v>2399</v>
      </c>
      <c r="E1150" s="2">
        <v>4590</v>
      </c>
      <c r="F1150" s="1">
        <v>0.48</v>
      </c>
      <c r="G1150" s="1" t="str">
        <f t="shared" si="102"/>
        <v>NO</v>
      </c>
      <c r="H1150" s="1" t="str">
        <f t="shared" si="103"/>
        <v>$2,000-$4,999</v>
      </c>
      <c r="I1150">
        <v>4.0999999999999996</v>
      </c>
      <c r="J1150" s="5">
        <f t="shared" si="104"/>
        <v>2037960</v>
      </c>
      <c r="K1150" s="4">
        <v>444</v>
      </c>
      <c r="L1150" s="4" t="str">
        <f t="shared" si="105"/>
        <v>BELOW1000</v>
      </c>
      <c r="M1150" s="4" t="str">
        <f t="shared" si="106"/>
        <v>10%</v>
      </c>
      <c r="N1150" s="4">
        <f t="shared" si="107"/>
        <v>1820.3999999999999</v>
      </c>
      <c r="O1150" t="s">
        <v>9835</v>
      </c>
      <c r="P1150" t="s">
        <v>9836</v>
      </c>
      <c r="Q1150" t="s">
        <v>9837</v>
      </c>
      <c r="R1150" t="s">
        <v>9838</v>
      </c>
      <c r="S1150" t="s">
        <v>9839</v>
      </c>
      <c r="T1150" t="s">
        <v>9840</v>
      </c>
      <c r="U1150" t="s">
        <v>9841</v>
      </c>
      <c r="V1150" t="s">
        <v>9842</v>
      </c>
    </row>
    <row r="1151" spans="1:22" x14ac:dyDescent="0.25">
      <c r="A1151" t="s">
        <v>9843</v>
      </c>
      <c r="B1151" t="s">
        <v>9844</v>
      </c>
      <c r="C1151" t="s">
        <v>8585</v>
      </c>
      <c r="D1151">
        <v>308</v>
      </c>
      <c r="E1151">
        <v>499</v>
      </c>
      <c r="F1151" s="1">
        <v>0.38</v>
      </c>
      <c r="G1151" s="1" t="str">
        <f t="shared" si="102"/>
        <v>NO</v>
      </c>
      <c r="H1151" s="1" t="str">
        <f t="shared" si="103"/>
        <v>$300-499</v>
      </c>
      <c r="I1151">
        <v>3.9</v>
      </c>
      <c r="J1151" s="5">
        <f t="shared" si="104"/>
        <v>2287416</v>
      </c>
      <c r="K1151" s="4">
        <v>4584</v>
      </c>
      <c r="L1151" s="4" t="str">
        <f t="shared" si="105"/>
        <v>1000+</v>
      </c>
      <c r="M1151" s="4" t="str">
        <f t="shared" si="106"/>
        <v>10%</v>
      </c>
      <c r="N1151" s="4">
        <f t="shared" si="107"/>
        <v>17877.599999999999</v>
      </c>
      <c r="O1151" t="s">
        <v>9845</v>
      </c>
      <c r="P1151" t="s">
        <v>9846</v>
      </c>
      <c r="Q1151" t="s">
        <v>9847</v>
      </c>
      <c r="R1151" t="s">
        <v>9848</v>
      </c>
      <c r="S1151" t="s">
        <v>9849</v>
      </c>
      <c r="T1151" t="s">
        <v>9850</v>
      </c>
      <c r="U1151" t="s">
        <v>9851</v>
      </c>
      <c r="V1151" t="s">
        <v>9852</v>
      </c>
    </row>
    <row r="1152" spans="1:22" x14ac:dyDescent="0.25">
      <c r="A1152" t="s">
        <v>9853</v>
      </c>
      <c r="B1152" t="s">
        <v>9854</v>
      </c>
      <c r="C1152" t="s">
        <v>8721</v>
      </c>
      <c r="D1152" s="2">
        <v>2599</v>
      </c>
      <c r="E1152" s="2">
        <v>4400</v>
      </c>
      <c r="F1152" s="1">
        <v>0.41</v>
      </c>
      <c r="G1152" s="1" t="str">
        <f t="shared" si="102"/>
        <v>NO</v>
      </c>
      <c r="H1152" s="1" t="str">
        <f t="shared" si="103"/>
        <v>$2,000-$4,999</v>
      </c>
      <c r="I1152">
        <v>4.0999999999999996</v>
      </c>
      <c r="J1152" s="5">
        <f t="shared" si="104"/>
        <v>65766800</v>
      </c>
      <c r="K1152" s="4">
        <v>14947</v>
      </c>
      <c r="L1152" s="4" t="str">
        <f t="shared" si="105"/>
        <v>1000+</v>
      </c>
      <c r="M1152" s="4" t="str">
        <f t="shared" si="106"/>
        <v>10%</v>
      </c>
      <c r="N1152" s="4">
        <f t="shared" si="107"/>
        <v>61282.7</v>
      </c>
      <c r="O1152" t="s">
        <v>9855</v>
      </c>
      <c r="P1152" t="s">
        <v>9856</v>
      </c>
      <c r="Q1152" t="s">
        <v>9857</v>
      </c>
      <c r="R1152" t="s">
        <v>9858</v>
      </c>
      <c r="S1152" t="s">
        <v>9859</v>
      </c>
      <c r="T1152" t="s">
        <v>9860</v>
      </c>
      <c r="U1152" t="s">
        <v>9861</v>
      </c>
      <c r="V1152" t="s">
        <v>9862</v>
      </c>
    </row>
    <row r="1153" spans="1:22" x14ac:dyDescent="0.25">
      <c r="A1153" t="s">
        <v>9863</v>
      </c>
      <c r="B1153" t="s">
        <v>9864</v>
      </c>
      <c r="C1153" t="s">
        <v>8699</v>
      </c>
      <c r="D1153">
        <v>479</v>
      </c>
      <c r="E1153" s="2">
        <v>1000</v>
      </c>
      <c r="F1153" s="1">
        <v>0.52</v>
      </c>
      <c r="G1153" s="1" t="str">
        <f t="shared" si="102"/>
        <v>YES</v>
      </c>
      <c r="H1153" s="1" t="str">
        <f t="shared" si="103"/>
        <v>$300-499</v>
      </c>
      <c r="I1153">
        <v>4.2</v>
      </c>
      <c r="J1153" s="5">
        <f t="shared" si="104"/>
        <v>1559000</v>
      </c>
      <c r="K1153" s="4">
        <v>1559</v>
      </c>
      <c r="L1153" s="4" t="str">
        <f t="shared" si="105"/>
        <v>1000+</v>
      </c>
      <c r="M1153" s="4" t="str">
        <f t="shared" si="106"/>
        <v>10%</v>
      </c>
      <c r="N1153" s="4">
        <f t="shared" si="107"/>
        <v>6547.8</v>
      </c>
      <c r="O1153" t="s">
        <v>9865</v>
      </c>
      <c r="P1153" t="s">
        <v>9866</v>
      </c>
      <c r="Q1153" t="s">
        <v>9867</v>
      </c>
      <c r="R1153" t="s">
        <v>9868</v>
      </c>
      <c r="S1153" t="s">
        <v>9869</v>
      </c>
      <c r="T1153" t="s">
        <v>9870</v>
      </c>
      <c r="U1153" t="s">
        <v>9871</v>
      </c>
      <c r="V1153" t="s">
        <v>9872</v>
      </c>
    </row>
    <row r="1154" spans="1:22" x14ac:dyDescent="0.25">
      <c r="A1154" t="s">
        <v>9873</v>
      </c>
      <c r="B1154" t="s">
        <v>9874</v>
      </c>
      <c r="C1154" t="s">
        <v>8574</v>
      </c>
      <c r="D1154">
        <v>245</v>
      </c>
      <c r="E1154">
        <v>299</v>
      </c>
      <c r="F1154" s="1">
        <v>0.18</v>
      </c>
      <c r="G1154" s="1" t="str">
        <f t="shared" ref="G1154:G1217" si="108">IF(F1154&gt;=50%,"YES","NO")</f>
        <v>NO</v>
      </c>
      <c r="H1154" s="1" t="str">
        <f t="shared" ref="H1154:H1217" si="109">IF(D1154&lt;100,"$50-$99",IF(D1154&lt;200,"$100-$199",IF(D1154&lt;300,"$200-$200",IF(D1154&lt;500,"$300-499",IF(D1154&lt;1000,"$500-$999",IF(D1154&lt;2000,"$1,000-$1,999",IF(D1154&lt;5000,"$2,000-$4,999",IF(D1154&lt;10000,"$5,000-$9,999",IF(D1154&lt;20000,"$10,000-$19,999","&gt;$20,000")))))))))</f>
        <v>$200-$200</v>
      </c>
      <c r="I1154">
        <v>4.0999999999999996</v>
      </c>
      <c r="J1154" s="5">
        <f t="shared" ref="J1154:J1217" si="110">(E1154*K1154)</f>
        <v>496340</v>
      </c>
      <c r="K1154" s="4">
        <v>1660</v>
      </c>
      <c r="L1154" s="4" t="str">
        <f t="shared" ref="L1154:L1217" si="111">IF(K1154&lt;1000,"BELOW1000","1000+")</f>
        <v>1000+</v>
      </c>
      <c r="M1154" s="4" t="str">
        <f t="shared" ref="M1154:M1217" si="112">IF(F1154&lt;10,"10%",IF(F1154&lt;20,"10-19%",IF(F1154&lt;30,"20-29%",IF(F1154&lt;40,"30-39%",IF(F1154&lt;50,"40-49%",IF(F1154&lt;60,"50-59%","&gt;60%+"))))))</f>
        <v>10%</v>
      </c>
      <c r="N1154" s="4">
        <f t="shared" ref="N1154:N1217" si="113">(I1154*K1154)</f>
        <v>6805.9999999999991</v>
      </c>
      <c r="O1154" t="s">
        <v>9875</v>
      </c>
      <c r="P1154" t="s">
        <v>9876</v>
      </c>
      <c r="Q1154" t="s">
        <v>9877</v>
      </c>
      <c r="R1154" t="s">
        <v>9878</v>
      </c>
      <c r="S1154" t="s">
        <v>9879</v>
      </c>
      <c r="T1154" t="s">
        <v>9880</v>
      </c>
      <c r="U1154" t="s">
        <v>9881</v>
      </c>
      <c r="V1154" t="s">
        <v>9882</v>
      </c>
    </row>
    <row r="1155" spans="1:22" x14ac:dyDescent="0.25">
      <c r="A1155" t="s">
        <v>9883</v>
      </c>
      <c r="B1155" t="s">
        <v>9884</v>
      </c>
      <c r="C1155" t="s">
        <v>8574</v>
      </c>
      <c r="D1155">
        <v>179</v>
      </c>
      <c r="E1155">
        <v>799</v>
      </c>
      <c r="F1155" s="1">
        <v>0.78</v>
      </c>
      <c r="G1155" s="1" t="str">
        <f t="shared" si="108"/>
        <v>YES</v>
      </c>
      <c r="H1155" s="1" t="str">
        <f t="shared" si="109"/>
        <v>$100-$199</v>
      </c>
      <c r="I1155">
        <v>3.5</v>
      </c>
      <c r="J1155" s="5">
        <f t="shared" si="110"/>
        <v>105468</v>
      </c>
      <c r="K1155" s="4">
        <v>132</v>
      </c>
      <c r="L1155" s="4" t="str">
        <f t="shared" si="111"/>
        <v>BELOW1000</v>
      </c>
      <c r="M1155" s="4" t="str">
        <f t="shared" si="112"/>
        <v>10%</v>
      </c>
      <c r="N1155" s="4">
        <f t="shared" si="113"/>
        <v>462</v>
      </c>
      <c r="O1155" t="s">
        <v>9885</v>
      </c>
      <c r="P1155" t="s">
        <v>9886</v>
      </c>
      <c r="Q1155" t="s">
        <v>9887</v>
      </c>
      <c r="R1155" t="s">
        <v>9888</v>
      </c>
      <c r="S1155" t="s">
        <v>9889</v>
      </c>
      <c r="T1155" t="s">
        <v>9890</v>
      </c>
      <c r="U1155" t="s">
        <v>9891</v>
      </c>
      <c r="V1155" t="s">
        <v>9892</v>
      </c>
    </row>
    <row r="1156" spans="1:22" x14ac:dyDescent="0.25">
      <c r="A1156" t="s">
        <v>9893</v>
      </c>
      <c r="B1156" t="s">
        <v>9894</v>
      </c>
      <c r="C1156" t="s">
        <v>9295</v>
      </c>
      <c r="D1156" s="2">
        <v>3569</v>
      </c>
      <c r="E1156" s="2">
        <v>5190</v>
      </c>
      <c r="F1156" s="1">
        <v>0.31</v>
      </c>
      <c r="G1156" s="1" t="str">
        <f t="shared" si="108"/>
        <v>NO</v>
      </c>
      <c r="H1156" s="1" t="str">
        <f t="shared" si="109"/>
        <v>$2,000-$4,999</v>
      </c>
      <c r="I1156">
        <v>4.3</v>
      </c>
      <c r="J1156" s="5">
        <f t="shared" si="110"/>
        <v>148584510</v>
      </c>
      <c r="K1156" s="4">
        <v>28629</v>
      </c>
      <c r="L1156" s="4" t="str">
        <f t="shared" si="111"/>
        <v>1000+</v>
      </c>
      <c r="M1156" s="4" t="str">
        <f t="shared" si="112"/>
        <v>10%</v>
      </c>
      <c r="N1156" s="4">
        <f t="shared" si="113"/>
        <v>123104.7</v>
      </c>
      <c r="O1156" t="s">
        <v>9895</v>
      </c>
      <c r="P1156" t="s">
        <v>9896</v>
      </c>
      <c r="Q1156" t="s">
        <v>9897</v>
      </c>
      <c r="R1156" t="s">
        <v>9898</v>
      </c>
      <c r="S1156" t="s">
        <v>13067</v>
      </c>
      <c r="T1156" t="s">
        <v>13068</v>
      </c>
      <c r="U1156" t="s">
        <v>9899</v>
      </c>
      <c r="V1156" t="s">
        <v>9900</v>
      </c>
    </row>
    <row r="1157" spans="1:22" x14ac:dyDescent="0.25">
      <c r="A1157" t="s">
        <v>9901</v>
      </c>
      <c r="B1157" t="s">
        <v>9902</v>
      </c>
      <c r="C1157" t="s">
        <v>8541</v>
      </c>
      <c r="D1157">
        <v>699</v>
      </c>
      <c r="E1157" s="2">
        <v>1345</v>
      </c>
      <c r="F1157" s="1">
        <v>0.48</v>
      </c>
      <c r="G1157" s="1" t="str">
        <f t="shared" si="108"/>
        <v>NO</v>
      </c>
      <c r="H1157" s="1" t="str">
        <f t="shared" si="109"/>
        <v>$500-$999</v>
      </c>
      <c r="I1157">
        <v>3.9</v>
      </c>
      <c r="J1157" s="5">
        <f t="shared" si="110"/>
        <v>11359870</v>
      </c>
      <c r="K1157" s="4">
        <v>8446</v>
      </c>
      <c r="L1157" s="4" t="str">
        <f t="shared" si="111"/>
        <v>1000+</v>
      </c>
      <c r="M1157" s="4" t="str">
        <f t="shared" si="112"/>
        <v>10%</v>
      </c>
      <c r="N1157" s="4">
        <f t="shared" si="113"/>
        <v>32939.4</v>
      </c>
      <c r="O1157" t="s">
        <v>9903</v>
      </c>
      <c r="P1157" t="s">
        <v>9904</v>
      </c>
      <c r="Q1157" t="s">
        <v>9905</v>
      </c>
      <c r="R1157" t="s">
        <v>9906</v>
      </c>
      <c r="S1157" t="s">
        <v>9907</v>
      </c>
      <c r="T1157" t="s">
        <v>9908</v>
      </c>
      <c r="U1157" t="s">
        <v>9909</v>
      </c>
      <c r="V1157" t="s">
        <v>9910</v>
      </c>
    </row>
    <row r="1158" spans="1:22" x14ac:dyDescent="0.25">
      <c r="A1158" t="s">
        <v>9911</v>
      </c>
      <c r="B1158" t="s">
        <v>9912</v>
      </c>
      <c r="C1158" t="s">
        <v>8647</v>
      </c>
      <c r="D1158" s="2">
        <v>2089</v>
      </c>
      <c r="E1158" s="2">
        <v>4000</v>
      </c>
      <c r="F1158" s="1">
        <v>0.48</v>
      </c>
      <c r="G1158" s="1" t="str">
        <f t="shared" si="108"/>
        <v>NO</v>
      </c>
      <c r="H1158" s="1" t="str">
        <f t="shared" si="109"/>
        <v>$2,000-$4,999</v>
      </c>
      <c r="I1158">
        <v>4.2</v>
      </c>
      <c r="J1158" s="5">
        <f t="shared" si="110"/>
        <v>44796000</v>
      </c>
      <c r="K1158" s="4">
        <v>11199</v>
      </c>
      <c r="L1158" s="4" t="str">
        <f t="shared" si="111"/>
        <v>1000+</v>
      </c>
      <c r="M1158" s="4" t="str">
        <f t="shared" si="112"/>
        <v>10%</v>
      </c>
      <c r="N1158" s="4">
        <f t="shared" si="113"/>
        <v>47035.8</v>
      </c>
      <c r="O1158" t="s">
        <v>9913</v>
      </c>
      <c r="P1158" t="s">
        <v>9914</v>
      </c>
      <c r="Q1158" t="s">
        <v>9915</v>
      </c>
      <c r="R1158" t="s">
        <v>9916</v>
      </c>
      <c r="S1158" t="s">
        <v>9917</v>
      </c>
      <c r="T1158" t="s">
        <v>9918</v>
      </c>
      <c r="U1158" t="s">
        <v>9919</v>
      </c>
      <c r="V1158" t="s">
        <v>9920</v>
      </c>
    </row>
    <row r="1159" spans="1:22" x14ac:dyDescent="0.25">
      <c r="A1159" t="s">
        <v>9921</v>
      </c>
      <c r="B1159" t="s">
        <v>9922</v>
      </c>
      <c r="C1159" t="s">
        <v>9923</v>
      </c>
      <c r="D1159" s="2">
        <v>2339</v>
      </c>
      <c r="E1159" s="2">
        <v>4000</v>
      </c>
      <c r="F1159" s="1">
        <v>0.42</v>
      </c>
      <c r="G1159" s="1" t="str">
        <f t="shared" si="108"/>
        <v>NO</v>
      </c>
      <c r="H1159" s="1" t="str">
        <f t="shared" si="109"/>
        <v>$2,000-$4,999</v>
      </c>
      <c r="I1159">
        <v>3.8</v>
      </c>
      <c r="J1159" s="5">
        <f t="shared" si="110"/>
        <v>4472000</v>
      </c>
      <c r="K1159" s="4">
        <v>1118</v>
      </c>
      <c r="L1159" s="4" t="str">
        <f t="shared" si="111"/>
        <v>1000+</v>
      </c>
      <c r="M1159" s="4" t="str">
        <f t="shared" si="112"/>
        <v>10%</v>
      </c>
      <c r="N1159" s="4">
        <f t="shared" si="113"/>
        <v>4248.3999999999996</v>
      </c>
      <c r="O1159" t="s">
        <v>9924</v>
      </c>
      <c r="P1159" t="s">
        <v>9925</v>
      </c>
      <c r="Q1159" t="s">
        <v>9926</v>
      </c>
      <c r="R1159" t="s">
        <v>9927</v>
      </c>
      <c r="S1159" t="s">
        <v>9928</v>
      </c>
      <c r="T1159" t="s">
        <v>9929</v>
      </c>
      <c r="U1159" t="s">
        <v>9930</v>
      </c>
      <c r="V1159" t="s">
        <v>9931</v>
      </c>
    </row>
    <row r="1160" spans="1:22" x14ac:dyDescent="0.25">
      <c r="A1160" t="s">
        <v>9932</v>
      </c>
      <c r="B1160" t="s">
        <v>9933</v>
      </c>
      <c r="C1160" t="s">
        <v>8563</v>
      </c>
      <c r="D1160">
        <v>784</v>
      </c>
      <c r="E1160" s="2">
        <v>1599</v>
      </c>
      <c r="F1160" s="1">
        <v>0.51</v>
      </c>
      <c r="G1160" s="1" t="str">
        <f t="shared" si="108"/>
        <v>YES</v>
      </c>
      <c r="H1160" s="1" t="str">
        <f t="shared" si="109"/>
        <v>$500-$999</v>
      </c>
      <c r="I1160">
        <v>4.5</v>
      </c>
      <c r="J1160" s="5">
        <f t="shared" si="110"/>
        <v>17589</v>
      </c>
      <c r="K1160" s="4">
        <v>11</v>
      </c>
      <c r="L1160" s="4" t="str">
        <f t="shared" si="111"/>
        <v>BELOW1000</v>
      </c>
      <c r="M1160" s="4" t="str">
        <f t="shared" si="112"/>
        <v>10%</v>
      </c>
      <c r="N1160" s="4">
        <f t="shared" si="113"/>
        <v>49.5</v>
      </c>
      <c r="O1160" t="s">
        <v>9934</v>
      </c>
      <c r="P1160" t="s">
        <v>9935</v>
      </c>
      <c r="Q1160" t="s">
        <v>9936</v>
      </c>
      <c r="R1160" t="s">
        <v>9937</v>
      </c>
      <c r="S1160" t="s">
        <v>9938</v>
      </c>
      <c r="T1160" t="s">
        <v>9939</v>
      </c>
      <c r="U1160" t="s">
        <v>9940</v>
      </c>
      <c r="V1160" t="s">
        <v>9941</v>
      </c>
    </row>
    <row r="1161" spans="1:22" x14ac:dyDescent="0.25">
      <c r="A1161" t="s">
        <v>9942</v>
      </c>
      <c r="B1161" t="s">
        <v>9943</v>
      </c>
      <c r="C1161" t="s">
        <v>9944</v>
      </c>
      <c r="D1161" s="2">
        <v>5499</v>
      </c>
      <c r="E1161" s="2">
        <v>9999</v>
      </c>
      <c r="F1161" s="1">
        <v>0.45</v>
      </c>
      <c r="G1161" s="1" t="str">
        <f t="shared" si="108"/>
        <v>NO</v>
      </c>
      <c r="H1161" s="1" t="str">
        <f t="shared" si="109"/>
        <v>$5,000-$9,999</v>
      </c>
      <c r="I1161">
        <v>3.8</v>
      </c>
      <c r="J1161" s="5">
        <f t="shared" si="110"/>
        <v>43525647</v>
      </c>
      <c r="K1161" s="4">
        <v>4353</v>
      </c>
      <c r="L1161" s="4" t="str">
        <f t="shared" si="111"/>
        <v>1000+</v>
      </c>
      <c r="M1161" s="4" t="str">
        <f t="shared" si="112"/>
        <v>10%</v>
      </c>
      <c r="N1161" s="4">
        <f t="shared" si="113"/>
        <v>16541.399999999998</v>
      </c>
      <c r="O1161" t="s">
        <v>9945</v>
      </c>
      <c r="P1161" t="s">
        <v>9946</v>
      </c>
      <c r="Q1161" t="s">
        <v>9947</v>
      </c>
      <c r="R1161" t="s">
        <v>9948</v>
      </c>
      <c r="S1161" t="s">
        <v>9949</v>
      </c>
      <c r="T1161" t="s">
        <v>9950</v>
      </c>
      <c r="U1161" t="s">
        <v>9951</v>
      </c>
      <c r="V1161" t="s">
        <v>9952</v>
      </c>
    </row>
    <row r="1162" spans="1:22" x14ac:dyDescent="0.25">
      <c r="A1162" t="s">
        <v>9953</v>
      </c>
      <c r="B1162" t="s">
        <v>9954</v>
      </c>
      <c r="C1162" t="s">
        <v>8563</v>
      </c>
      <c r="D1162">
        <v>899</v>
      </c>
      <c r="E1162" s="2">
        <v>1990</v>
      </c>
      <c r="F1162" s="1">
        <v>0.55000000000000004</v>
      </c>
      <c r="G1162" s="1" t="str">
        <f t="shared" si="108"/>
        <v>YES</v>
      </c>
      <c r="H1162" s="1" t="str">
        <f t="shared" si="109"/>
        <v>$500-$999</v>
      </c>
      <c r="I1162">
        <v>4.0999999999999996</v>
      </c>
      <c r="J1162" s="5">
        <f t="shared" si="110"/>
        <v>368150</v>
      </c>
      <c r="K1162" s="4">
        <v>185</v>
      </c>
      <c r="L1162" s="4" t="str">
        <f t="shared" si="111"/>
        <v>BELOW1000</v>
      </c>
      <c r="M1162" s="4" t="str">
        <f t="shared" si="112"/>
        <v>10%</v>
      </c>
      <c r="N1162" s="4">
        <f t="shared" si="113"/>
        <v>758.49999999999989</v>
      </c>
      <c r="O1162" t="s">
        <v>9955</v>
      </c>
      <c r="P1162" t="s">
        <v>9956</v>
      </c>
      <c r="Q1162" t="s">
        <v>9957</v>
      </c>
      <c r="R1162" t="s">
        <v>9958</v>
      </c>
      <c r="S1162" t="s">
        <v>9959</v>
      </c>
      <c r="T1162" t="s">
        <v>9960</v>
      </c>
      <c r="U1162" t="s">
        <v>9961</v>
      </c>
      <c r="V1162" t="s">
        <v>9962</v>
      </c>
    </row>
    <row r="1163" spans="1:22" x14ac:dyDescent="0.25">
      <c r="A1163" t="s">
        <v>9963</v>
      </c>
      <c r="B1163" t="s">
        <v>9964</v>
      </c>
      <c r="C1163" t="s">
        <v>8688</v>
      </c>
      <c r="D1163" s="2">
        <v>1695</v>
      </c>
      <c r="E1163" s="2">
        <v>1695</v>
      </c>
      <c r="F1163" s="1">
        <v>0</v>
      </c>
      <c r="G1163" s="1" t="str">
        <f t="shared" si="108"/>
        <v>NO</v>
      </c>
      <c r="H1163" s="1" t="str">
        <f t="shared" si="109"/>
        <v>$1,000-$1,999</v>
      </c>
      <c r="I1163">
        <v>4.2</v>
      </c>
      <c r="J1163" s="5">
        <f t="shared" si="110"/>
        <v>24221550</v>
      </c>
      <c r="K1163" s="4">
        <v>14290</v>
      </c>
      <c r="L1163" s="4" t="str">
        <f t="shared" si="111"/>
        <v>1000+</v>
      </c>
      <c r="M1163" s="4" t="str">
        <f t="shared" si="112"/>
        <v>10%</v>
      </c>
      <c r="N1163" s="4">
        <f t="shared" si="113"/>
        <v>60018</v>
      </c>
      <c r="O1163" t="s">
        <v>9965</v>
      </c>
      <c r="P1163" t="s">
        <v>9966</v>
      </c>
      <c r="Q1163" t="s">
        <v>9967</v>
      </c>
      <c r="R1163" t="s">
        <v>9968</v>
      </c>
      <c r="S1163" t="s">
        <v>9969</v>
      </c>
      <c r="T1163" t="s">
        <v>9970</v>
      </c>
      <c r="U1163" t="s">
        <v>9971</v>
      </c>
      <c r="V1163" t="s">
        <v>9972</v>
      </c>
    </row>
    <row r="1164" spans="1:22" x14ac:dyDescent="0.25">
      <c r="A1164" t="s">
        <v>9973</v>
      </c>
      <c r="B1164" t="s">
        <v>9974</v>
      </c>
      <c r="C1164" t="s">
        <v>8699</v>
      </c>
      <c r="D1164">
        <v>499</v>
      </c>
      <c r="E1164">
        <v>940</v>
      </c>
      <c r="F1164" s="1">
        <v>0.47</v>
      </c>
      <c r="G1164" s="1" t="str">
        <f t="shared" si="108"/>
        <v>NO</v>
      </c>
      <c r="H1164" s="1" t="str">
        <f t="shared" si="109"/>
        <v>$300-499</v>
      </c>
      <c r="I1164">
        <v>4.0999999999999996</v>
      </c>
      <c r="J1164" s="5">
        <f t="shared" si="110"/>
        <v>2853840</v>
      </c>
      <c r="K1164" s="4">
        <v>3036</v>
      </c>
      <c r="L1164" s="4" t="str">
        <f t="shared" si="111"/>
        <v>1000+</v>
      </c>
      <c r="M1164" s="4" t="str">
        <f t="shared" si="112"/>
        <v>10%</v>
      </c>
      <c r="N1164" s="4">
        <f t="shared" si="113"/>
        <v>12447.599999999999</v>
      </c>
      <c r="O1164" t="s">
        <v>9367</v>
      </c>
      <c r="P1164" t="s">
        <v>9975</v>
      </c>
      <c r="Q1164" t="s">
        <v>9976</v>
      </c>
      <c r="R1164" t="s">
        <v>9977</v>
      </c>
      <c r="S1164" t="s">
        <v>9978</v>
      </c>
      <c r="T1164" t="s">
        <v>9979</v>
      </c>
      <c r="U1164" t="s">
        <v>9980</v>
      </c>
      <c r="V1164" t="s">
        <v>9981</v>
      </c>
    </row>
    <row r="1165" spans="1:22" x14ac:dyDescent="0.25">
      <c r="A1165" t="s">
        <v>9982</v>
      </c>
      <c r="B1165" t="s">
        <v>9983</v>
      </c>
      <c r="C1165" t="s">
        <v>8721</v>
      </c>
      <c r="D1165" s="2">
        <v>2699</v>
      </c>
      <c r="E1165" s="2">
        <v>4700</v>
      </c>
      <c r="F1165" s="1">
        <v>0.43</v>
      </c>
      <c r="G1165" s="1" t="str">
        <f t="shared" si="108"/>
        <v>NO</v>
      </c>
      <c r="H1165" s="1" t="str">
        <f t="shared" si="109"/>
        <v>$2,000-$4,999</v>
      </c>
      <c r="I1165">
        <v>4.2</v>
      </c>
      <c r="J1165" s="5">
        <f t="shared" si="110"/>
        <v>6091200</v>
      </c>
      <c r="K1165" s="4">
        <v>1296</v>
      </c>
      <c r="L1165" s="4" t="str">
        <f t="shared" si="111"/>
        <v>1000+</v>
      </c>
      <c r="M1165" s="4" t="str">
        <f t="shared" si="112"/>
        <v>10%</v>
      </c>
      <c r="N1165" s="4">
        <f t="shared" si="113"/>
        <v>5443.2</v>
      </c>
      <c r="O1165" t="s">
        <v>9984</v>
      </c>
      <c r="P1165" t="s">
        <v>9985</v>
      </c>
      <c r="Q1165" t="s">
        <v>9986</v>
      </c>
      <c r="R1165" t="s">
        <v>9987</v>
      </c>
      <c r="S1165" t="s">
        <v>9988</v>
      </c>
      <c r="T1165" t="s">
        <v>9989</v>
      </c>
      <c r="U1165" t="s">
        <v>9990</v>
      </c>
      <c r="V1165" t="s">
        <v>9991</v>
      </c>
    </row>
    <row r="1166" spans="1:22" x14ac:dyDescent="0.25">
      <c r="A1166" t="s">
        <v>9992</v>
      </c>
      <c r="B1166" t="s">
        <v>9993</v>
      </c>
      <c r="C1166" t="s">
        <v>8721</v>
      </c>
      <c r="D1166" s="2">
        <v>1448</v>
      </c>
      <c r="E1166" s="2">
        <v>2999</v>
      </c>
      <c r="F1166" s="1">
        <v>0.52</v>
      </c>
      <c r="G1166" s="1" t="str">
        <f t="shared" si="108"/>
        <v>YES</v>
      </c>
      <c r="H1166" s="1" t="str">
        <f t="shared" si="109"/>
        <v>$1,000-$1,999</v>
      </c>
      <c r="I1166">
        <v>4.5</v>
      </c>
      <c r="J1166" s="5">
        <f t="shared" si="110"/>
        <v>56981</v>
      </c>
      <c r="K1166" s="4">
        <v>19</v>
      </c>
      <c r="L1166" s="4" t="str">
        <f t="shared" si="111"/>
        <v>BELOW1000</v>
      </c>
      <c r="M1166" s="4" t="str">
        <f t="shared" si="112"/>
        <v>10%</v>
      </c>
      <c r="N1166" s="4">
        <f t="shared" si="113"/>
        <v>85.5</v>
      </c>
      <c r="O1166" t="s">
        <v>9994</v>
      </c>
      <c r="P1166" t="s">
        <v>9995</v>
      </c>
      <c r="Q1166" t="s">
        <v>9996</v>
      </c>
      <c r="R1166" t="s">
        <v>9997</v>
      </c>
      <c r="S1166" t="s">
        <v>9998</v>
      </c>
      <c r="T1166" t="s">
        <v>9999</v>
      </c>
      <c r="U1166" t="s">
        <v>10000</v>
      </c>
      <c r="V1166" t="s">
        <v>10001</v>
      </c>
    </row>
    <row r="1167" spans="1:22" x14ac:dyDescent="0.25">
      <c r="A1167" t="s">
        <v>10002</v>
      </c>
      <c r="B1167" t="s">
        <v>10003</v>
      </c>
      <c r="C1167" t="s">
        <v>9284</v>
      </c>
      <c r="D1167">
        <v>79</v>
      </c>
      <c r="E1167">
        <v>79</v>
      </c>
      <c r="F1167" s="1">
        <v>0</v>
      </c>
      <c r="G1167" s="1" t="str">
        <f t="shared" si="108"/>
        <v>NO</v>
      </c>
      <c r="H1167" s="1" t="str">
        <f t="shared" si="109"/>
        <v>$50-$99</v>
      </c>
      <c r="I1167">
        <v>4</v>
      </c>
      <c r="J1167" s="5">
        <f t="shared" si="110"/>
        <v>7663</v>
      </c>
      <c r="K1167" s="4">
        <v>97</v>
      </c>
      <c r="L1167" s="4" t="str">
        <f t="shared" si="111"/>
        <v>BELOW1000</v>
      </c>
      <c r="M1167" s="4" t="str">
        <f t="shared" si="112"/>
        <v>10%</v>
      </c>
      <c r="N1167" s="4">
        <f t="shared" si="113"/>
        <v>388</v>
      </c>
      <c r="O1167" t="s">
        <v>10004</v>
      </c>
      <c r="P1167" t="s">
        <v>10005</v>
      </c>
      <c r="Q1167" t="s">
        <v>10006</v>
      </c>
      <c r="R1167" t="s">
        <v>10007</v>
      </c>
      <c r="S1167" t="s">
        <v>10008</v>
      </c>
      <c r="T1167" t="s">
        <v>13069</v>
      </c>
      <c r="U1167" t="s">
        <v>10009</v>
      </c>
      <c r="V1167" t="s">
        <v>10010</v>
      </c>
    </row>
    <row r="1168" spans="1:22" x14ac:dyDescent="0.25">
      <c r="A1168" t="s">
        <v>10011</v>
      </c>
      <c r="B1168" t="s">
        <v>10012</v>
      </c>
      <c r="C1168" t="s">
        <v>8773</v>
      </c>
      <c r="D1168" s="2">
        <v>6990</v>
      </c>
      <c r="E1168" s="2">
        <v>14290</v>
      </c>
      <c r="F1168" s="1">
        <v>0.51</v>
      </c>
      <c r="G1168" s="1" t="str">
        <f t="shared" si="108"/>
        <v>YES</v>
      </c>
      <c r="H1168" s="1" t="str">
        <f t="shared" si="109"/>
        <v>$5,000-$9,999</v>
      </c>
      <c r="I1168">
        <v>4.4000000000000004</v>
      </c>
      <c r="J1168" s="5">
        <f t="shared" si="110"/>
        <v>25307590</v>
      </c>
      <c r="K1168" s="4">
        <v>1771</v>
      </c>
      <c r="L1168" s="4" t="str">
        <f t="shared" si="111"/>
        <v>1000+</v>
      </c>
      <c r="M1168" s="4" t="str">
        <f t="shared" si="112"/>
        <v>10%</v>
      </c>
      <c r="N1168" s="4">
        <f t="shared" si="113"/>
        <v>7792.4000000000005</v>
      </c>
      <c r="O1168" t="s">
        <v>10013</v>
      </c>
      <c r="P1168" t="s">
        <v>10014</v>
      </c>
      <c r="Q1168" t="s">
        <v>10015</v>
      </c>
      <c r="R1168" t="s">
        <v>10016</v>
      </c>
      <c r="S1168" t="s">
        <v>10017</v>
      </c>
      <c r="T1168" t="s">
        <v>10018</v>
      </c>
      <c r="U1168" t="s">
        <v>10019</v>
      </c>
      <c r="V1168" t="s">
        <v>10020</v>
      </c>
    </row>
    <row r="1169" spans="1:22" x14ac:dyDescent="0.25">
      <c r="A1169" t="s">
        <v>10021</v>
      </c>
      <c r="B1169" t="s">
        <v>10022</v>
      </c>
      <c r="C1169" t="s">
        <v>8647</v>
      </c>
      <c r="D1169" s="2">
        <v>2698</v>
      </c>
      <c r="E1169" s="2">
        <v>3945</v>
      </c>
      <c r="F1169" s="1">
        <v>0.32</v>
      </c>
      <c r="G1169" s="1" t="str">
        <f t="shared" si="108"/>
        <v>NO</v>
      </c>
      <c r="H1169" s="1" t="str">
        <f t="shared" si="109"/>
        <v>$2,000-$4,999</v>
      </c>
      <c r="I1169">
        <v>4</v>
      </c>
      <c r="J1169" s="5">
        <f t="shared" si="110"/>
        <v>59309130</v>
      </c>
      <c r="K1169" s="4">
        <v>15034</v>
      </c>
      <c r="L1169" s="4" t="str">
        <f t="shared" si="111"/>
        <v>1000+</v>
      </c>
      <c r="M1169" s="4" t="str">
        <f t="shared" si="112"/>
        <v>10%</v>
      </c>
      <c r="N1169" s="4">
        <f t="shared" si="113"/>
        <v>60136</v>
      </c>
      <c r="O1169" t="s">
        <v>10023</v>
      </c>
      <c r="P1169" t="s">
        <v>10024</v>
      </c>
      <c r="Q1169" t="s">
        <v>10025</v>
      </c>
      <c r="R1169" t="s">
        <v>10026</v>
      </c>
      <c r="S1169" t="s">
        <v>10027</v>
      </c>
      <c r="T1169" t="s">
        <v>10028</v>
      </c>
      <c r="U1169" t="s">
        <v>10029</v>
      </c>
      <c r="V1169" t="s">
        <v>10030</v>
      </c>
    </row>
    <row r="1170" spans="1:22" x14ac:dyDescent="0.25">
      <c r="A1170" t="s">
        <v>10031</v>
      </c>
      <c r="B1170" t="s">
        <v>10032</v>
      </c>
      <c r="C1170" t="s">
        <v>9944</v>
      </c>
      <c r="D1170" s="2">
        <v>3199</v>
      </c>
      <c r="E1170" s="2">
        <v>5999</v>
      </c>
      <c r="F1170" s="1">
        <v>0.47</v>
      </c>
      <c r="G1170" s="1" t="str">
        <f t="shared" si="108"/>
        <v>NO</v>
      </c>
      <c r="H1170" s="1" t="str">
        <f t="shared" si="109"/>
        <v>$2,000-$4,999</v>
      </c>
      <c r="I1170">
        <v>4</v>
      </c>
      <c r="J1170" s="5">
        <f t="shared" si="110"/>
        <v>19448758</v>
      </c>
      <c r="K1170" s="4">
        <v>3242</v>
      </c>
      <c r="L1170" s="4" t="str">
        <f t="shared" si="111"/>
        <v>1000+</v>
      </c>
      <c r="M1170" s="4" t="str">
        <f t="shared" si="112"/>
        <v>10%</v>
      </c>
      <c r="N1170" s="4">
        <f t="shared" si="113"/>
        <v>12968</v>
      </c>
      <c r="O1170" t="s">
        <v>10033</v>
      </c>
      <c r="P1170" t="s">
        <v>10034</v>
      </c>
      <c r="Q1170" t="s">
        <v>10035</v>
      </c>
      <c r="R1170" t="s">
        <v>10036</v>
      </c>
      <c r="S1170" t="s">
        <v>10037</v>
      </c>
      <c r="T1170" t="s">
        <v>10038</v>
      </c>
      <c r="U1170" t="s">
        <v>10039</v>
      </c>
      <c r="V1170" t="s">
        <v>10040</v>
      </c>
    </row>
    <row r="1171" spans="1:22" x14ac:dyDescent="0.25">
      <c r="A1171" t="s">
        <v>10041</v>
      </c>
      <c r="B1171" t="s">
        <v>10042</v>
      </c>
      <c r="C1171" t="s">
        <v>8762</v>
      </c>
      <c r="D1171" s="2">
        <v>1199</v>
      </c>
      <c r="E1171" s="2">
        <v>1950</v>
      </c>
      <c r="F1171" s="1">
        <v>0.39</v>
      </c>
      <c r="G1171" s="1" t="str">
        <f t="shared" si="108"/>
        <v>NO</v>
      </c>
      <c r="H1171" s="1" t="str">
        <f t="shared" si="109"/>
        <v>$1,000-$1,999</v>
      </c>
      <c r="I1171">
        <v>3.9</v>
      </c>
      <c r="J1171" s="5">
        <f t="shared" si="110"/>
        <v>5522400</v>
      </c>
      <c r="K1171" s="4">
        <v>2832</v>
      </c>
      <c r="L1171" s="4" t="str">
        <f t="shared" si="111"/>
        <v>1000+</v>
      </c>
      <c r="M1171" s="4" t="str">
        <f t="shared" si="112"/>
        <v>10%</v>
      </c>
      <c r="N1171" s="4">
        <f t="shared" si="113"/>
        <v>11044.8</v>
      </c>
      <c r="O1171" t="s">
        <v>10043</v>
      </c>
      <c r="P1171" t="s">
        <v>10044</v>
      </c>
      <c r="Q1171" t="s">
        <v>10045</v>
      </c>
      <c r="R1171" t="s">
        <v>10046</v>
      </c>
      <c r="S1171" t="s">
        <v>10047</v>
      </c>
      <c r="T1171" t="s">
        <v>10048</v>
      </c>
      <c r="U1171" t="s">
        <v>10049</v>
      </c>
      <c r="V1171" t="s">
        <v>10050</v>
      </c>
    </row>
    <row r="1172" spans="1:22" x14ac:dyDescent="0.25">
      <c r="A1172" t="s">
        <v>10051</v>
      </c>
      <c r="B1172" t="s">
        <v>10052</v>
      </c>
      <c r="C1172" t="s">
        <v>9192</v>
      </c>
      <c r="D1172" s="2">
        <v>1414</v>
      </c>
      <c r="E1172" s="2">
        <v>2799</v>
      </c>
      <c r="F1172" s="1">
        <v>0.49</v>
      </c>
      <c r="G1172" s="1" t="str">
        <f t="shared" si="108"/>
        <v>NO</v>
      </c>
      <c r="H1172" s="1" t="str">
        <f t="shared" si="109"/>
        <v>$1,000-$1,999</v>
      </c>
      <c r="I1172">
        <v>4</v>
      </c>
      <c r="J1172" s="5">
        <f t="shared" si="110"/>
        <v>4192902</v>
      </c>
      <c r="K1172" s="4">
        <v>1498</v>
      </c>
      <c r="L1172" s="4" t="str">
        <f t="shared" si="111"/>
        <v>1000+</v>
      </c>
      <c r="M1172" s="4" t="str">
        <f t="shared" si="112"/>
        <v>10%</v>
      </c>
      <c r="N1172" s="4">
        <f t="shared" si="113"/>
        <v>5992</v>
      </c>
      <c r="O1172" t="s">
        <v>10053</v>
      </c>
      <c r="P1172" t="s">
        <v>10054</v>
      </c>
      <c r="Q1172" t="s">
        <v>10055</v>
      </c>
      <c r="R1172" t="s">
        <v>10056</v>
      </c>
      <c r="S1172" t="s">
        <v>10057</v>
      </c>
      <c r="T1172" t="s">
        <v>10058</v>
      </c>
      <c r="U1172" t="s">
        <v>10059</v>
      </c>
      <c r="V1172" t="s">
        <v>10060</v>
      </c>
    </row>
    <row r="1173" spans="1:22" x14ac:dyDescent="0.25">
      <c r="A1173" t="s">
        <v>10061</v>
      </c>
      <c r="B1173" t="s">
        <v>10062</v>
      </c>
      <c r="C1173" t="s">
        <v>8541</v>
      </c>
      <c r="D1173">
        <v>999</v>
      </c>
      <c r="E1173" s="2">
        <v>1950</v>
      </c>
      <c r="F1173" s="1">
        <v>0.49</v>
      </c>
      <c r="G1173" s="1" t="str">
        <f t="shared" si="108"/>
        <v>NO</v>
      </c>
      <c r="H1173" s="1" t="str">
        <f t="shared" si="109"/>
        <v>$500-$999</v>
      </c>
      <c r="I1173">
        <v>3.8</v>
      </c>
      <c r="J1173" s="5">
        <f t="shared" si="110"/>
        <v>594750</v>
      </c>
      <c r="K1173" s="4">
        <v>305</v>
      </c>
      <c r="L1173" s="4" t="str">
        <f t="shared" si="111"/>
        <v>BELOW1000</v>
      </c>
      <c r="M1173" s="4" t="str">
        <f t="shared" si="112"/>
        <v>10%</v>
      </c>
      <c r="N1173" s="4">
        <f t="shared" si="113"/>
        <v>1159</v>
      </c>
      <c r="O1173" t="s">
        <v>10063</v>
      </c>
      <c r="P1173" t="s">
        <v>10064</v>
      </c>
      <c r="Q1173" t="s">
        <v>10065</v>
      </c>
      <c r="R1173" t="s">
        <v>10066</v>
      </c>
      <c r="S1173" t="s">
        <v>10067</v>
      </c>
      <c r="T1173" t="s">
        <v>10068</v>
      </c>
      <c r="U1173" t="s">
        <v>10069</v>
      </c>
      <c r="V1173" t="s">
        <v>10070</v>
      </c>
    </row>
    <row r="1174" spans="1:22" x14ac:dyDescent="0.25">
      <c r="A1174" t="s">
        <v>10071</v>
      </c>
      <c r="B1174" t="s">
        <v>10072</v>
      </c>
      <c r="C1174" t="s">
        <v>9326</v>
      </c>
      <c r="D1174" s="2">
        <v>5999</v>
      </c>
      <c r="E1174" s="2">
        <v>9999</v>
      </c>
      <c r="F1174" s="1">
        <v>0.4</v>
      </c>
      <c r="G1174" s="1" t="str">
        <f t="shared" si="108"/>
        <v>NO</v>
      </c>
      <c r="H1174" s="1" t="str">
        <f t="shared" si="109"/>
        <v>$5,000-$9,999</v>
      </c>
      <c r="I1174">
        <v>4.2</v>
      </c>
      <c r="J1174" s="5">
        <f t="shared" si="110"/>
        <v>11908809</v>
      </c>
      <c r="K1174" s="4">
        <v>1191</v>
      </c>
      <c r="L1174" s="4" t="str">
        <f t="shared" si="111"/>
        <v>1000+</v>
      </c>
      <c r="M1174" s="4" t="str">
        <f t="shared" si="112"/>
        <v>10%</v>
      </c>
      <c r="N1174" s="4">
        <f t="shared" si="113"/>
        <v>5002.2</v>
      </c>
      <c r="O1174" t="s">
        <v>10073</v>
      </c>
      <c r="P1174" t="s">
        <v>10074</v>
      </c>
      <c r="Q1174" t="s">
        <v>10075</v>
      </c>
      <c r="R1174" t="s">
        <v>10076</v>
      </c>
      <c r="S1174" t="s">
        <v>10077</v>
      </c>
      <c r="T1174" t="s">
        <v>10078</v>
      </c>
      <c r="U1174" t="s">
        <v>10079</v>
      </c>
      <c r="V1174" t="s">
        <v>10080</v>
      </c>
    </row>
    <row r="1175" spans="1:22" x14ac:dyDescent="0.25">
      <c r="A1175" t="s">
        <v>10081</v>
      </c>
      <c r="B1175" t="s">
        <v>10082</v>
      </c>
      <c r="C1175" t="s">
        <v>10083</v>
      </c>
      <c r="D1175" s="2">
        <v>9970</v>
      </c>
      <c r="E1175" s="2">
        <v>12999</v>
      </c>
      <c r="F1175" s="1">
        <v>0.23</v>
      </c>
      <c r="G1175" s="1" t="str">
        <f t="shared" si="108"/>
        <v>NO</v>
      </c>
      <c r="H1175" s="1" t="str">
        <f t="shared" si="109"/>
        <v>$5,000-$9,999</v>
      </c>
      <c r="I1175">
        <v>4.3</v>
      </c>
      <c r="J1175" s="5">
        <f t="shared" si="110"/>
        <v>52632951</v>
      </c>
      <c r="K1175" s="4">
        <v>4049</v>
      </c>
      <c r="L1175" s="4" t="str">
        <f t="shared" si="111"/>
        <v>1000+</v>
      </c>
      <c r="M1175" s="4" t="str">
        <f t="shared" si="112"/>
        <v>10%</v>
      </c>
      <c r="N1175" s="4">
        <f t="shared" si="113"/>
        <v>17410.7</v>
      </c>
      <c r="O1175" t="s">
        <v>10084</v>
      </c>
      <c r="P1175" t="s">
        <v>10085</v>
      </c>
      <c r="Q1175" t="s">
        <v>10086</v>
      </c>
      <c r="R1175" t="s">
        <v>10087</v>
      </c>
      <c r="S1175" t="s">
        <v>10088</v>
      </c>
      <c r="T1175" t="s">
        <v>10089</v>
      </c>
      <c r="U1175" t="s">
        <v>10090</v>
      </c>
      <c r="V1175" t="s">
        <v>10091</v>
      </c>
    </row>
    <row r="1176" spans="1:22" x14ac:dyDescent="0.25">
      <c r="A1176" t="s">
        <v>10092</v>
      </c>
      <c r="B1176" t="s">
        <v>10093</v>
      </c>
      <c r="C1176" t="s">
        <v>10094</v>
      </c>
      <c r="D1176">
        <v>698</v>
      </c>
      <c r="E1176">
        <v>699</v>
      </c>
      <c r="F1176" s="1">
        <v>0</v>
      </c>
      <c r="G1176" s="1" t="str">
        <f t="shared" si="108"/>
        <v>NO</v>
      </c>
      <c r="H1176" s="1" t="str">
        <f t="shared" si="109"/>
        <v>$500-$999</v>
      </c>
      <c r="I1176">
        <v>4.2</v>
      </c>
      <c r="J1176" s="5">
        <f t="shared" si="110"/>
        <v>2208840</v>
      </c>
      <c r="K1176" s="4">
        <v>3160</v>
      </c>
      <c r="L1176" s="4" t="str">
        <f t="shared" si="111"/>
        <v>1000+</v>
      </c>
      <c r="M1176" s="4" t="str">
        <f t="shared" si="112"/>
        <v>10%</v>
      </c>
      <c r="N1176" s="4">
        <f t="shared" si="113"/>
        <v>13272</v>
      </c>
      <c r="O1176" t="s">
        <v>10095</v>
      </c>
      <c r="P1176" t="s">
        <v>10096</v>
      </c>
      <c r="Q1176" t="s">
        <v>10097</v>
      </c>
      <c r="R1176" t="s">
        <v>10098</v>
      </c>
      <c r="S1176" t="s">
        <v>10099</v>
      </c>
      <c r="T1176" t="s">
        <v>10100</v>
      </c>
      <c r="U1176" t="s">
        <v>10101</v>
      </c>
      <c r="V1176" t="s">
        <v>10102</v>
      </c>
    </row>
    <row r="1177" spans="1:22" x14ac:dyDescent="0.25">
      <c r="A1177" t="s">
        <v>10103</v>
      </c>
      <c r="B1177" t="s">
        <v>10104</v>
      </c>
      <c r="C1177" t="s">
        <v>9295</v>
      </c>
      <c r="D1177" s="2">
        <v>2199</v>
      </c>
      <c r="E1177" s="2">
        <v>3190</v>
      </c>
      <c r="F1177" s="1">
        <v>0.31</v>
      </c>
      <c r="G1177" s="1" t="str">
        <f t="shared" si="108"/>
        <v>NO</v>
      </c>
      <c r="H1177" s="1" t="str">
        <f t="shared" si="109"/>
        <v>$2,000-$4,999</v>
      </c>
      <c r="I1177">
        <v>4.3</v>
      </c>
      <c r="J1177" s="5">
        <f t="shared" si="110"/>
        <v>30783500</v>
      </c>
      <c r="K1177" s="4">
        <v>9650</v>
      </c>
      <c r="L1177" s="4" t="str">
        <f t="shared" si="111"/>
        <v>1000+</v>
      </c>
      <c r="M1177" s="4" t="str">
        <f t="shared" si="112"/>
        <v>10%</v>
      </c>
      <c r="N1177" s="4">
        <f t="shared" si="113"/>
        <v>41495</v>
      </c>
      <c r="O1177" t="s">
        <v>10105</v>
      </c>
      <c r="P1177" t="s">
        <v>10106</v>
      </c>
      <c r="Q1177" t="s">
        <v>10107</v>
      </c>
      <c r="R1177" t="s">
        <v>10108</v>
      </c>
      <c r="S1177" t="s">
        <v>10109</v>
      </c>
      <c r="T1177" t="s">
        <v>10110</v>
      </c>
      <c r="U1177" t="s">
        <v>10111</v>
      </c>
      <c r="V1177" t="s">
        <v>10112</v>
      </c>
    </row>
    <row r="1178" spans="1:22" x14ac:dyDescent="0.25">
      <c r="A1178" t="s">
        <v>10113</v>
      </c>
      <c r="B1178" t="s">
        <v>10114</v>
      </c>
      <c r="C1178" t="s">
        <v>10115</v>
      </c>
      <c r="D1178">
        <v>320</v>
      </c>
      <c r="E1178">
        <v>799</v>
      </c>
      <c r="F1178" s="1">
        <v>0.6</v>
      </c>
      <c r="G1178" s="1" t="str">
        <f t="shared" si="108"/>
        <v>YES</v>
      </c>
      <c r="H1178" s="1" t="str">
        <f t="shared" si="109"/>
        <v>$300-499</v>
      </c>
      <c r="I1178">
        <v>4.2</v>
      </c>
      <c r="J1178" s="5">
        <f t="shared" si="110"/>
        <v>3072954</v>
      </c>
      <c r="K1178" s="4">
        <v>3846</v>
      </c>
      <c r="L1178" s="4" t="str">
        <f t="shared" si="111"/>
        <v>1000+</v>
      </c>
      <c r="M1178" s="4" t="str">
        <f t="shared" si="112"/>
        <v>10%</v>
      </c>
      <c r="N1178" s="4">
        <f t="shared" si="113"/>
        <v>16153.2</v>
      </c>
      <c r="O1178" t="s">
        <v>10116</v>
      </c>
      <c r="P1178" t="s">
        <v>10117</v>
      </c>
      <c r="Q1178" t="s">
        <v>10118</v>
      </c>
      <c r="R1178" t="s">
        <v>10119</v>
      </c>
      <c r="S1178" t="s">
        <v>10120</v>
      </c>
      <c r="T1178" t="s">
        <v>10121</v>
      </c>
      <c r="U1178" t="s">
        <v>10122</v>
      </c>
      <c r="V1178" t="s">
        <v>10123</v>
      </c>
    </row>
    <row r="1179" spans="1:22" x14ac:dyDescent="0.25">
      <c r="A1179" t="s">
        <v>10124</v>
      </c>
      <c r="B1179" t="s">
        <v>10125</v>
      </c>
      <c r="C1179" t="s">
        <v>8574</v>
      </c>
      <c r="D1179">
        <v>298</v>
      </c>
      <c r="E1179">
        <v>499</v>
      </c>
      <c r="F1179" s="1">
        <v>0.4</v>
      </c>
      <c r="G1179" s="1" t="str">
        <f t="shared" si="108"/>
        <v>NO</v>
      </c>
      <c r="H1179" s="1" t="str">
        <f t="shared" si="109"/>
        <v>$200-$200</v>
      </c>
      <c r="I1179">
        <v>4.4000000000000004</v>
      </c>
      <c r="J1179" s="5">
        <f t="shared" si="110"/>
        <v>144710</v>
      </c>
      <c r="K1179" s="4">
        <v>290</v>
      </c>
      <c r="L1179" s="4" t="str">
        <f t="shared" si="111"/>
        <v>BELOW1000</v>
      </c>
      <c r="M1179" s="4" t="str">
        <f t="shared" si="112"/>
        <v>10%</v>
      </c>
      <c r="N1179" s="4">
        <f t="shared" si="113"/>
        <v>1276</v>
      </c>
      <c r="O1179" t="s">
        <v>10126</v>
      </c>
      <c r="P1179" t="s">
        <v>10127</v>
      </c>
      <c r="Q1179" t="s">
        <v>10128</v>
      </c>
      <c r="R1179" t="s">
        <v>10129</v>
      </c>
      <c r="S1179" t="s">
        <v>10130</v>
      </c>
      <c r="T1179" t="s">
        <v>10131</v>
      </c>
      <c r="U1179" t="s">
        <v>10132</v>
      </c>
      <c r="V1179" t="s">
        <v>10133</v>
      </c>
    </row>
    <row r="1180" spans="1:22" x14ac:dyDescent="0.25">
      <c r="A1180" t="s">
        <v>10134</v>
      </c>
      <c r="B1180" t="s">
        <v>10135</v>
      </c>
      <c r="C1180" t="s">
        <v>8938</v>
      </c>
      <c r="D1180" s="2">
        <v>1199</v>
      </c>
      <c r="E1180" s="2">
        <v>1499</v>
      </c>
      <c r="F1180" s="1">
        <v>0.2</v>
      </c>
      <c r="G1180" s="1" t="str">
        <f t="shared" si="108"/>
        <v>NO</v>
      </c>
      <c r="H1180" s="1" t="str">
        <f t="shared" si="109"/>
        <v>$1,000-$1,999</v>
      </c>
      <c r="I1180">
        <v>3.8</v>
      </c>
      <c r="J1180" s="5">
        <f t="shared" si="110"/>
        <v>3306794</v>
      </c>
      <c r="K1180" s="4">
        <v>2206</v>
      </c>
      <c r="L1180" s="4" t="str">
        <f t="shared" si="111"/>
        <v>1000+</v>
      </c>
      <c r="M1180" s="4" t="str">
        <f t="shared" si="112"/>
        <v>10%</v>
      </c>
      <c r="N1180" s="4">
        <f t="shared" si="113"/>
        <v>8382.7999999999993</v>
      </c>
      <c r="O1180" t="s">
        <v>10136</v>
      </c>
      <c r="P1180" t="s">
        <v>10137</v>
      </c>
      <c r="Q1180" t="s">
        <v>10138</v>
      </c>
      <c r="R1180" t="s">
        <v>10139</v>
      </c>
      <c r="S1180" t="s">
        <v>10140</v>
      </c>
      <c r="T1180" t="s">
        <v>10141</v>
      </c>
      <c r="U1180" t="s">
        <v>10142</v>
      </c>
      <c r="V1180" t="s">
        <v>10143</v>
      </c>
    </row>
    <row r="1181" spans="1:22" x14ac:dyDescent="0.25">
      <c r="A1181" t="s">
        <v>10144</v>
      </c>
      <c r="B1181" t="s">
        <v>10145</v>
      </c>
      <c r="C1181" t="s">
        <v>9295</v>
      </c>
      <c r="D1181" s="2">
        <v>1399</v>
      </c>
      <c r="E1181" s="2">
        <v>2660</v>
      </c>
      <c r="F1181" s="1">
        <v>0.47</v>
      </c>
      <c r="G1181" s="1" t="str">
        <f t="shared" si="108"/>
        <v>NO</v>
      </c>
      <c r="H1181" s="1" t="str">
        <f t="shared" si="109"/>
        <v>$1,000-$1,999</v>
      </c>
      <c r="I1181">
        <v>4.0999999999999996</v>
      </c>
      <c r="J1181" s="5">
        <f t="shared" si="110"/>
        <v>24868340</v>
      </c>
      <c r="K1181" s="4">
        <v>9349</v>
      </c>
      <c r="L1181" s="4" t="str">
        <f t="shared" si="111"/>
        <v>1000+</v>
      </c>
      <c r="M1181" s="4" t="str">
        <f t="shared" si="112"/>
        <v>10%</v>
      </c>
      <c r="N1181" s="4">
        <f t="shared" si="113"/>
        <v>38330.899999999994</v>
      </c>
      <c r="O1181" t="s">
        <v>10146</v>
      </c>
      <c r="P1181" t="s">
        <v>10147</v>
      </c>
      <c r="Q1181" t="s">
        <v>10148</v>
      </c>
      <c r="R1181" t="s">
        <v>10149</v>
      </c>
      <c r="S1181" t="s">
        <v>10150</v>
      </c>
      <c r="T1181" t="s">
        <v>10151</v>
      </c>
      <c r="U1181" t="s">
        <v>10152</v>
      </c>
      <c r="V1181" t="s">
        <v>10153</v>
      </c>
    </row>
    <row r="1182" spans="1:22" x14ac:dyDescent="0.25">
      <c r="A1182" t="s">
        <v>10154</v>
      </c>
      <c r="B1182" t="s">
        <v>10155</v>
      </c>
      <c r="C1182" t="s">
        <v>8585</v>
      </c>
      <c r="D1182">
        <v>599</v>
      </c>
      <c r="E1182" s="2">
        <v>2799</v>
      </c>
      <c r="F1182" s="1">
        <v>0.79</v>
      </c>
      <c r="G1182" s="1" t="str">
        <f t="shared" si="108"/>
        <v>YES</v>
      </c>
      <c r="H1182" s="1" t="str">
        <f t="shared" si="109"/>
        <v>$500-$999</v>
      </c>
      <c r="I1182">
        <v>3.9</v>
      </c>
      <c r="J1182" s="5">
        <f t="shared" si="110"/>
        <v>1617822</v>
      </c>
      <c r="K1182" s="4">
        <v>578</v>
      </c>
      <c r="L1182" s="4" t="str">
        <f t="shared" si="111"/>
        <v>BELOW1000</v>
      </c>
      <c r="M1182" s="4" t="str">
        <f t="shared" si="112"/>
        <v>10%</v>
      </c>
      <c r="N1182" s="4">
        <f t="shared" si="113"/>
        <v>2254.1999999999998</v>
      </c>
      <c r="O1182" t="s">
        <v>10156</v>
      </c>
      <c r="P1182" t="s">
        <v>10157</v>
      </c>
      <c r="Q1182" t="s">
        <v>10158</v>
      </c>
      <c r="R1182" t="s">
        <v>10159</v>
      </c>
      <c r="S1182" t="s">
        <v>10160</v>
      </c>
      <c r="T1182" t="s">
        <v>10161</v>
      </c>
      <c r="U1182" t="s">
        <v>10162</v>
      </c>
      <c r="V1182" t="s">
        <v>10163</v>
      </c>
    </row>
    <row r="1183" spans="1:22" x14ac:dyDescent="0.25">
      <c r="A1183" t="s">
        <v>10164</v>
      </c>
      <c r="B1183" t="s">
        <v>10165</v>
      </c>
      <c r="C1183" t="s">
        <v>9458</v>
      </c>
      <c r="D1183" s="2">
        <v>1499</v>
      </c>
      <c r="E1183" s="2">
        <v>1499</v>
      </c>
      <c r="F1183" s="1">
        <v>0</v>
      </c>
      <c r="G1183" s="1" t="str">
        <f t="shared" si="108"/>
        <v>NO</v>
      </c>
      <c r="H1183" s="1" t="str">
        <f t="shared" si="109"/>
        <v>$1,000-$1,999</v>
      </c>
      <c r="I1183">
        <v>4.3</v>
      </c>
      <c r="J1183" s="5">
        <f t="shared" si="110"/>
        <v>13987169</v>
      </c>
      <c r="K1183" s="4">
        <v>9331</v>
      </c>
      <c r="L1183" s="4" t="str">
        <f t="shared" si="111"/>
        <v>1000+</v>
      </c>
      <c r="M1183" s="4" t="str">
        <f t="shared" si="112"/>
        <v>10%</v>
      </c>
      <c r="N1183" s="4">
        <f t="shared" si="113"/>
        <v>40123.299999999996</v>
      </c>
      <c r="O1183" t="s">
        <v>10166</v>
      </c>
      <c r="P1183" t="s">
        <v>10167</v>
      </c>
      <c r="Q1183" t="s">
        <v>10168</v>
      </c>
      <c r="R1183" t="s">
        <v>10169</v>
      </c>
      <c r="S1183" t="s">
        <v>10170</v>
      </c>
      <c r="T1183" t="s">
        <v>10171</v>
      </c>
      <c r="U1183" t="s">
        <v>10172</v>
      </c>
      <c r="V1183" t="s">
        <v>10173</v>
      </c>
    </row>
    <row r="1184" spans="1:22" x14ac:dyDescent="0.25">
      <c r="A1184" t="s">
        <v>10174</v>
      </c>
      <c r="B1184" t="s">
        <v>10175</v>
      </c>
      <c r="C1184" t="s">
        <v>10083</v>
      </c>
      <c r="D1184" s="2">
        <v>14400</v>
      </c>
      <c r="E1184" s="2">
        <v>59900</v>
      </c>
      <c r="F1184" s="1">
        <v>0.76</v>
      </c>
      <c r="G1184" s="1" t="str">
        <f t="shared" si="108"/>
        <v>YES</v>
      </c>
      <c r="H1184" s="1" t="str">
        <f t="shared" si="109"/>
        <v>$10,000-$19,999</v>
      </c>
      <c r="I1184">
        <v>4.4000000000000004</v>
      </c>
      <c r="J1184" s="5">
        <f t="shared" si="110"/>
        <v>229836300</v>
      </c>
      <c r="K1184" s="4">
        <v>3837</v>
      </c>
      <c r="L1184" s="4" t="str">
        <f t="shared" si="111"/>
        <v>1000+</v>
      </c>
      <c r="M1184" s="4" t="str">
        <f t="shared" si="112"/>
        <v>10%</v>
      </c>
      <c r="N1184" s="4">
        <f t="shared" si="113"/>
        <v>16882.800000000003</v>
      </c>
      <c r="O1184" t="s">
        <v>10176</v>
      </c>
      <c r="P1184" t="s">
        <v>10177</v>
      </c>
      <c r="Q1184" t="s">
        <v>10178</v>
      </c>
      <c r="R1184" t="s">
        <v>10179</v>
      </c>
      <c r="S1184" t="s">
        <v>10180</v>
      </c>
      <c r="T1184" t="s">
        <v>10181</v>
      </c>
      <c r="U1184" t="s">
        <v>10182</v>
      </c>
      <c r="V1184" t="s">
        <v>10183</v>
      </c>
    </row>
    <row r="1185" spans="1:22" x14ac:dyDescent="0.25">
      <c r="A1185" t="s">
        <v>10184</v>
      </c>
      <c r="B1185" t="s">
        <v>10185</v>
      </c>
      <c r="C1185" t="s">
        <v>10094</v>
      </c>
      <c r="D1185" s="2">
        <v>1699</v>
      </c>
      <c r="E1185" s="2">
        <v>1900</v>
      </c>
      <c r="F1185" s="1">
        <v>0.11</v>
      </c>
      <c r="G1185" s="1" t="str">
        <f t="shared" si="108"/>
        <v>NO</v>
      </c>
      <c r="H1185" s="1" t="str">
        <f t="shared" si="109"/>
        <v>$1,000-$1,999</v>
      </c>
      <c r="I1185">
        <v>3.6</v>
      </c>
      <c r="J1185" s="5">
        <f t="shared" si="110"/>
        <v>21766400</v>
      </c>
      <c r="K1185" s="4">
        <v>11456</v>
      </c>
      <c r="L1185" s="4" t="str">
        <f t="shared" si="111"/>
        <v>1000+</v>
      </c>
      <c r="M1185" s="4" t="str">
        <f t="shared" si="112"/>
        <v>10%</v>
      </c>
      <c r="N1185" s="4">
        <f t="shared" si="113"/>
        <v>41241.599999999999</v>
      </c>
      <c r="O1185" t="s">
        <v>10186</v>
      </c>
      <c r="P1185" t="s">
        <v>10187</v>
      </c>
      <c r="Q1185" t="s">
        <v>10188</v>
      </c>
      <c r="R1185" t="s">
        <v>10189</v>
      </c>
      <c r="S1185" t="s">
        <v>10190</v>
      </c>
      <c r="T1185" t="s">
        <v>10191</v>
      </c>
      <c r="U1185" t="s">
        <v>10192</v>
      </c>
      <c r="V1185" t="s">
        <v>10193</v>
      </c>
    </row>
    <row r="1186" spans="1:22" x14ac:dyDescent="0.25">
      <c r="A1186" t="s">
        <v>10194</v>
      </c>
      <c r="B1186" t="s">
        <v>10195</v>
      </c>
      <c r="C1186" t="s">
        <v>8552</v>
      </c>
      <c r="D1186">
        <v>649</v>
      </c>
      <c r="E1186">
        <v>999</v>
      </c>
      <c r="F1186" s="1">
        <v>0.35</v>
      </c>
      <c r="G1186" s="1" t="str">
        <f t="shared" si="108"/>
        <v>NO</v>
      </c>
      <c r="H1186" s="1" t="str">
        <f t="shared" si="109"/>
        <v>$500-$999</v>
      </c>
      <c r="I1186">
        <v>3.8</v>
      </c>
      <c r="J1186" s="5">
        <f t="shared" si="110"/>
        <v>48951</v>
      </c>
      <c r="K1186" s="4">
        <v>49</v>
      </c>
      <c r="L1186" s="4" t="str">
        <f t="shared" si="111"/>
        <v>BELOW1000</v>
      </c>
      <c r="M1186" s="4" t="str">
        <f t="shared" si="112"/>
        <v>10%</v>
      </c>
      <c r="N1186" s="4">
        <f t="shared" si="113"/>
        <v>186.2</v>
      </c>
      <c r="O1186" t="s">
        <v>10196</v>
      </c>
      <c r="P1186" t="s">
        <v>10197</v>
      </c>
      <c r="Q1186" t="s">
        <v>10198</v>
      </c>
      <c r="R1186" t="s">
        <v>10199</v>
      </c>
      <c r="S1186" t="s">
        <v>10200</v>
      </c>
      <c r="T1186" t="s">
        <v>10201</v>
      </c>
      <c r="U1186" t="s">
        <v>10202</v>
      </c>
      <c r="V1186" t="s">
        <v>10203</v>
      </c>
    </row>
    <row r="1187" spans="1:22" x14ac:dyDescent="0.25">
      <c r="A1187" t="s">
        <v>10204</v>
      </c>
      <c r="B1187" t="s">
        <v>10205</v>
      </c>
      <c r="C1187" t="s">
        <v>8710</v>
      </c>
      <c r="D1187" s="2">
        <v>3249</v>
      </c>
      <c r="E1187" s="2">
        <v>6375</v>
      </c>
      <c r="F1187" s="1">
        <v>0.49</v>
      </c>
      <c r="G1187" s="1" t="str">
        <f t="shared" si="108"/>
        <v>NO</v>
      </c>
      <c r="H1187" s="1" t="str">
        <f t="shared" si="109"/>
        <v>$2,000-$4,999</v>
      </c>
      <c r="I1187">
        <v>4</v>
      </c>
      <c r="J1187" s="5">
        <f t="shared" si="110"/>
        <v>31734750</v>
      </c>
      <c r="K1187" s="4">
        <v>4978</v>
      </c>
      <c r="L1187" s="4" t="str">
        <f t="shared" si="111"/>
        <v>1000+</v>
      </c>
      <c r="M1187" s="4" t="str">
        <f t="shared" si="112"/>
        <v>10%</v>
      </c>
      <c r="N1187" s="4">
        <f t="shared" si="113"/>
        <v>19912</v>
      </c>
      <c r="O1187" t="s">
        <v>10206</v>
      </c>
      <c r="P1187" t="s">
        <v>10207</v>
      </c>
      <c r="Q1187" t="s">
        <v>10208</v>
      </c>
      <c r="R1187" t="s">
        <v>10209</v>
      </c>
      <c r="S1187" t="s">
        <v>10210</v>
      </c>
      <c r="T1187" t="s">
        <v>10211</v>
      </c>
      <c r="U1187" t="s">
        <v>10212</v>
      </c>
      <c r="V1187" t="s">
        <v>10213</v>
      </c>
    </row>
    <row r="1188" spans="1:22" x14ac:dyDescent="0.25">
      <c r="A1188" t="s">
        <v>10214</v>
      </c>
      <c r="B1188" t="s">
        <v>10215</v>
      </c>
      <c r="C1188" t="s">
        <v>8886</v>
      </c>
      <c r="D1188">
        <v>199</v>
      </c>
      <c r="E1188">
        <v>499</v>
      </c>
      <c r="F1188" s="1">
        <v>0.6</v>
      </c>
      <c r="G1188" s="1" t="str">
        <f t="shared" si="108"/>
        <v>YES</v>
      </c>
      <c r="H1188" s="1" t="str">
        <f t="shared" si="109"/>
        <v>$100-$199</v>
      </c>
      <c r="I1188">
        <v>4.0999999999999996</v>
      </c>
      <c r="J1188" s="5">
        <f t="shared" si="110"/>
        <v>996004</v>
      </c>
      <c r="K1188" s="4">
        <v>1996</v>
      </c>
      <c r="L1188" s="4" t="str">
        <f t="shared" si="111"/>
        <v>1000+</v>
      </c>
      <c r="M1188" s="4" t="str">
        <f t="shared" si="112"/>
        <v>10%</v>
      </c>
      <c r="N1188" s="4">
        <f t="shared" si="113"/>
        <v>8183.5999999999995</v>
      </c>
      <c r="O1188" t="s">
        <v>10216</v>
      </c>
      <c r="P1188" t="s">
        <v>10217</v>
      </c>
      <c r="Q1188" t="s">
        <v>10218</v>
      </c>
      <c r="R1188" t="s">
        <v>10219</v>
      </c>
      <c r="S1188" t="s">
        <v>10220</v>
      </c>
      <c r="T1188" t="s">
        <v>10221</v>
      </c>
      <c r="U1188" t="s">
        <v>10222</v>
      </c>
      <c r="V1188" t="s">
        <v>10223</v>
      </c>
    </row>
    <row r="1189" spans="1:22" x14ac:dyDescent="0.25">
      <c r="A1189" t="s">
        <v>10224</v>
      </c>
      <c r="B1189" t="s">
        <v>10225</v>
      </c>
      <c r="C1189" t="s">
        <v>9030</v>
      </c>
      <c r="D1189" s="2">
        <v>1099</v>
      </c>
      <c r="E1189" s="2">
        <v>1899</v>
      </c>
      <c r="F1189" s="1">
        <v>0.42</v>
      </c>
      <c r="G1189" s="1" t="str">
        <f t="shared" si="108"/>
        <v>NO</v>
      </c>
      <c r="H1189" s="1" t="str">
        <f t="shared" si="109"/>
        <v>$1,000-$1,999</v>
      </c>
      <c r="I1189">
        <v>4.3</v>
      </c>
      <c r="J1189" s="5">
        <f t="shared" si="110"/>
        <v>3439089</v>
      </c>
      <c r="K1189" s="4">
        <v>1811</v>
      </c>
      <c r="L1189" s="4" t="str">
        <f t="shared" si="111"/>
        <v>1000+</v>
      </c>
      <c r="M1189" s="4" t="str">
        <f t="shared" si="112"/>
        <v>10%</v>
      </c>
      <c r="N1189" s="4">
        <f t="shared" si="113"/>
        <v>7787.2999999999993</v>
      </c>
      <c r="O1189" t="s">
        <v>10226</v>
      </c>
      <c r="P1189" t="s">
        <v>10227</v>
      </c>
      <c r="Q1189" t="s">
        <v>10228</v>
      </c>
      <c r="R1189" t="s">
        <v>10229</v>
      </c>
      <c r="S1189" t="s">
        <v>10230</v>
      </c>
      <c r="T1189" t="s">
        <v>10231</v>
      </c>
      <c r="U1189" t="s">
        <v>10232</v>
      </c>
      <c r="V1189" t="s">
        <v>10233</v>
      </c>
    </row>
    <row r="1190" spans="1:22" x14ac:dyDescent="0.25">
      <c r="A1190" t="s">
        <v>10234</v>
      </c>
      <c r="B1190" t="s">
        <v>10235</v>
      </c>
      <c r="C1190" t="s">
        <v>8541</v>
      </c>
      <c r="D1190">
        <v>664</v>
      </c>
      <c r="E1190" s="2">
        <v>1490</v>
      </c>
      <c r="F1190" s="1">
        <v>0.55000000000000004</v>
      </c>
      <c r="G1190" s="1" t="str">
        <f t="shared" si="108"/>
        <v>YES</v>
      </c>
      <c r="H1190" s="1" t="str">
        <f t="shared" si="109"/>
        <v>$500-$999</v>
      </c>
      <c r="I1190">
        <v>4</v>
      </c>
      <c r="J1190" s="5">
        <f t="shared" si="110"/>
        <v>3275020</v>
      </c>
      <c r="K1190" s="4">
        <v>2198</v>
      </c>
      <c r="L1190" s="4" t="str">
        <f t="shared" si="111"/>
        <v>1000+</v>
      </c>
      <c r="M1190" s="4" t="str">
        <f t="shared" si="112"/>
        <v>10%</v>
      </c>
      <c r="N1190" s="4">
        <f t="shared" si="113"/>
        <v>8792</v>
      </c>
      <c r="O1190" t="s">
        <v>10236</v>
      </c>
      <c r="P1190" t="s">
        <v>10237</v>
      </c>
      <c r="Q1190" t="s">
        <v>10238</v>
      </c>
      <c r="R1190" t="s">
        <v>10239</v>
      </c>
      <c r="S1190" t="s">
        <v>10240</v>
      </c>
      <c r="T1190" t="s">
        <v>10241</v>
      </c>
      <c r="U1190" t="s">
        <v>10242</v>
      </c>
      <c r="V1190" t="s">
        <v>10243</v>
      </c>
    </row>
    <row r="1191" spans="1:22" x14ac:dyDescent="0.25">
      <c r="A1191" t="s">
        <v>10244</v>
      </c>
      <c r="B1191" t="s">
        <v>10245</v>
      </c>
      <c r="C1191" t="s">
        <v>9061</v>
      </c>
      <c r="D1191">
        <v>260</v>
      </c>
      <c r="E1191">
        <v>350</v>
      </c>
      <c r="F1191" s="1">
        <v>0.26</v>
      </c>
      <c r="G1191" s="1" t="str">
        <f t="shared" si="108"/>
        <v>NO</v>
      </c>
      <c r="H1191" s="1" t="str">
        <f t="shared" si="109"/>
        <v>$200-$200</v>
      </c>
      <c r="I1191">
        <v>3.9</v>
      </c>
      <c r="J1191" s="5">
        <f t="shared" si="110"/>
        <v>4594450</v>
      </c>
      <c r="K1191" s="4">
        <v>13127</v>
      </c>
      <c r="L1191" s="4" t="str">
        <f t="shared" si="111"/>
        <v>1000+</v>
      </c>
      <c r="M1191" s="4" t="str">
        <f t="shared" si="112"/>
        <v>10%</v>
      </c>
      <c r="N1191" s="4">
        <f t="shared" si="113"/>
        <v>51195.299999999996</v>
      </c>
      <c r="O1191" t="s">
        <v>10246</v>
      </c>
      <c r="P1191" t="s">
        <v>10247</v>
      </c>
      <c r="Q1191" t="s">
        <v>10248</v>
      </c>
      <c r="R1191" t="s">
        <v>10249</v>
      </c>
      <c r="S1191" t="s">
        <v>10250</v>
      </c>
      <c r="T1191" t="s">
        <v>10251</v>
      </c>
      <c r="U1191" t="s">
        <v>10252</v>
      </c>
      <c r="V1191" t="s">
        <v>10253</v>
      </c>
    </row>
    <row r="1192" spans="1:22" x14ac:dyDescent="0.25">
      <c r="A1192" t="s">
        <v>10254</v>
      </c>
      <c r="B1192" t="s">
        <v>10255</v>
      </c>
      <c r="C1192" t="s">
        <v>8773</v>
      </c>
      <c r="D1192" s="2">
        <v>6499</v>
      </c>
      <c r="E1192" s="2">
        <v>8500</v>
      </c>
      <c r="F1192" s="1">
        <v>0.24</v>
      </c>
      <c r="G1192" s="1" t="str">
        <f t="shared" si="108"/>
        <v>NO</v>
      </c>
      <c r="H1192" s="1" t="str">
        <f t="shared" si="109"/>
        <v>$5,000-$9,999</v>
      </c>
      <c r="I1192">
        <v>4.4000000000000004</v>
      </c>
      <c r="J1192" s="5">
        <f t="shared" si="110"/>
        <v>49852500</v>
      </c>
      <c r="K1192" s="4">
        <v>5865</v>
      </c>
      <c r="L1192" s="4" t="str">
        <f t="shared" si="111"/>
        <v>1000+</v>
      </c>
      <c r="M1192" s="4" t="str">
        <f t="shared" si="112"/>
        <v>10%</v>
      </c>
      <c r="N1192" s="4">
        <f t="shared" si="113"/>
        <v>25806.000000000004</v>
      </c>
      <c r="O1192" t="s">
        <v>10256</v>
      </c>
      <c r="P1192" t="s">
        <v>10257</v>
      </c>
      <c r="Q1192" t="s">
        <v>10258</v>
      </c>
      <c r="R1192" t="s">
        <v>10259</v>
      </c>
      <c r="S1192" t="s">
        <v>10260</v>
      </c>
      <c r="T1192" t="s">
        <v>10261</v>
      </c>
      <c r="U1192" t="s">
        <v>10262</v>
      </c>
      <c r="V1192" t="s">
        <v>10263</v>
      </c>
    </row>
    <row r="1193" spans="1:22" x14ac:dyDescent="0.25">
      <c r="A1193" t="s">
        <v>10264</v>
      </c>
      <c r="B1193" t="s">
        <v>10265</v>
      </c>
      <c r="C1193" t="s">
        <v>10266</v>
      </c>
      <c r="D1193" s="2">
        <v>1484</v>
      </c>
      <c r="E1193" s="2">
        <v>2499</v>
      </c>
      <c r="F1193" s="1">
        <v>0.41</v>
      </c>
      <c r="G1193" s="1" t="str">
        <f t="shared" si="108"/>
        <v>NO</v>
      </c>
      <c r="H1193" s="1" t="str">
        <f t="shared" si="109"/>
        <v>$1,000-$1,999</v>
      </c>
      <c r="I1193">
        <v>3.7</v>
      </c>
      <c r="J1193" s="5">
        <f t="shared" si="110"/>
        <v>2666433</v>
      </c>
      <c r="K1193" s="4">
        <v>1067</v>
      </c>
      <c r="L1193" s="4" t="str">
        <f t="shared" si="111"/>
        <v>1000+</v>
      </c>
      <c r="M1193" s="4" t="str">
        <f t="shared" si="112"/>
        <v>10%</v>
      </c>
      <c r="N1193" s="4">
        <f t="shared" si="113"/>
        <v>3947.9</v>
      </c>
      <c r="O1193" t="s">
        <v>10267</v>
      </c>
      <c r="P1193" t="s">
        <v>10268</v>
      </c>
      <c r="Q1193" t="s">
        <v>10269</v>
      </c>
      <c r="R1193" t="s">
        <v>10270</v>
      </c>
      <c r="S1193" t="s">
        <v>10271</v>
      </c>
      <c r="T1193" t="s">
        <v>10272</v>
      </c>
      <c r="U1193" t="s">
        <v>10273</v>
      </c>
      <c r="V1193" t="s">
        <v>10274</v>
      </c>
    </row>
    <row r="1194" spans="1:22" x14ac:dyDescent="0.25">
      <c r="A1194" t="s">
        <v>10275</v>
      </c>
      <c r="B1194" t="s">
        <v>10276</v>
      </c>
      <c r="C1194" t="s">
        <v>8897</v>
      </c>
      <c r="D1194">
        <v>999</v>
      </c>
      <c r="E1194" s="2">
        <v>1560</v>
      </c>
      <c r="F1194" s="1">
        <v>0.36</v>
      </c>
      <c r="G1194" s="1" t="str">
        <f t="shared" si="108"/>
        <v>NO</v>
      </c>
      <c r="H1194" s="1" t="str">
        <f t="shared" si="109"/>
        <v>$500-$999</v>
      </c>
      <c r="I1194">
        <v>3.6</v>
      </c>
      <c r="J1194" s="5">
        <f t="shared" si="110"/>
        <v>7614360</v>
      </c>
      <c r="K1194" s="4">
        <v>4881</v>
      </c>
      <c r="L1194" s="4" t="str">
        <f t="shared" si="111"/>
        <v>1000+</v>
      </c>
      <c r="M1194" s="4" t="str">
        <f t="shared" si="112"/>
        <v>10%</v>
      </c>
      <c r="N1194" s="4">
        <f t="shared" si="113"/>
        <v>17571.600000000002</v>
      </c>
      <c r="O1194" t="s">
        <v>10277</v>
      </c>
      <c r="P1194" t="s">
        <v>10278</v>
      </c>
      <c r="Q1194" t="s">
        <v>10279</v>
      </c>
      <c r="R1194" t="s">
        <v>10280</v>
      </c>
      <c r="S1194" t="s">
        <v>10281</v>
      </c>
      <c r="T1194" t="s">
        <v>10282</v>
      </c>
      <c r="U1194" t="s">
        <v>10283</v>
      </c>
      <c r="V1194" t="s">
        <v>10284</v>
      </c>
    </row>
    <row r="1195" spans="1:22" x14ac:dyDescent="0.25">
      <c r="A1195" t="s">
        <v>10285</v>
      </c>
      <c r="B1195" t="s">
        <v>10286</v>
      </c>
      <c r="C1195" t="s">
        <v>8938</v>
      </c>
      <c r="D1195" s="2">
        <v>3299</v>
      </c>
      <c r="E1195" s="2">
        <v>6500</v>
      </c>
      <c r="F1195" s="1">
        <v>0.49</v>
      </c>
      <c r="G1195" s="1" t="str">
        <f t="shared" si="108"/>
        <v>NO</v>
      </c>
      <c r="H1195" s="1" t="str">
        <f t="shared" si="109"/>
        <v>$2,000-$4,999</v>
      </c>
      <c r="I1195">
        <v>3.7</v>
      </c>
      <c r="J1195" s="5">
        <f t="shared" si="110"/>
        <v>72910500</v>
      </c>
      <c r="K1195" s="4">
        <v>11217</v>
      </c>
      <c r="L1195" s="4" t="str">
        <f t="shared" si="111"/>
        <v>1000+</v>
      </c>
      <c r="M1195" s="4" t="str">
        <f t="shared" si="112"/>
        <v>10%</v>
      </c>
      <c r="N1195" s="4">
        <f t="shared" si="113"/>
        <v>41502.9</v>
      </c>
      <c r="O1195" t="s">
        <v>10287</v>
      </c>
      <c r="P1195" t="s">
        <v>10288</v>
      </c>
      <c r="Q1195" t="s">
        <v>10289</v>
      </c>
      <c r="R1195" t="s">
        <v>10290</v>
      </c>
      <c r="S1195" t="s">
        <v>10291</v>
      </c>
      <c r="T1195" t="s">
        <v>10292</v>
      </c>
      <c r="U1195" t="s">
        <v>10293</v>
      </c>
      <c r="V1195" t="s">
        <v>10294</v>
      </c>
    </row>
    <row r="1196" spans="1:22" x14ac:dyDescent="0.25">
      <c r="A1196" t="s">
        <v>10295</v>
      </c>
      <c r="B1196" t="s">
        <v>10296</v>
      </c>
      <c r="C1196" t="s">
        <v>8688</v>
      </c>
      <c r="D1196">
        <v>259</v>
      </c>
      <c r="E1196">
        <v>999</v>
      </c>
      <c r="F1196" s="1">
        <v>0.74</v>
      </c>
      <c r="G1196" s="1" t="str">
        <f t="shared" si="108"/>
        <v>YES</v>
      </c>
      <c r="H1196" s="1" t="str">
        <f t="shared" si="109"/>
        <v>$200-$200</v>
      </c>
      <c r="I1196">
        <v>4</v>
      </c>
      <c r="J1196" s="5">
        <f t="shared" si="110"/>
        <v>42957</v>
      </c>
      <c r="K1196" s="4">
        <v>43</v>
      </c>
      <c r="L1196" s="4" t="str">
        <f t="shared" si="111"/>
        <v>BELOW1000</v>
      </c>
      <c r="M1196" s="4" t="str">
        <f t="shared" si="112"/>
        <v>10%</v>
      </c>
      <c r="N1196" s="4">
        <f t="shared" si="113"/>
        <v>172</v>
      </c>
      <c r="O1196" t="s">
        <v>10297</v>
      </c>
      <c r="P1196" t="s">
        <v>10298</v>
      </c>
      <c r="Q1196" t="s">
        <v>10299</v>
      </c>
      <c r="R1196" t="s">
        <v>10300</v>
      </c>
      <c r="S1196" t="s">
        <v>10301</v>
      </c>
      <c r="T1196" t="s">
        <v>10302</v>
      </c>
      <c r="U1196" t="s">
        <v>10303</v>
      </c>
      <c r="V1196" t="s">
        <v>10304</v>
      </c>
    </row>
    <row r="1197" spans="1:22" x14ac:dyDescent="0.25">
      <c r="A1197" t="s">
        <v>10305</v>
      </c>
      <c r="B1197" t="s">
        <v>10306</v>
      </c>
      <c r="C1197" t="s">
        <v>8710</v>
      </c>
      <c r="D1197" s="2">
        <v>3249</v>
      </c>
      <c r="E1197" s="2">
        <v>7795</v>
      </c>
      <c r="F1197" s="1">
        <v>0.57999999999999996</v>
      </c>
      <c r="G1197" s="1" t="str">
        <f t="shared" si="108"/>
        <v>YES</v>
      </c>
      <c r="H1197" s="1" t="str">
        <f t="shared" si="109"/>
        <v>$2,000-$4,999</v>
      </c>
      <c r="I1197">
        <v>4.2</v>
      </c>
      <c r="J1197" s="5">
        <f t="shared" si="110"/>
        <v>36355880</v>
      </c>
      <c r="K1197" s="4">
        <v>4664</v>
      </c>
      <c r="L1197" s="4" t="str">
        <f t="shared" si="111"/>
        <v>1000+</v>
      </c>
      <c r="M1197" s="4" t="str">
        <f t="shared" si="112"/>
        <v>10%</v>
      </c>
      <c r="N1197" s="4">
        <f t="shared" si="113"/>
        <v>19588.8</v>
      </c>
      <c r="O1197" t="s">
        <v>10307</v>
      </c>
      <c r="P1197" t="s">
        <v>10308</v>
      </c>
      <c r="Q1197" t="s">
        <v>10309</v>
      </c>
      <c r="R1197" t="s">
        <v>10310</v>
      </c>
      <c r="S1197" t="s">
        <v>10311</v>
      </c>
      <c r="T1197" t="s">
        <v>10312</v>
      </c>
      <c r="U1197" t="s">
        <v>10313</v>
      </c>
      <c r="V1197" t="s">
        <v>10314</v>
      </c>
    </row>
    <row r="1198" spans="1:22" x14ac:dyDescent="0.25">
      <c r="A1198" t="s">
        <v>10315</v>
      </c>
      <c r="B1198" t="s">
        <v>10316</v>
      </c>
      <c r="C1198" t="s">
        <v>8897</v>
      </c>
      <c r="D1198" s="2">
        <v>4280</v>
      </c>
      <c r="E1198" s="2">
        <v>5995</v>
      </c>
      <c r="F1198" s="1">
        <v>0.28999999999999998</v>
      </c>
      <c r="G1198" s="1" t="str">
        <f t="shared" si="108"/>
        <v>NO</v>
      </c>
      <c r="H1198" s="1" t="str">
        <f t="shared" si="109"/>
        <v>$2,000-$4,999</v>
      </c>
      <c r="I1198">
        <v>3.8</v>
      </c>
      <c r="J1198" s="5">
        <f t="shared" si="110"/>
        <v>12661440</v>
      </c>
      <c r="K1198" s="4">
        <v>2112</v>
      </c>
      <c r="L1198" s="4" t="str">
        <f t="shared" si="111"/>
        <v>1000+</v>
      </c>
      <c r="M1198" s="4" t="str">
        <f t="shared" si="112"/>
        <v>10%</v>
      </c>
      <c r="N1198" s="4">
        <f t="shared" si="113"/>
        <v>8025.5999999999995</v>
      </c>
      <c r="O1198" t="s">
        <v>10317</v>
      </c>
      <c r="P1198" t="s">
        <v>10318</v>
      </c>
      <c r="Q1198" t="s">
        <v>10319</v>
      </c>
      <c r="R1198" t="s">
        <v>10320</v>
      </c>
      <c r="S1198" t="s">
        <v>10321</v>
      </c>
      <c r="T1198" t="s">
        <v>10322</v>
      </c>
      <c r="U1198" t="s">
        <v>10323</v>
      </c>
      <c r="V1198" t="s">
        <v>10324</v>
      </c>
    </row>
    <row r="1199" spans="1:22" x14ac:dyDescent="0.25">
      <c r="A1199" t="s">
        <v>10325</v>
      </c>
      <c r="B1199" t="s">
        <v>10326</v>
      </c>
      <c r="C1199" t="s">
        <v>10327</v>
      </c>
      <c r="D1199">
        <v>189</v>
      </c>
      <c r="E1199">
        <v>299</v>
      </c>
      <c r="F1199" s="1">
        <v>0.37</v>
      </c>
      <c r="G1199" s="1" t="str">
        <f t="shared" si="108"/>
        <v>NO</v>
      </c>
      <c r="H1199" s="1" t="str">
        <f t="shared" si="109"/>
        <v>$100-$199</v>
      </c>
      <c r="I1199">
        <v>4.2</v>
      </c>
      <c r="J1199" s="5">
        <f t="shared" si="110"/>
        <v>818363</v>
      </c>
      <c r="K1199" s="4">
        <v>2737</v>
      </c>
      <c r="L1199" s="4" t="str">
        <f t="shared" si="111"/>
        <v>1000+</v>
      </c>
      <c r="M1199" s="4" t="str">
        <f t="shared" si="112"/>
        <v>10%</v>
      </c>
      <c r="N1199" s="4">
        <f t="shared" si="113"/>
        <v>11495.4</v>
      </c>
      <c r="O1199" t="s">
        <v>10328</v>
      </c>
      <c r="P1199" t="s">
        <v>10329</v>
      </c>
      <c r="Q1199" t="s">
        <v>10330</v>
      </c>
      <c r="R1199" t="s">
        <v>10331</v>
      </c>
      <c r="S1199" t="s">
        <v>10332</v>
      </c>
      <c r="T1199" t="s">
        <v>10333</v>
      </c>
      <c r="U1199" t="s">
        <v>10334</v>
      </c>
      <c r="V1199" t="s">
        <v>10335</v>
      </c>
    </row>
    <row r="1200" spans="1:22" x14ac:dyDescent="0.25">
      <c r="A1200" t="s">
        <v>10336</v>
      </c>
      <c r="B1200" t="s">
        <v>10337</v>
      </c>
      <c r="C1200" t="s">
        <v>9295</v>
      </c>
      <c r="D1200" s="2">
        <v>1449</v>
      </c>
      <c r="E1200" s="2">
        <v>2349</v>
      </c>
      <c r="F1200" s="1">
        <v>0.38</v>
      </c>
      <c r="G1200" s="1" t="str">
        <f t="shared" si="108"/>
        <v>NO</v>
      </c>
      <c r="H1200" s="1" t="str">
        <f t="shared" si="109"/>
        <v>$1,000-$1,999</v>
      </c>
      <c r="I1200">
        <v>3.9</v>
      </c>
      <c r="J1200" s="5">
        <f t="shared" si="110"/>
        <v>21185631</v>
      </c>
      <c r="K1200" s="4">
        <v>9019</v>
      </c>
      <c r="L1200" s="4" t="str">
        <f t="shared" si="111"/>
        <v>1000+</v>
      </c>
      <c r="M1200" s="4" t="str">
        <f t="shared" si="112"/>
        <v>10%</v>
      </c>
      <c r="N1200" s="4">
        <f t="shared" si="113"/>
        <v>35174.1</v>
      </c>
      <c r="O1200" t="s">
        <v>10338</v>
      </c>
      <c r="P1200" t="s">
        <v>10339</v>
      </c>
      <c r="Q1200" t="s">
        <v>10340</v>
      </c>
      <c r="R1200" t="s">
        <v>10341</v>
      </c>
      <c r="S1200" t="s">
        <v>10342</v>
      </c>
      <c r="T1200" t="s">
        <v>10343</v>
      </c>
      <c r="U1200" t="s">
        <v>10344</v>
      </c>
      <c r="V1200" t="s">
        <v>10345</v>
      </c>
    </row>
    <row r="1201" spans="1:22" x14ac:dyDescent="0.25">
      <c r="A1201" t="s">
        <v>10346</v>
      </c>
      <c r="B1201" t="s">
        <v>10347</v>
      </c>
      <c r="C1201" t="s">
        <v>8886</v>
      </c>
      <c r="D1201">
        <v>199</v>
      </c>
      <c r="E1201">
        <v>499</v>
      </c>
      <c r="F1201" s="1">
        <v>0.6</v>
      </c>
      <c r="G1201" s="1" t="str">
        <f t="shared" si="108"/>
        <v>YES</v>
      </c>
      <c r="H1201" s="1" t="str">
        <f t="shared" si="109"/>
        <v>$100-$199</v>
      </c>
      <c r="I1201">
        <v>4</v>
      </c>
      <c r="J1201" s="5">
        <f t="shared" si="110"/>
        <v>5106766</v>
      </c>
      <c r="K1201" s="4">
        <v>10234</v>
      </c>
      <c r="L1201" s="4" t="str">
        <f t="shared" si="111"/>
        <v>1000+</v>
      </c>
      <c r="M1201" s="4" t="str">
        <f t="shared" si="112"/>
        <v>10%</v>
      </c>
      <c r="N1201" s="4">
        <f t="shared" si="113"/>
        <v>40936</v>
      </c>
      <c r="O1201" t="s">
        <v>10348</v>
      </c>
      <c r="P1201" t="s">
        <v>10349</v>
      </c>
      <c r="Q1201" t="s">
        <v>10350</v>
      </c>
      <c r="R1201" t="s">
        <v>10351</v>
      </c>
      <c r="S1201" t="s">
        <v>10352</v>
      </c>
      <c r="T1201" t="s">
        <v>10353</v>
      </c>
      <c r="U1201" t="s">
        <v>10354</v>
      </c>
      <c r="V1201" t="s">
        <v>10355</v>
      </c>
    </row>
    <row r="1202" spans="1:22" x14ac:dyDescent="0.25">
      <c r="A1202" t="s">
        <v>10356</v>
      </c>
      <c r="B1202" t="s">
        <v>10357</v>
      </c>
      <c r="C1202" t="s">
        <v>10358</v>
      </c>
      <c r="D1202">
        <v>474</v>
      </c>
      <c r="E1202" s="2">
        <v>1299</v>
      </c>
      <c r="F1202" s="1">
        <v>0.64</v>
      </c>
      <c r="G1202" s="1" t="str">
        <f t="shared" si="108"/>
        <v>YES</v>
      </c>
      <c r="H1202" s="1" t="str">
        <f t="shared" si="109"/>
        <v>$300-499</v>
      </c>
      <c r="I1202">
        <v>4.0999999999999996</v>
      </c>
      <c r="J1202" s="5">
        <f t="shared" si="110"/>
        <v>714450</v>
      </c>
      <c r="K1202" s="4">
        <v>550</v>
      </c>
      <c r="L1202" s="4" t="str">
        <f t="shared" si="111"/>
        <v>BELOW1000</v>
      </c>
      <c r="M1202" s="4" t="str">
        <f t="shared" si="112"/>
        <v>10%</v>
      </c>
      <c r="N1202" s="4">
        <f t="shared" si="113"/>
        <v>2255</v>
      </c>
      <c r="O1202" t="s">
        <v>10359</v>
      </c>
      <c r="P1202" t="s">
        <v>10360</v>
      </c>
      <c r="Q1202" t="s">
        <v>10361</v>
      </c>
      <c r="R1202" t="s">
        <v>10362</v>
      </c>
      <c r="S1202" t="s">
        <v>10363</v>
      </c>
      <c r="T1202" t="s">
        <v>10364</v>
      </c>
      <c r="U1202" t="s">
        <v>10365</v>
      </c>
      <c r="V1202" t="s">
        <v>10366</v>
      </c>
    </row>
    <row r="1203" spans="1:22" x14ac:dyDescent="0.25">
      <c r="A1203" t="s">
        <v>10367</v>
      </c>
      <c r="B1203" t="s">
        <v>10368</v>
      </c>
      <c r="C1203" t="s">
        <v>8688</v>
      </c>
      <c r="D1203">
        <v>279</v>
      </c>
      <c r="E1203">
        <v>499</v>
      </c>
      <c r="F1203" s="1">
        <v>0.44</v>
      </c>
      <c r="G1203" s="1" t="str">
        <f t="shared" si="108"/>
        <v>NO</v>
      </c>
      <c r="H1203" s="1" t="str">
        <f t="shared" si="109"/>
        <v>$200-$200</v>
      </c>
      <c r="I1203">
        <v>4.8</v>
      </c>
      <c r="J1203" s="5">
        <f t="shared" si="110"/>
        <v>13972</v>
      </c>
      <c r="K1203" s="4">
        <v>28</v>
      </c>
      <c r="L1203" s="4" t="str">
        <f t="shared" si="111"/>
        <v>BELOW1000</v>
      </c>
      <c r="M1203" s="4" t="str">
        <f t="shared" si="112"/>
        <v>10%</v>
      </c>
      <c r="N1203" s="4">
        <f t="shared" si="113"/>
        <v>134.4</v>
      </c>
      <c r="O1203" t="s">
        <v>10369</v>
      </c>
      <c r="P1203" t="s">
        <v>10370</v>
      </c>
      <c r="Q1203" t="s">
        <v>10371</v>
      </c>
      <c r="R1203" t="s">
        <v>10372</v>
      </c>
      <c r="S1203" t="s">
        <v>10373</v>
      </c>
      <c r="T1203" t="s">
        <v>10374</v>
      </c>
      <c r="U1203" t="s">
        <v>10375</v>
      </c>
      <c r="V1203" t="s">
        <v>10376</v>
      </c>
    </row>
    <row r="1204" spans="1:22" x14ac:dyDescent="0.25">
      <c r="A1204" t="s">
        <v>10377</v>
      </c>
      <c r="B1204" t="s">
        <v>10378</v>
      </c>
      <c r="C1204" t="s">
        <v>9295</v>
      </c>
      <c r="D1204" s="2">
        <v>1999</v>
      </c>
      <c r="E1204" s="2">
        <v>4775</v>
      </c>
      <c r="F1204" s="1">
        <v>0.57999999999999996</v>
      </c>
      <c r="G1204" s="1" t="str">
        <f t="shared" si="108"/>
        <v>YES</v>
      </c>
      <c r="H1204" s="1" t="str">
        <f t="shared" si="109"/>
        <v>$1,000-$1,999</v>
      </c>
      <c r="I1204">
        <v>4.2</v>
      </c>
      <c r="J1204" s="5">
        <f t="shared" si="110"/>
        <v>6460575</v>
      </c>
      <c r="K1204" s="4">
        <v>1353</v>
      </c>
      <c r="L1204" s="4" t="str">
        <f t="shared" si="111"/>
        <v>1000+</v>
      </c>
      <c r="M1204" s="4" t="str">
        <f t="shared" si="112"/>
        <v>10%</v>
      </c>
      <c r="N1204" s="4">
        <f t="shared" si="113"/>
        <v>5682.6</v>
      </c>
      <c r="O1204" t="s">
        <v>10379</v>
      </c>
      <c r="P1204" t="s">
        <v>10380</v>
      </c>
      <c r="Q1204" t="s">
        <v>10381</v>
      </c>
      <c r="R1204" t="s">
        <v>10382</v>
      </c>
      <c r="S1204" t="s">
        <v>10383</v>
      </c>
      <c r="T1204" t="s">
        <v>10384</v>
      </c>
      <c r="U1204" t="s">
        <v>10385</v>
      </c>
      <c r="V1204" t="s">
        <v>10386</v>
      </c>
    </row>
    <row r="1205" spans="1:22" x14ac:dyDescent="0.25">
      <c r="A1205" t="s">
        <v>10387</v>
      </c>
      <c r="B1205" t="s">
        <v>10388</v>
      </c>
      <c r="C1205" t="s">
        <v>8574</v>
      </c>
      <c r="D1205">
        <v>799</v>
      </c>
      <c r="E1205" s="2">
        <v>1230</v>
      </c>
      <c r="F1205" s="1">
        <v>0.35</v>
      </c>
      <c r="G1205" s="1" t="str">
        <f t="shared" si="108"/>
        <v>NO</v>
      </c>
      <c r="H1205" s="1" t="str">
        <f t="shared" si="109"/>
        <v>$500-$999</v>
      </c>
      <c r="I1205">
        <v>4.0999999999999996</v>
      </c>
      <c r="J1205" s="5">
        <f t="shared" si="110"/>
        <v>2629740</v>
      </c>
      <c r="K1205" s="4">
        <v>2138</v>
      </c>
      <c r="L1205" s="4" t="str">
        <f t="shared" si="111"/>
        <v>1000+</v>
      </c>
      <c r="M1205" s="4" t="str">
        <f t="shared" si="112"/>
        <v>10%</v>
      </c>
      <c r="N1205" s="4">
        <f t="shared" si="113"/>
        <v>8765.7999999999993</v>
      </c>
      <c r="O1205" t="s">
        <v>10389</v>
      </c>
      <c r="P1205" t="s">
        <v>10390</v>
      </c>
      <c r="Q1205" t="s">
        <v>10391</v>
      </c>
      <c r="R1205" t="s">
        <v>10392</v>
      </c>
      <c r="S1205" t="s">
        <v>10393</v>
      </c>
      <c r="T1205" t="s">
        <v>10394</v>
      </c>
      <c r="U1205" t="s">
        <v>10395</v>
      </c>
      <c r="V1205" t="s">
        <v>10396</v>
      </c>
    </row>
    <row r="1206" spans="1:22" x14ac:dyDescent="0.25">
      <c r="A1206" t="s">
        <v>10397</v>
      </c>
      <c r="B1206" t="s">
        <v>10398</v>
      </c>
      <c r="C1206" t="s">
        <v>9192</v>
      </c>
      <c r="D1206">
        <v>949</v>
      </c>
      <c r="E1206" s="2">
        <v>1999</v>
      </c>
      <c r="F1206" s="1">
        <v>0.53</v>
      </c>
      <c r="G1206" s="1" t="str">
        <f t="shared" si="108"/>
        <v>YES</v>
      </c>
      <c r="H1206" s="1" t="str">
        <f t="shared" si="109"/>
        <v>$500-$999</v>
      </c>
      <c r="I1206">
        <v>4</v>
      </c>
      <c r="J1206" s="5">
        <f t="shared" si="110"/>
        <v>3356321</v>
      </c>
      <c r="K1206" s="4">
        <v>1679</v>
      </c>
      <c r="L1206" s="4" t="str">
        <f t="shared" si="111"/>
        <v>1000+</v>
      </c>
      <c r="M1206" s="4" t="str">
        <f t="shared" si="112"/>
        <v>10%</v>
      </c>
      <c r="N1206" s="4">
        <f t="shared" si="113"/>
        <v>6716</v>
      </c>
      <c r="O1206" t="s">
        <v>10399</v>
      </c>
      <c r="P1206" t="s">
        <v>10400</v>
      </c>
      <c r="Q1206" t="s">
        <v>10401</v>
      </c>
      <c r="R1206" t="s">
        <v>10402</v>
      </c>
      <c r="S1206" t="s">
        <v>10403</v>
      </c>
      <c r="T1206" t="s">
        <v>10404</v>
      </c>
      <c r="U1206" t="s">
        <v>10405</v>
      </c>
      <c r="V1206" t="s">
        <v>10406</v>
      </c>
    </row>
    <row r="1207" spans="1:22" x14ac:dyDescent="0.25">
      <c r="A1207" t="s">
        <v>10407</v>
      </c>
      <c r="B1207" t="s">
        <v>10408</v>
      </c>
      <c r="C1207" t="s">
        <v>10409</v>
      </c>
      <c r="D1207" s="3">
        <v>3657.66</v>
      </c>
      <c r="E1207" s="2">
        <v>5156</v>
      </c>
      <c r="F1207" s="1">
        <v>0.28999999999999998</v>
      </c>
      <c r="G1207" s="1" t="str">
        <f t="shared" si="108"/>
        <v>NO</v>
      </c>
      <c r="H1207" s="1" t="str">
        <f t="shared" si="109"/>
        <v>$2,000-$4,999</v>
      </c>
      <c r="I1207">
        <v>3.9</v>
      </c>
      <c r="J1207" s="5">
        <f t="shared" si="110"/>
        <v>66187572</v>
      </c>
      <c r="K1207" s="4">
        <v>12837</v>
      </c>
      <c r="L1207" s="4" t="str">
        <f t="shared" si="111"/>
        <v>1000+</v>
      </c>
      <c r="M1207" s="4" t="str">
        <f t="shared" si="112"/>
        <v>10%</v>
      </c>
      <c r="N1207" s="4">
        <f t="shared" si="113"/>
        <v>50064.299999999996</v>
      </c>
      <c r="O1207" t="s">
        <v>10410</v>
      </c>
      <c r="P1207" t="s">
        <v>10411</v>
      </c>
      <c r="Q1207" t="s">
        <v>10412</v>
      </c>
      <c r="R1207" t="s">
        <v>10413</v>
      </c>
      <c r="S1207" t="s">
        <v>10414</v>
      </c>
      <c r="T1207" t="s">
        <v>10415</v>
      </c>
      <c r="U1207" t="s">
        <v>10416</v>
      </c>
      <c r="V1207" t="s">
        <v>10417</v>
      </c>
    </row>
    <row r="1208" spans="1:22" x14ac:dyDescent="0.25">
      <c r="A1208" t="s">
        <v>10418</v>
      </c>
      <c r="B1208" t="s">
        <v>10419</v>
      </c>
      <c r="C1208" t="s">
        <v>10420</v>
      </c>
      <c r="D1208" s="2">
        <v>1699</v>
      </c>
      <c r="E1208" s="2">
        <v>1999</v>
      </c>
      <c r="F1208" s="1">
        <v>0.15</v>
      </c>
      <c r="G1208" s="1" t="str">
        <f t="shared" si="108"/>
        <v>NO</v>
      </c>
      <c r="H1208" s="1" t="str">
        <f t="shared" si="109"/>
        <v>$1,000-$1,999</v>
      </c>
      <c r="I1208">
        <v>4.0999999999999996</v>
      </c>
      <c r="J1208" s="5">
        <f t="shared" si="110"/>
        <v>17737127</v>
      </c>
      <c r="K1208" s="4">
        <v>8873</v>
      </c>
      <c r="L1208" s="4" t="str">
        <f t="shared" si="111"/>
        <v>1000+</v>
      </c>
      <c r="M1208" s="4" t="str">
        <f t="shared" si="112"/>
        <v>10%</v>
      </c>
      <c r="N1208" s="4">
        <f t="shared" si="113"/>
        <v>36379.299999999996</v>
      </c>
      <c r="O1208" t="s">
        <v>10421</v>
      </c>
      <c r="P1208" t="s">
        <v>10422</v>
      </c>
      <c r="Q1208" t="s">
        <v>10423</v>
      </c>
      <c r="R1208" t="s">
        <v>10424</v>
      </c>
      <c r="S1208" t="s">
        <v>10425</v>
      </c>
      <c r="T1208" t="s">
        <v>10426</v>
      </c>
      <c r="U1208" t="s">
        <v>10427</v>
      </c>
      <c r="V1208" t="s">
        <v>10428</v>
      </c>
    </row>
    <row r="1209" spans="1:22" x14ac:dyDescent="0.25">
      <c r="A1209" t="s">
        <v>10429</v>
      </c>
      <c r="B1209" t="s">
        <v>10430</v>
      </c>
      <c r="C1209" t="s">
        <v>8897</v>
      </c>
      <c r="D1209" s="2">
        <v>1849</v>
      </c>
      <c r="E1209" s="2">
        <v>2095</v>
      </c>
      <c r="F1209" s="1">
        <v>0.12</v>
      </c>
      <c r="G1209" s="1" t="str">
        <f t="shared" si="108"/>
        <v>NO</v>
      </c>
      <c r="H1209" s="1" t="str">
        <f t="shared" si="109"/>
        <v>$1,000-$1,999</v>
      </c>
      <c r="I1209">
        <v>4.3</v>
      </c>
      <c r="J1209" s="5">
        <f t="shared" si="110"/>
        <v>16091695</v>
      </c>
      <c r="K1209" s="4">
        <v>7681</v>
      </c>
      <c r="L1209" s="4" t="str">
        <f t="shared" si="111"/>
        <v>1000+</v>
      </c>
      <c r="M1209" s="4" t="str">
        <f t="shared" si="112"/>
        <v>10%</v>
      </c>
      <c r="N1209" s="4">
        <f t="shared" si="113"/>
        <v>33028.299999999996</v>
      </c>
      <c r="O1209" t="s">
        <v>10431</v>
      </c>
      <c r="P1209" t="s">
        <v>10432</v>
      </c>
      <c r="Q1209" t="s">
        <v>10433</v>
      </c>
      <c r="R1209" t="s">
        <v>10434</v>
      </c>
      <c r="S1209" t="s">
        <v>10435</v>
      </c>
      <c r="T1209" t="s">
        <v>10436</v>
      </c>
      <c r="U1209" t="s">
        <v>10437</v>
      </c>
      <c r="V1209" t="s">
        <v>10438</v>
      </c>
    </row>
    <row r="1210" spans="1:22" x14ac:dyDescent="0.25">
      <c r="A1210" t="s">
        <v>10439</v>
      </c>
      <c r="B1210" t="s">
        <v>10440</v>
      </c>
      <c r="C1210" t="s">
        <v>8563</v>
      </c>
      <c r="D1210" s="2">
        <v>12499</v>
      </c>
      <c r="E1210" s="2">
        <v>19825</v>
      </c>
      <c r="F1210" s="1">
        <v>0.37</v>
      </c>
      <c r="G1210" s="1" t="str">
        <f t="shared" si="108"/>
        <v>NO</v>
      </c>
      <c r="H1210" s="1" t="str">
        <f t="shared" si="109"/>
        <v>$10,000-$19,999</v>
      </c>
      <c r="I1210">
        <v>4.0999999999999996</v>
      </c>
      <c r="J1210" s="5">
        <f t="shared" si="110"/>
        <v>6383650</v>
      </c>
      <c r="K1210" s="4">
        <v>322</v>
      </c>
      <c r="L1210" s="4" t="str">
        <f t="shared" si="111"/>
        <v>BELOW1000</v>
      </c>
      <c r="M1210" s="4" t="str">
        <f t="shared" si="112"/>
        <v>10%</v>
      </c>
      <c r="N1210" s="4">
        <f t="shared" si="113"/>
        <v>1320.1999999999998</v>
      </c>
      <c r="O1210" t="s">
        <v>10441</v>
      </c>
      <c r="P1210" t="s">
        <v>10442</v>
      </c>
      <c r="Q1210" t="s">
        <v>10443</v>
      </c>
      <c r="R1210" t="s">
        <v>10444</v>
      </c>
      <c r="S1210" t="s">
        <v>10445</v>
      </c>
      <c r="T1210" t="s">
        <v>10446</v>
      </c>
      <c r="U1210" t="s">
        <v>10447</v>
      </c>
      <c r="V1210" t="s">
        <v>10448</v>
      </c>
    </row>
    <row r="1211" spans="1:22" x14ac:dyDescent="0.25">
      <c r="A1211" t="s">
        <v>10449</v>
      </c>
      <c r="B1211" t="s">
        <v>10450</v>
      </c>
      <c r="C1211" t="s">
        <v>8699</v>
      </c>
      <c r="D1211" s="2">
        <v>1099</v>
      </c>
      <c r="E1211" s="2">
        <v>1920</v>
      </c>
      <c r="F1211" s="1">
        <v>0.43</v>
      </c>
      <c r="G1211" s="1" t="str">
        <f t="shared" si="108"/>
        <v>NO</v>
      </c>
      <c r="H1211" s="1" t="str">
        <f t="shared" si="109"/>
        <v>$1,000-$1,999</v>
      </c>
      <c r="I1211">
        <v>4.2</v>
      </c>
      <c r="J1211" s="5">
        <f t="shared" si="110"/>
        <v>18762240</v>
      </c>
      <c r="K1211" s="4">
        <v>9772</v>
      </c>
      <c r="L1211" s="4" t="str">
        <f t="shared" si="111"/>
        <v>1000+</v>
      </c>
      <c r="M1211" s="4" t="str">
        <f t="shared" si="112"/>
        <v>10%</v>
      </c>
      <c r="N1211" s="4">
        <f t="shared" si="113"/>
        <v>41042.400000000001</v>
      </c>
      <c r="O1211" t="s">
        <v>10451</v>
      </c>
      <c r="P1211" t="s">
        <v>10452</v>
      </c>
      <c r="Q1211" t="s">
        <v>10453</v>
      </c>
      <c r="R1211" t="s">
        <v>10454</v>
      </c>
      <c r="S1211" t="s">
        <v>10455</v>
      </c>
      <c r="T1211" t="s">
        <v>10456</v>
      </c>
      <c r="U1211" t="s">
        <v>10457</v>
      </c>
      <c r="V1211" t="s">
        <v>10458</v>
      </c>
    </row>
    <row r="1212" spans="1:22" x14ac:dyDescent="0.25">
      <c r="A1212" t="s">
        <v>10459</v>
      </c>
      <c r="B1212" t="s">
        <v>10460</v>
      </c>
      <c r="C1212" t="s">
        <v>10094</v>
      </c>
      <c r="D1212" s="2">
        <v>8199</v>
      </c>
      <c r="E1212" s="2">
        <v>16000</v>
      </c>
      <c r="F1212" s="1">
        <v>0.49</v>
      </c>
      <c r="G1212" s="1" t="str">
        <f t="shared" si="108"/>
        <v>NO</v>
      </c>
      <c r="H1212" s="1" t="str">
        <f t="shared" si="109"/>
        <v>$5,000-$9,999</v>
      </c>
      <c r="I1212">
        <v>3.9</v>
      </c>
      <c r="J1212" s="5">
        <f t="shared" si="110"/>
        <v>295952000</v>
      </c>
      <c r="K1212" s="4">
        <v>18497</v>
      </c>
      <c r="L1212" s="4" t="str">
        <f t="shared" si="111"/>
        <v>1000+</v>
      </c>
      <c r="M1212" s="4" t="str">
        <f t="shared" si="112"/>
        <v>10%</v>
      </c>
      <c r="N1212" s="4">
        <f t="shared" si="113"/>
        <v>72138.3</v>
      </c>
      <c r="O1212" t="s">
        <v>10461</v>
      </c>
      <c r="P1212" t="s">
        <v>10462</v>
      </c>
      <c r="Q1212" t="s">
        <v>10463</v>
      </c>
      <c r="R1212" t="s">
        <v>10464</v>
      </c>
      <c r="S1212" t="s">
        <v>10465</v>
      </c>
      <c r="T1212" t="s">
        <v>10466</v>
      </c>
      <c r="U1212" t="s">
        <v>10467</v>
      </c>
      <c r="V1212" t="s">
        <v>10468</v>
      </c>
    </row>
    <row r="1213" spans="1:22" x14ac:dyDescent="0.25">
      <c r="A1213" t="s">
        <v>10469</v>
      </c>
      <c r="B1213" t="s">
        <v>10470</v>
      </c>
      <c r="C1213" t="s">
        <v>8938</v>
      </c>
      <c r="D1213">
        <v>499</v>
      </c>
      <c r="E1213" s="2">
        <v>2199</v>
      </c>
      <c r="F1213" s="1">
        <v>0.77</v>
      </c>
      <c r="G1213" s="1" t="str">
        <f t="shared" si="108"/>
        <v>YES</v>
      </c>
      <c r="H1213" s="1" t="str">
        <f t="shared" si="109"/>
        <v>$300-499</v>
      </c>
      <c r="I1213">
        <v>3.7</v>
      </c>
      <c r="J1213" s="5">
        <f t="shared" si="110"/>
        <v>116547</v>
      </c>
      <c r="K1213" s="4">
        <v>53</v>
      </c>
      <c r="L1213" s="4" t="str">
        <f t="shared" si="111"/>
        <v>BELOW1000</v>
      </c>
      <c r="M1213" s="4" t="str">
        <f t="shared" si="112"/>
        <v>10%</v>
      </c>
      <c r="N1213" s="4">
        <f t="shared" si="113"/>
        <v>196.10000000000002</v>
      </c>
      <c r="O1213" t="s">
        <v>10471</v>
      </c>
      <c r="P1213" t="s">
        <v>10472</v>
      </c>
      <c r="Q1213" t="s">
        <v>10473</v>
      </c>
      <c r="R1213" t="s">
        <v>10474</v>
      </c>
      <c r="S1213" t="s">
        <v>10475</v>
      </c>
      <c r="T1213" t="s">
        <v>10476</v>
      </c>
      <c r="U1213" t="s">
        <v>10477</v>
      </c>
      <c r="V1213" t="s">
        <v>10478</v>
      </c>
    </row>
    <row r="1214" spans="1:22" x14ac:dyDescent="0.25">
      <c r="A1214" t="s">
        <v>10479</v>
      </c>
      <c r="B1214" t="s">
        <v>10480</v>
      </c>
      <c r="C1214" t="s">
        <v>8969</v>
      </c>
      <c r="D1214" s="2">
        <v>6999</v>
      </c>
      <c r="E1214" s="2">
        <v>14999</v>
      </c>
      <c r="F1214" s="1">
        <v>0.53</v>
      </c>
      <c r="G1214" s="1" t="str">
        <f t="shared" si="108"/>
        <v>YES</v>
      </c>
      <c r="H1214" s="1" t="str">
        <f t="shared" si="109"/>
        <v>$5,000-$9,999</v>
      </c>
      <c r="I1214">
        <v>4.0999999999999996</v>
      </c>
      <c r="J1214" s="5">
        <f t="shared" si="110"/>
        <v>25918272</v>
      </c>
      <c r="K1214" s="4">
        <v>1728</v>
      </c>
      <c r="L1214" s="4" t="str">
        <f t="shared" si="111"/>
        <v>1000+</v>
      </c>
      <c r="M1214" s="4" t="str">
        <f t="shared" si="112"/>
        <v>10%</v>
      </c>
      <c r="N1214" s="4">
        <f t="shared" si="113"/>
        <v>7084.7999999999993</v>
      </c>
      <c r="O1214" t="s">
        <v>10481</v>
      </c>
      <c r="P1214" t="s">
        <v>10482</v>
      </c>
      <c r="Q1214" t="s">
        <v>10483</v>
      </c>
      <c r="R1214" t="s">
        <v>10484</v>
      </c>
      <c r="S1214" t="s">
        <v>10485</v>
      </c>
      <c r="T1214" t="s">
        <v>10486</v>
      </c>
      <c r="U1214" t="s">
        <v>10487</v>
      </c>
      <c r="V1214" t="s">
        <v>10488</v>
      </c>
    </row>
    <row r="1215" spans="1:22" x14ac:dyDescent="0.25">
      <c r="A1215" t="s">
        <v>10489</v>
      </c>
      <c r="B1215" t="s">
        <v>10490</v>
      </c>
      <c r="C1215" t="s">
        <v>9284</v>
      </c>
      <c r="D1215" s="2">
        <v>1595</v>
      </c>
      <c r="E1215" s="2">
        <v>1799</v>
      </c>
      <c r="F1215" s="1">
        <v>0.11</v>
      </c>
      <c r="G1215" s="1" t="str">
        <f t="shared" si="108"/>
        <v>NO</v>
      </c>
      <c r="H1215" s="1" t="str">
        <f t="shared" si="109"/>
        <v>$1,000-$1,999</v>
      </c>
      <c r="I1215">
        <v>4</v>
      </c>
      <c r="J1215" s="5">
        <f t="shared" si="110"/>
        <v>5175723</v>
      </c>
      <c r="K1215" s="4">
        <v>2877</v>
      </c>
      <c r="L1215" s="4" t="str">
        <f t="shared" si="111"/>
        <v>1000+</v>
      </c>
      <c r="M1215" s="4" t="str">
        <f t="shared" si="112"/>
        <v>10%</v>
      </c>
      <c r="N1215" s="4">
        <f t="shared" si="113"/>
        <v>11508</v>
      </c>
      <c r="O1215" t="s">
        <v>10491</v>
      </c>
      <c r="P1215" t="s">
        <v>10492</v>
      </c>
      <c r="Q1215" t="s">
        <v>10493</v>
      </c>
      <c r="R1215" t="s">
        <v>10494</v>
      </c>
      <c r="S1215" t="s">
        <v>10495</v>
      </c>
      <c r="T1215" t="s">
        <v>10496</v>
      </c>
      <c r="U1215" t="s">
        <v>10497</v>
      </c>
      <c r="V1215" t="s">
        <v>10498</v>
      </c>
    </row>
    <row r="1216" spans="1:22" x14ac:dyDescent="0.25">
      <c r="A1216" t="s">
        <v>10499</v>
      </c>
      <c r="B1216" t="s">
        <v>10500</v>
      </c>
      <c r="C1216" t="s">
        <v>8699</v>
      </c>
      <c r="D1216" s="2">
        <v>1049</v>
      </c>
      <c r="E1216" s="2">
        <v>1950</v>
      </c>
      <c r="F1216" s="1">
        <v>0.46</v>
      </c>
      <c r="G1216" s="1" t="str">
        <f t="shared" si="108"/>
        <v>NO</v>
      </c>
      <c r="H1216" s="1" t="str">
        <f t="shared" si="109"/>
        <v>$1,000-$1,999</v>
      </c>
      <c r="I1216">
        <v>3.8</v>
      </c>
      <c r="J1216" s="5">
        <f t="shared" si="110"/>
        <v>487500</v>
      </c>
      <c r="K1216" s="4">
        <v>250</v>
      </c>
      <c r="L1216" s="4" t="str">
        <f t="shared" si="111"/>
        <v>BELOW1000</v>
      </c>
      <c r="M1216" s="4" t="str">
        <f t="shared" si="112"/>
        <v>10%</v>
      </c>
      <c r="N1216" s="4">
        <f t="shared" si="113"/>
        <v>950</v>
      </c>
      <c r="O1216" t="s">
        <v>10501</v>
      </c>
      <c r="P1216" t="s">
        <v>10502</v>
      </c>
      <c r="Q1216" t="s">
        <v>10503</v>
      </c>
      <c r="R1216" t="s">
        <v>10504</v>
      </c>
      <c r="S1216" t="s">
        <v>10505</v>
      </c>
      <c r="T1216" t="s">
        <v>10506</v>
      </c>
      <c r="U1216" t="s">
        <v>10507</v>
      </c>
      <c r="V1216" t="s">
        <v>10508</v>
      </c>
    </row>
    <row r="1217" spans="1:22" x14ac:dyDescent="0.25">
      <c r="A1217" t="s">
        <v>10509</v>
      </c>
      <c r="B1217" t="s">
        <v>10510</v>
      </c>
      <c r="C1217" t="s">
        <v>8762</v>
      </c>
      <c r="D1217" s="2">
        <v>1182</v>
      </c>
      <c r="E1217" s="2">
        <v>2995</v>
      </c>
      <c r="F1217" s="1">
        <v>0.61</v>
      </c>
      <c r="G1217" s="1" t="str">
        <f t="shared" si="108"/>
        <v>YES</v>
      </c>
      <c r="H1217" s="1" t="str">
        <f t="shared" si="109"/>
        <v>$1,000-$1,999</v>
      </c>
      <c r="I1217">
        <v>4.2</v>
      </c>
      <c r="J1217" s="5">
        <f t="shared" si="110"/>
        <v>15508110</v>
      </c>
      <c r="K1217" s="4">
        <v>5178</v>
      </c>
      <c r="L1217" s="4" t="str">
        <f t="shared" si="111"/>
        <v>1000+</v>
      </c>
      <c r="M1217" s="4" t="str">
        <f t="shared" si="112"/>
        <v>10%</v>
      </c>
      <c r="N1217" s="4">
        <f t="shared" si="113"/>
        <v>21747.600000000002</v>
      </c>
      <c r="O1217" t="s">
        <v>10511</v>
      </c>
      <c r="P1217" t="s">
        <v>10512</v>
      </c>
      <c r="Q1217" t="s">
        <v>10513</v>
      </c>
      <c r="R1217" t="s">
        <v>10514</v>
      </c>
      <c r="S1217" t="s">
        <v>10515</v>
      </c>
      <c r="T1217" t="s">
        <v>10516</v>
      </c>
      <c r="U1217" t="s">
        <v>10517</v>
      </c>
      <c r="V1217" t="s">
        <v>10518</v>
      </c>
    </row>
    <row r="1218" spans="1:22" x14ac:dyDescent="0.25">
      <c r="A1218" t="s">
        <v>10519</v>
      </c>
      <c r="B1218" t="s">
        <v>10520</v>
      </c>
      <c r="C1218" t="s">
        <v>8574</v>
      </c>
      <c r="D1218">
        <v>499</v>
      </c>
      <c r="E1218">
        <v>999</v>
      </c>
      <c r="F1218" s="1">
        <v>0.5</v>
      </c>
      <c r="G1218" s="1" t="str">
        <f t="shared" ref="G1218:G1281" si="114">IF(F1218&gt;=50%,"YES","NO")</f>
        <v>YES</v>
      </c>
      <c r="H1218" s="1" t="str">
        <f t="shared" ref="H1218:H1281" si="115">IF(D1218&lt;100,"$50-$99",IF(D1218&lt;200,"$100-$199",IF(D1218&lt;300,"$200-$200",IF(D1218&lt;500,"$300-499",IF(D1218&lt;1000,"$500-$999",IF(D1218&lt;2000,"$1,000-$1,999",IF(D1218&lt;5000,"$2,000-$4,999",IF(D1218&lt;10000,"$5,000-$9,999",IF(D1218&lt;20000,"$10,000-$19,999","&gt;$20,000")))))))))</f>
        <v>$300-499</v>
      </c>
      <c r="I1218">
        <v>4.5999999999999996</v>
      </c>
      <c r="J1218" s="5">
        <f t="shared" ref="J1218:J1281" si="116">(E1218*K1218)</f>
        <v>78921</v>
      </c>
      <c r="K1218" s="4">
        <v>79</v>
      </c>
      <c r="L1218" s="4" t="str">
        <f t="shared" ref="L1218:L1281" si="117">IF(K1218&lt;1000,"BELOW1000","1000+")</f>
        <v>BELOW1000</v>
      </c>
      <c r="M1218" s="4" t="str">
        <f t="shared" ref="M1218:M1281" si="118">IF(F1218&lt;10,"10%",IF(F1218&lt;20,"10-19%",IF(F1218&lt;30,"20-29%",IF(F1218&lt;40,"30-39%",IF(F1218&lt;50,"40-49%",IF(F1218&lt;60,"50-59%","&gt;60%+"))))))</f>
        <v>10%</v>
      </c>
      <c r="N1218" s="4">
        <f t="shared" ref="N1218:N1281" si="119">(I1218*K1218)</f>
        <v>363.4</v>
      </c>
      <c r="O1218" t="s">
        <v>10521</v>
      </c>
      <c r="P1218" t="s">
        <v>10522</v>
      </c>
      <c r="Q1218" t="s">
        <v>10523</v>
      </c>
      <c r="R1218" t="s">
        <v>10524</v>
      </c>
      <c r="S1218" t="s">
        <v>10525</v>
      </c>
      <c r="T1218" t="s">
        <v>10526</v>
      </c>
      <c r="U1218" t="s">
        <v>10527</v>
      </c>
      <c r="V1218" t="s">
        <v>10528</v>
      </c>
    </row>
    <row r="1219" spans="1:22" x14ac:dyDescent="0.25">
      <c r="A1219" t="s">
        <v>10529</v>
      </c>
      <c r="B1219" t="s">
        <v>10530</v>
      </c>
      <c r="C1219" t="s">
        <v>10083</v>
      </c>
      <c r="D1219" s="2">
        <v>8799</v>
      </c>
      <c r="E1219" s="2">
        <v>11995</v>
      </c>
      <c r="F1219" s="1">
        <v>0.27</v>
      </c>
      <c r="G1219" s="1" t="str">
        <f t="shared" si="114"/>
        <v>NO</v>
      </c>
      <c r="H1219" s="1" t="str">
        <f t="shared" si="115"/>
        <v>$5,000-$9,999</v>
      </c>
      <c r="I1219">
        <v>4.0999999999999996</v>
      </c>
      <c r="J1219" s="5">
        <f t="shared" si="116"/>
        <v>49863215</v>
      </c>
      <c r="K1219" s="4">
        <v>4157</v>
      </c>
      <c r="L1219" s="4" t="str">
        <f t="shared" si="117"/>
        <v>1000+</v>
      </c>
      <c r="M1219" s="4" t="str">
        <f t="shared" si="118"/>
        <v>10%</v>
      </c>
      <c r="N1219" s="4">
        <f t="shared" si="119"/>
        <v>17043.699999999997</v>
      </c>
      <c r="O1219" t="s">
        <v>10531</v>
      </c>
      <c r="P1219" t="s">
        <v>10532</v>
      </c>
      <c r="Q1219" t="s">
        <v>10533</v>
      </c>
      <c r="R1219" t="s">
        <v>10534</v>
      </c>
      <c r="S1219" t="s">
        <v>10535</v>
      </c>
      <c r="T1219" t="s">
        <v>10536</v>
      </c>
      <c r="U1219" t="s">
        <v>10537</v>
      </c>
      <c r="V1219" t="s">
        <v>10538</v>
      </c>
    </row>
    <row r="1220" spans="1:22" x14ac:dyDescent="0.25">
      <c r="A1220" t="s">
        <v>10539</v>
      </c>
      <c r="B1220" t="s">
        <v>10540</v>
      </c>
      <c r="C1220" t="s">
        <v>8552</v>
      </c>
      <c r="D1220" s="2">
        <v>1529</v>
      </c>
      <c r="E1220" s="2">
        <v>2999</v>
      </c>
      <c r="F1220" s="1">
        <v>0.49</v>
      </c>
      <c r="G1220" s="1" t="str">
        <f t="shared" si="114"/>
        <v>NO</v>
      </c>
      <c r="H1220" s="1" t="str">
        <f t="shared" si="115"/>
        <v>$1,000-$1,999</v>
      </c>
      <c r="I1220">
        <v>3.3</v>
      </c>
      <c r="J1220" s="5">
        <f t="shared" si="116"/>
        <v>86971</v>
      </c>
      <c r="K1220" s="4">
        <v>29</v>
      </c>
      <c r="L1220" s="4" t="str">
        <f t="shared" si="117"/>
        <v>BELOW1000</v>
      </c>
      <c r="M1220" s="4" t="str">
        <f t="shared" si="118"/>
        <v>10%</v>
      </c>
      <c r="N1220" s="4">
        <f t="shared" si="119"/>
        <v>95.699999999999989</v>
      </c>
      <c r="O1220" t="s">
        <v>10541</v>
      </c>
      <c r="P1220" t="s">
        <v>10542</v>
      </c>
      <c r="Q1220" t="s">
        <v>10543</v>
      </c>
      <c r="R1220" t="s">
        <v>10544</v>
      </c>
      <c r="S1220" t="s">
        <v>10545</v>
      </c>
      <c r="T1220" t="s">
        <v>10546</v>
      </c>
      <c r="U1220" t="s">
        <v>10547</v>
      </c>
      <c r="V1220" t="s">
        <v>10548</v>
      </c>
    </row>
    <row r="1221" spans="1:22" x14ac:dyDescent="0.25">
      <c r="A1221" t="s">
        <v>10549</v>
      </c>
      <c r="B1221" t="s">
        <v>10550</v>
      </c>
      <c r="C1221" t="s">
        <v>8699</v>
      </c>
      <c r="D1221" s="2">
        <v>1199</v>
      </c>
      <c r="E1221" s="2">
        <v>1690</v>
      </c>
      <c r="F1221" s="1">
        <v>0.28999999999999998</v>
      </c>
      <c r="G1221" s="1" t="str">
        <f t="shared" si="114"/>
        <v>NO</v>
      </c>
      <c r="H1221" s="1" t="str">
        <f t="shared" si="115"/>
        <v>$1,000-$1,999</v>
      </c>
      <c r="I1221">
        <v>4.2</v>
      </c>
      <c r="J1221" s="5">
        <f t="shared" si="116"/>
        <v>7740200</v>
      </c>
      <c r="K1221" s="4">
        <v>4580</v>
      </c>
      <c r="L1221" s="4" t="str">
        <f t="shared" si="117"/>
        <v>1000+</v>
      </c>
      <c r="M1221" s="4" t="str">
        <f t="shared" si="118"/>
        <v>10%</v>
      </c>
      <c r="N1221" s="4">
        <f t="shared" si="119"/>
        <v>19236</v>
      </c>
      <c r="O1221" t="s">
        <v>10551</v>
      </c>
      <c r="P1221" t="s">
        <v>10552</v>
      </c>
      <c r="Q1221" t="s">
        <v>10553</v>
      </c>
      <c r="R1221" t="s">
        <v>10554</v>
      </c>
      <c r="S1221" t="s">
        <v>10555</v>
      </c>
      <c r="T1221" t="s">
        <v>10556</v>
      </c>
      <c r="U1221" t="s">
        <v>10557</v>
      </c>
      <c r="V1221" t="s">
        <v>10558</v>
      </c>
    </row>
    <row r="1222" spans="1:22" x14ac:dyDescent="0.25">
      <c r="A1222" t="s">
        <v>10559</v>
      </c>
      <c r="B1222" t="s">
        <v>10560</v>
      </c>
      <c r="C1222" t="s">
        <v>9030</v>
      </c>
      <c r="D1222" s="2">
        <v>1052</v>
      </c>
      <c r="E1222" s="2">
        <v>1790</v>
      </c>
      <c r="F1222" s="1">
        <v>0.41</v>
      </c>
      <c r="G1222" s="1" t="str">
        <f t="shared" si="114"/>
        <v>NO</v>
      </c>
      <c r="H1222" s="1" t="str">
        <f t="shared" si="115"/>
        <v>$1,000-$1,999</v>
      </c>
      <c r="I1222">
        <v>4.3</v>
      </c>
      <c r="J1222" s="5">
        <f t="shared" si="116"/>
        <v>2513160</v>
      </c>
      <c r="K1222" s="4">
        <v>1404</v>
      </c>
      <c r="L1222" s="4" t="str">
        <f t="shared" si="117"/>
        <v>1000+</v>
      </c>
      <c r="M1222" s="4" t="str">
        <f t="shared" si="118"/>
        <v>10%</v>
      </c>
      <c r="N1222" s="4">
        <f t="shared" si="119"/>
        <v>6037.2</v>
      </c>
      <c r="O1222" t="s">
        <v>10561</v>
      </c>
      <c r="P1222" t="s">
        <v>10562</v>
      </c>
      <c r="Q1222" t="s">
        <v>10563</v>
      </c>
      <c r="R1222" t="s">
        <v>10564</v>
      </c>
      <c r="S1222" t="s">
        <v>10565</v>
      </c>
      <c r="T1222" t="s">
        <v>10566</v>
      </c>
      <c r="U1222" t="s">
        <v>10567</v>
      </c>
      <c r="V1222" t="s">
        <v>10568</v>
      </c>
    </row>
    <row r="1223" spans="1:22" x14ac:dyDescent="0.25">
      <c r="A1223" t="s">
        <v>10569</v>
      </c>
      <c r="B1223" t="s">
        <v>10570</v>
      </c>
      <c r="C1223" t="s">
        <v>10571</v>
      </c>
      <c r="D1223" s="2">
        <v>6499</v>
      </c>
      <c r="E1223" s="2">
        <v>8995</v>
      </c>
      <c r="F1223" s="1">
        <v>0.28000000000000003</v>
      </c>
      <c r="G1223" s="1" t="str">
        <f t="shared" si="114"/>
        <v>NO</v>
      </c>
      <c r="H1223" s="1" t="str">
        <f t="shared" si="115"/>
        <v>$5,000-$9,999</v>
      </c>
      <c r="I1223">
        <v>4.3</v>
      </c>
      <c r="J1223" s="5">
        <f t="shared" si="116"/>
        <v>25275950</v>
      </c>
      <c r="K1223" s="4">
        <v>2810</v>
      </c>
      <c r="L1223" s="4" t="str">
        <f t="shared" si="117"/>
        <v>1000+</v>
      </c>
      <c r="M1223" s="4" t="str">
        <f t="shared" si="118"/>
        <v>10%</v>
      </c>
      <c r="N1223" s="4">
        <f t="shared" si="119"/>
        <v>12083</v>
      </c>
      <c r="O1223" t="s">
        <v>10572</v>
      </c>
      <c r="P1223" t="s">
        <v>10573</v>
      </c>
      <c r="Q1223" t="s">
        <v>10574</v>
      </c>
      <c r="R1223" t="s">
        <v>10575</v>
      </c>
      <c r="S1223" t="s">
        <v>10576</v>
      </c>
      <c r="T1223" t="s">
        <v>10577</v>
      </c>
      <c r="U1223" t="s">
        <v>10578</v>
      </c>
      <c r="V1223" t="s">
        <v>10579</v>
      </c>
    </row>
    <row r="1224" spans="1:22" x14ac:dyDescent="0.25">
      <c r="A1224" t="s">
        <v>10580</v>
      </c>
      <c r="B1224" t="s">
        <v>10581</v>
      </c>
      <c r="C1224" t="s">
        <v>9243</v>
      </c>
      <c r="D1224">
        <v>239</v>
      </c>
      <c r="E1224">
        <v>239</v>
      </c>
      <c r="F1224" s="1">
        <v>0</v>
      </c>
      <c r="G1224" s="1" t="str">
        <f t="shared" si="114"/>
        <v>NO</v>
      </c>
      <c r="H1224" s="1" t="str">
        <f t="shared" si="115"/>
        <v>$200-$200</v>
      </c>
      <c r="I1224">
        <v>4.3</v>
      </c>
      <c r="J1224" s="5">
        <f t="shared" si="116"/>
        <v>1673</v>
      </c>
      <c r="K1224" s="4">
        <v>7</v>
      </c>
      <c r="L1224" s="4" t="str">
        <f t="shared" si="117"/>
        <v>BELOW1000</v>
      </c>
      <c r="M1224" s="4" t="str">
        <f t="shared" si="118"/>
        <v>10%</v>
      </c>
      <c r="N1224" s="4">
        <f t="shared" si="119"/>
        <v>30.099999999999998</v>
      </c>
      <c r="O1224" t="s">
        <v>10582</v>
      </c>
      <c r="P1224" t="s">
        <v>10583</v>
      </c>
      <c r="Q1224" t="s">
        <v>10584</v>
      </c>
      <c r="R1224" t="s">
        <v>10585</v>
      </c>
      <c r="S1224" t="s">
        <v>10586</v>
      </c>
      <c r="T1224" t="s">
        <v>10587</v>
      </c>
      <c r="U1224" t="s">
        <v>10588</v>
      </c>
      <c r="V1224" t="s">
        <v>10589</v>
      </c>
    </row>
    <row r="1225" spans="1:22" x14ac:dyDescent="0.25">
      <c r="A1225" t="s">
        <v>10590</v>
      </c>
      <c r="B1225" t="s">
        <v>10591</v>
      </c>
      <c r="C1225" t="s">
        <v>8688</v>
      </c>
      <c r="D1225">
        <v>699</v>
      </c>
      <c r="E1225" s="2">
        <v>1599</v>
      </c>
      <c r="F1225" s="1">
        <v>0.56000000000000005</v>
      </c>
      <c r="G1225" s="1" t="str">
        <f t="shared" si="114"/>
        <v>YES</v>
      </c>
      <c r="H1225" s="1" t="str">
        <f t="shared" si="115"/>
        <v>$500-$999</v>
      </c>
      <c r="I1225">
        <v>4.7</v>
      </c>
      <c r="J1225" s="5">
        <f t="shared" si="116"/>
        <v>2764671</v>
      </c>
      <c r="K1225" s="4">
        <v>1729</v>
      </c>
      <c r="L1225" s="4" t="str">
        <f t="shared" si="117"/>
        <v>1000+</v>
      </c>
      <c r="M1225" s="4" t="str">
        <f t="shared" si="118"/>
        <v>10%</v>
      </c>
      <c r="N1225" s="4">
        <f t="shared" si="119"/>
        <v>8126.3</v>
      </c>
      <c r="O1225" t="s">
        <v>10592</v>
      </c>
      <c r="P1225" t="s">
        <v>10593</v>
      </c>
      <c r="Q1225" t="s">
        <v>10594</v>
      </c>
      <c r="R1225" t="s">
        <v>10595</v>
      </c>
      <c r="S1225" t="s">
        <v>10596</v>
      </c>
      <c r="T1225" t="s">
        <v>10597</v>
      </c>
      <c r="U1225" t="s">
        <v>10598</v>
      </c>
      <c r="V1225" t="s">
        <v>10599</v>
      </c>
    </row>
    <row r="1226" spans="1:22" x14ac:dyDescent="0.25">
      <c r="A1226" t="s">
        <v>10600</v>
      </c>
      <c r="B1226" t="s">
        <v>10601</v>
      </c>
      <c r="C1226" t="s">
        <v>10602</v>
      </c>
      <c r="D1226" s="2">
        <v>2599</v>
      </c>
      <c r="E1226" s="2">
        <v>4290</v>
      </c>
      <c r="F1226" s="1">
        <v>0.39</v>
      </c>
      <c r="G1226" s="1" t="str">
        <f t="shared" si="114"/>
        <v>NO</v>
      </c>
      <c r="H1226" s="1" t="str">
        <f t="shared" si="115"/>
        <v>$2,000-$4,999</v>
      </c>
      <c r="I1226">
        <v>4.4000000000000004</v>
      </c>
      <c r="J1226" s="5">
        <f t="shared" si="116"/>
        <v>9077640</v>
      </c>
      <c r="K1226" s="4">
        <v>2116</v>
      </c>
      <c r="L1226" s="4" t="str">
        <f t="shared" si="117"/>
        <v>1000+</v>
      </c>
      <c r="M1226" s="4" t="str">
        <f t="shared" si="118"/>
        <v>10%</v>
      </c>
      <c r="N1226" s="4">
        <f t="shared" si="119"/>
        <v>9310.4000000000015</v>
      </c>
      <c r="O1226" t="s">
        <v>10603</v>
      </c>
      <c r="P1226" t="s">
        <v>10604</v>
      </c>
      <c r="Q1226" t="s">
        <v>10605</v>
      </c>
      <c r="R1226" t="s">
        <v>10606</v>
      </c>
      <c r="S1226" t="s">
        <v>10607</v>
      </c>
      <c r="T1226" t="s">
        <v>10608</v>
      </c>
      <c r="U1226" t="s">
        <v>10609</v>
      </c>
      <c r="V1226" t="s">
        <v>10610</v>
      </c>
    </row>
    <row r="1227" spans="1:22" x14ac:dyDescent="0.25">
      <c r="A1227" t="s">
        <v>10611</v>
      </c>
      <c r="B1227" t="s">
        <v>10612</v>
      </c>
      <c r="C1227" t="s">
        <v>8969</v>
      </c>
      <c r="D1227" s="2">
        <v>1547</v>
      </c>
      <c r="E1227" s="2">
        <v>2890</v>
      </c>
      <c r="F1227" s="1">
        <v>0.46</v>
      </c>
      <c r="G1227" s="1" t="str">
        <f t="shared" si="114"/>
        <v>NO</v>
      </c>
      <c r="H1227" s="1" t="str">
        <f t="shared" si="115"/>
        <v>$1,000-$1,999</v>
      </c>
      <c r="I1227">
        <v>3.9</v>
      </c>
      <c r="J1227" s="5">
        <f t="shared" si="116"/>
        <v>1338070</v>
      </c>
      <c r="K1227" s="4">
        <v>463</v>
      </c>
      <c r="L1227" s="4" t="str">
        <f t="shared" si="117"/>
        <v>BELOW1000</v>
      </c>
      <c r="M1227" s="4" t="str">
        <f t="shared" si="118"/>
        <v>10%</v>
      </c>
      <c r="N1227" s="4">
        <f t="shared" si="119"/>
        <v>1805.7</v>
      </c>
      <c r="O1227" t="s">
        <v>10613</v>
      </c>
      <c r="P1227" t="s">
        <v>10614</v>
      </c>
      <c r="Q1227" t="s">
        <v>10615</v>
      </c>
      <c r="R1227" t="s">
        <v>10616</v>
      </c>
      <c r="S1227" t="s">
        <v>10617</v>
      </c>
      <c r="T1227" t="s">
        <v>10618</v>
      </c>
      <c r="U1227" t="s">
        <v>10619</v>
      </c>
      <c r="V1227" t="s">
        <v>10620</v>
      </c>
    </row>
    <row r="1228" spans="1:22" x14ac:dyDescent="0.25">
      <c r="A1228" t="s">
        <v>10621</v>
      </c>
      <c r="B1228" t="s">
        <v>10622</v>
      </c>
      <c r="C1228" t="s">
        <v>8688</v>
      </c>
      <c r="D1228">
        <v>499</v>
      </c>
      <c r="E1228" s="2">
        <v>1299</v>
      </c>
      <c r="F1228" s="1">
        <v>0.62</v>
      </c>
      <c r="G1228" s="1" t="str">
        <f t="shared" si="114"/>
        <v>YES</v>
      </c>
      <c r="H1228" s="1" t="str">
        <f t="shared" si="115"/>
        <v>$300-499</v>
      </c>
      <c r="I1228">
        <v>4.7</v>
      </c>
      <c r="J1228" s="5">
        <f t="shared" si="116"/>
        <v>70146</v>
      </c>
      <c r="K1228" s="4">
        <v>54</v>
      </c>
      <c r="L1228" s="4" t="str">
        <f t="shared" si="117"/>
        <v>BELOW1000</v>
      </c>
      <c r="M1228" s="4" t="str">
        <f t="shared" si="118"/>
        <v>10%</v>
      </c>
      <c r="N1228" s="4">
        <f t="shared" si="119"/>
        <v>253.8</v>
      </c>
      <c r="O1228" t="s">
        <v>10623</v>
      </c>
      <c r="P1228" t="s">
        <v>10624</v>
      </c>
      <c r="Q1228" t="s">
        <v>10625</v>
      </c>
      <c r="R1228" t="s">
        <v>10626</v>
      </c>
      <c r="S1228" t="s">
        <v>10627</v>
      </c>
      <c r="T1228" t="s">
        <v>10628</v>
      </c>
      <c r="U1228" t="s">
        <v>10629</v>
      </c>
      <c r="V1228" t="s">
        <v>10630</v>
      </c>
    </row>
    <row r="1229" spans="1:22" x14ac:dyDescent="0.25">
      <c r="A1229" t="s">
        <v>10631</v>
      </c>
      <c r="B1229" t="s">
        <v>10632</v>
      </c>
      <c r="C1229" t="s">
        <v>8844</v>
      </c>
      <c r="D1229">
        <v>510</v>
      </c>
      <c r="E1229">
        <v>640</v>
      </c>
      <c r="F1229" s="1">
        <v>0.2</v>
      </c>
      <c r="G1229" s="1" t="str">
        <f t="shared" si="114"/>
        <v>NO</v>
      </c>
      <c r="H1229" s="1" t="str">
        <f t="shared" si="115"/>
        <v>$500-$999</v>
      </c>
      <c r="I1229">
        <v>4.0999999999999996</v>
      </c>
      <c r="J1229" s="5">
        <f t="shared" si="116"/>
        <v>4626560</v>
      </c>
      <c r="K1229" s="4">
        <v>7229</v>
      </c>
      <c r="L1229" s="4" t="str">
        <f t="shared" si="117"/>
        <v>1000+</v>
      </c>
      <c r="M1229" s="4" t="str">
        <f t="shared" si="118"/>
        <v>10%</v>
      </c>
      <c r="N1229" s="4">
        <f t="shared" si="119"/>
        <v>29638.899999999998</v>
      </c>
      <c r="O1229" t="s">
        <v>10633</v>
      </c>
      <c r="P1229" t="s">
        <v>10634</v>
      </c>
      <c r="Q1229" t="s">
        <v>10635</v>
      </c>
      <c r="R1229" t="s">
        <v>10636</v>
      </c>
      <c r="S1229" t="s">
        <v>10637</v>
      </c>
      <c r="T1229" t="s">
        <v>10638</v>
      </c>
      <c r="U1229" t="s">
        <v>10639</v>
      </c>
      <c r="V1229" t="s">
        <v>10640</v>
      </c>
    </row>
    <row r="1230" spans="1:22" x14ac:dyDescent="0.25">
      <c r="A1230" t="s">
        <v>10641</v>
      </c>
      <c r="B1230" t="s">
        <v>10642</v>
      </c>
      <c r="C1230" t="s">
        <v>8721</v>
      </c>
      <c r="D1230" s="2">
        <v>1899</v>
      </c>
      <c r="E1230" s="2">
        <v>3790</v>
      </c>
      <c r="F1230" s="1">
        <v>0.5</v>
      </c>
      <c r="G1230" s="1" t="str">
        <f t="shared" si="114"/>
        <v>YES</v>
      </c>
      <c r="H1230" s="1" t="str">
        <f t="shared" si="115"/>
        <v>$1,000-$1,999</v>
      </c>
      <c r="I1230">
        <v>3.8</v>
      </c>
      <c r="J1230" s="5">
        <f t="shared" si="116"/>
        <v>14561180</v>
      </c>
      <c r="K1230" s="4">
        <v>3842</v>
      </c>
      <c r="L1230" s="4" t="str">
        <f t="shared" si="117"/>
        <v>1000+</v>
      </c>
      <c r="M1230" s="4" t="str">
        <f t="shared" si="118"/>
        <v>10%</v>
      </c>
      <c r="N1230" s="4">
        <f t="shared" si="119"/>
        <v>14599.599999999999</v>
      </c>
      <c r="O1230" t="s">
        <v>10643</v>
      </c>
      <c r="P1230" t="s">
        <v>10644</v>
      </c>
      <c r="Q1230" t="s">
        <v>10645</v>
      </c>
      <c r="R1230" t="s">
        <v>10646</v>
      </c>
      <c r="S1230" t="s">
        <v>10647</v>
      </c>
      <c r="T1230" t="s">
        <v>10648</v>
      </c>
      <c r="U1230" t="s">
        <v>10649</v>
      </c>
      <c r="V1230" t="s">
        <v>10650</v>
      </c>
    </row>
    <row r="1231" spans="1:22" x14ac:dyDescent="0.25">
      <c r="A1231" t="s">
        <v>10651</v>
      </c>
      <c r="B1231" t="s">
        <v>10652</v>
      </c>
      <c r="C1231" t="s">
        <v>8721</v>
      </c>
      <c r="D1231" s="2">
        <v>2599</v>
      </c>
      <c r="E1231" s="2">
        <v>4560</v>
      </c>
      <c r="F1231" s="1">
        <v>0.43</v>
      </c>
      <c r="G1231" s="1" t="str">
        <f t="shared" si="114"/>
        <v>NO</v>
      </c>
      <c r="H1231" s="1" t="str">
        <f t="shared" si="115"/>
        <v>$2,000-$4,999</v>
      </c>
      <c r="I1231">
        <v>4.4000000000000004</v>
      </c>
      <c r="J1231" s="5">
        <f t="shared" si="116"/>
        <v>2945760</v>
      </c>
      <c r="K1231" s="4">
        <v>646</v>
      </c>
      <c r="L1231" s="4" t="str">
        <f t="shared" si="117"/>
        <v>BELOW1000</v>
      </c>
      <c r="M1231" s="4" t="str">
        <f t="shared" si="118"/>
        <v>10%</v>
      </c>
      <c r="N1231" s="4">
        <f t="shared" si="119"/>
        <v>2842.4</v>
      </c>
      <c r="O1231" t="s">
        <v>10653</v>
      </c>
      <c r="P1231" t="s">
        <v>10654</v>
      </c>
      <c r="Q1231" t="s">
        <v>10655</v>
      </c>
      <c r="R1231" t="s">
        <v>10656</v>
      </c>
      <c r="S1231" t="s">
        <v>10657</v>
      </c>
      <c r="T1231" t="s">
        <v>10658</v>
      </c>
      <c r="U1231" t="s">
        <v>8728</v>
      </c>
      <c r="V1231" t="s">
        <v>10659</v>
      </c>
    </row>
    <row r="1232" spans="1:22" x14ac:dyDescent="0.25">
      <c r="A1232" t="s">
        <v>10660</v>
      </c>
      <c r="B1232" t="s">
        <v>10661</v>
      </c>
      <c r="C1232" t="s">
        <v>9030</v>
      </c>
      <c r="D1232" s="2">
        <v>1199</v>
      </c>
      <c r="E1232" s="2">
        <v>3500</v>
      </c>
      <c r="F1232" s="1">
        <v>0.66</v>
      </c>
      <c r="G1232" s="1" t="str">
        <f t="shared" si="114"/>
        <v>YES</v>
      </c>
      <c r="H1232" s="1" t="str">
        <f t="shared" si="115"/>
        <v>$1,000-$1,999</v>
      </c>
      <c r="I1232">
        <v>4.3</v>
      </c>
      <c r="J1232" s="5">
        <f t="shared" si="116"/>
        <v>6307000</v>
      </c>
      <c r="K1232" s="4">
        <v>1802</v>
      </c>
      <c r="L1232" s="4" t="str">
        <f t="shared" si="117"/>
        <v>1000+</v>
      </c>
      <c r="M1232" s="4" t="str">
        <f t="shared" si="118"/>
        <v>10%</v>
      </c>
      <c r="N1232" s="4">
        <f t="shared" si="119"/>
        <v>7748.5999999999995</v>
      </c>
      <c r="O1232" t="s">
        <v>10662</v>
      </c>
      <c r="P1232" t="s">
        <v>10663</v>
      </c>
      <c r="Q1232" t="s">
        <v>10664</v>
      </c>
      <c r="R1232" t="s">
        <v>10665</v>
      </c>
      <c r="S1232" t="s">
        <v>10666</v>
      </c>
      <c r="T1232" t="s">
        <v>10667</v>
      </c>
      <c r="U1232" t="s">
        <v>10668</v>
      </c>
      <c r="V1232" t="s">
        <v>10669</v>
      </c>
    </row>
    <row r="1233" spans="1:22" x14ac:dyDescent="0.25">
      <c r="A1233" t="s">
        <v>10670</v>
      </c>
      <c r="B1233" t="s">
        <v>10671</v>
      </c>
      <c r="C1233" t="s">
        <v>8721</v>
      </c>
      <c r="D1233">
        <v>999</v>
      </c>
      <c r="E1233" s="2">
        <v>2600</v>
      </c>
      <c r="F1233" s="1">
        <v>0.62</v>
      </c>
      <c r="G1233" s="1" t="str">
        <f t="shared" si="114"/>
        <v>YES</v>
      </c>
      <c r="H1233" s="1" t="str">
        <f t="shared" si="115"/>
        <v>$500-$999</v>
      </c>
      <c r="I1233">
        <v>3.4</v>
      </c>
      <c r="J1233" s="5">
        <f t="shared" si="116"/>
        <v>655200</v>
      </c>
      <c r="K1233" s="4">
        <v>252</v>
      </c>
      <c r="L1233" s="4" t="str">
        <f t="shared" si="117"/>
        <v>BELOW1000</v>
      </c>
      <c r="M1233" s="4" t="str">
        <f t="shared" si="118"/>
        <v>10%</v>
      </c>
      <c r="N1233" s="4">
        <f t="shared" si="119"/>
        <v>856.8</v>
      </c>
      <c r="O1233" t="s">
        <v>10672</v>
      </c>
      <c r="P1233" t="s">
        <v>10673</v>
      </c>
      <c r="Q1233" t="s">
        <v>10674</v>
      </c>
      <c r="R1233" t="s">
        <v>10675</v>
      </c>
      <c r="S1233" t="s">
        <v>10676</v>
      </c>
      <c r="T1233" t="s">
        <v>10677</v>
      </c>
      <c r="U1233" t="s">
        <v>10678</v>
      </c>
      <c r="V1233" t="s">
        <v>10679</v>
      </c>
    </row>
    <row r="1234" spans="1:22" x14ac:dyDescent="0.25">
      <c r="A1234" t="s">
        <v>10680</v>
      </c>
      <c r="B1234" t="s">
        <v>10681</v>
      </c>
      <c r="C1234" t="s">
        <v>8647</v>
      </c>
      <c r="D1234" s="2">
        <v>1999</v>
      </c>
      <c r="E1234" s="2">
        <v>3300</v>
      </c>
      <c r="F1234" s="1">
        <v>0.39</v>
      </c>
      <c r="G1234" s="1" t="str">
        <f t="shared" si="114"/>
        <v>NO</v>
      </c>
      <c r="H1234" s="1" t="str">
        <f t="shared" si="115"/>
        <v>$1,000-$1,999</v>
      </c>
      <c r="I1234">
        <v>4.2</v>
      </c>
      <c r="J1234" s="5">
        <f t="shared" si="116"/>
        <v>2574000</v>
      </c>
      <c r="K1234" s="4">
        <v>780</v>
      </c>
      <c r="L1234" s="4" t="str">
        <f t="shared" si="117"/>
        <v>BELOW1000</v>
      </c>
      <c r="M1234" s="4" t="str">
        <f t="shared" si="118"/>
        <v>10%</v>
      </c>
      <c r="N1234" s="4">
        <f t="shared" si="119"/>
        <v>3276</v>
      </c>
      <c r="O1234" t="s">
        <v>10682</v>
      </c>
      <c r="P1234" t="s">
        <v>10683</v>
      </c>
      <c r="Q1234" t="s">
        <v>10684</v>
      </c>
      <c r="R1234" t="s">
        <v>10685</v>
      </c>
      <c r="S1234" t="s">
        <v>10686</v>
      </c>
      <c r="T1234" t="s">
        <v>10687</v>
      </c>
      <c r="U1234" t="s">
        <v>10688</v>
      </c>
      <c r="V1234" t="s">
        <v>10689</v>
      </c>
    </row>
    <row r="1235" spans="1:22" x14ac:dyDescent="0.25">
      <c r="A1235" t="s">
        <v>10690</v>
      </c>
      <c r="B1235" t="s">
        <v>10691</v>
      </c>
      <c r="C1235" t="s">
        <v>8688</v>
      </c>
      <c r="D1235">
        <v>210</v>
      </c>
      <c r="E1235">
        <v>699</v>
      </c>
      <c r="F1235" s="1">
        <v>0.7</v>
      </c>
      <c r="G1235" s="1" t="str">
        <f t="shared" si="114"/>
        <v>YES</v>
      </c>
      <c r="H1235" s="1" t="str">
        <f t="shared" si="115"/>
        <v>$200-$200</v>
      </c>
      <c r="I1235">
        <v>3.7</v>
      </c>
      <c r="J1235" s="5">
        <f t="shared" si="116"/>
        <v>51726</v>
      </c>
      <c r="K1235" s="4">
        <v>74</v>
      </c>
      <c r="L1235" s="4" t="str">
        <f t="shared" si="117"/>
        <v>BELOW1000</v>
      </c>
      <c r="M1235" s="4" t="str">
        <f t="shared" si="118"/>
        <v>10%</v>
      </c>
      <c r="N1235" s="4">
        <f t="shared" si="119"/>
        <v>273.8</v>
      </c>
      <c r="O1235" t="s">
        <v>10692</v>
      </c>
      <c r="P1235" t="s">
        <v>10693</v>
      </c>
      <c r="Q1235" t="s">
        <v>10694</v>
      </c>
      <c r="R1235" t="s">
        <v>10695</v>
      </c>
      <c r="S1235" t="s">
        <v>10696</v>
      </c>
      <c r="T1235" t="s">
        <v>10697</v>
      </c>
      <c r="U1235" t="s">
        <v>10698</v>
      </c>
      <c r="V1235" t="s">
        <v>10699</v>
      </c>
    </row>
    <row r="1236" spans="1:22" x14ac:dyDescent="0.25">
      <c r="A1236" t="s">
        <v>10700</v>
      </c>
      <c r="B1236" t="s">
        <v>10701</v>
      </c>
      <c r="C1236" t="s">
        <v>10083</v>
      </c>
      <c r="D1236" s="2">
        <v>14499</v>
      </c>
      <c r="E1236" s="2">
        <v>23559</v>
      </c>
      <c r="F1236" s="1">
        <v>0.38</v>
      </c>
      <c r="G1236" s="1" t="str">
        <f t="shared" si="114"/>
        <v>NO</v>
      </c>
      <c r="H1236" s="1" t="str">
        <f t="shared" si="115"/>
        <v>$10,000-$19,999</v>
      </c>
      <c r="I1236">
        <v>4.3</v>
      </c>
      <c r="J1236" s="5">
        <f t="shared" si="116"/>
        <v>47730534</v>
      </c>
      <c r="K1236" s="4">
        <v>2026</v>
      </c>
      <c r="L1236" s="4" t="str">
        <f t="shared" si="117"/>
        <v>1000+</v>
      </c>
      <c r="M1236" s="4" t="str">
        <f t="shared" si="118"/>
        <v>10%</v>
      </c>
      <c r="N1236" s="4">
        <f t="shared" si="119"/>
        <v>8711.7999999999993</v>
      </c>
      <c r="O1236" t="s">
        <v>10702</v>
      </c>
      <c r="P1236" t="s">
        <v>10703</v>
      </c>
      <c r="Q1236" t="s">
        <v>10704</v>
      </c>
      <c r="R1236" t="s">
        <v>10705</v>
      </c>
      <c r="S1236" t="s">
        <v>10706</v>
      </c>
      <c r="T1236" t="s">
        <v>10707</v>
      </c>
      <c r="U1236" t="s">
        <v>10708</v>
      </c>
      <c r="V1236" t="s">
        <v>10709</v>
      </c>
    </row>
    <row r="1237" spans="1:22" x14ac:dyDescent="0.25">
      <c r="A1237" t="s">
        <v>10710</v>
      </c>
      <c r="B1237" t="s">
        <v>10711</v>
      </c>
      <c r="C1237" t="s">
        <v>8886</v>
      </c>
      <c r="D1237">
        <v>950</v>
      </c>
      <c r="E1237" s="2">
        <v>1599</v>
      </c>
      <c r="F1237" s="1">
        <v>0.41</v>
      </c>
      <c r="G1237" s="1" t="str">
        <f t="shared" si="114"/>
        <v>NO</v>
      </c>
      <c r="H1237" s="1" t="str">
        <f t="shared" si="115"/>
        <v>$500-$999</v>
      </c>
      <c r="I1237">
        <v>4.3</v>
      </c>
      <c r="J1237" s="5">
        <f t="shared" si="116"/>
        <v>9451689</v>
      </c>
      <c r="K1237" s="4">
        <v>5911</v>
      </c>
      <c r="L1237" s="4" t="str">
        <f t="shared" si="117"/>
        <v>1000+</v>
      </c>
      <c r="M1237" s="4" t="str">
        <f t="shared" si="118"/>
        <v>10%</v>
      </c>
      <c r="N1237" s="4">
        <f t="shared" si="119"/>
        <v>25417.3</v>
      </c>
      <c r="O1237" t="s">
        <v>10712</v>
      </c>
      <c r="P1237" t="s">
        <v>10713</v>
      </c>
      <c r="Q1237" t="s">
        <v>10714</v>
      </c>
      <c r="R1237" t="s">
        <v>10715</v>
      </c>
      <c r="S1237" t="s">
        <v>10716</v>
      </c>
      <c r="T1237" t="s">
        <v>10717</v>
      </c>
      <c r="U1237" t="s">
        <v>10718</v>
      </c>
      <c r="V1237" t="s">
        <v>10719</v>
      </c>
    </row>
    <row r="1238" spans="1:22" x14ac:dyDescent="0.25">
      <c r="A1238" t="s">
        <v>10720</v>
      </c>
      <c r="B1238" t="s">
        <v>10721</v>
      </c>
      <c r="C1238" t="s">
        <v>8875</v>
      </c>
      <c r="D1238" s="2">
        <v>7199</v>
      </c>
      <c r="E1238" s="2">
        <v>9995</v>
      </c>
      <c r="F1238" s="1">
        <v>0.28000000000000003</v>
      </c>
      <c r="G1238" s="1" t="str">
        <f t="shared" si="114"/>
        <v>NO</v>
      </c>
      <c r="H1238" s="1" t="str">
        <f t="shared" si="115"/>
        <v>$5,000-$9,999</v>
      </c>
      <c r="I1238">
        <v>4.4000000000000004</v>
      </c>
      <c r="J1238" s="5">
        <f t="shared" si="116"/>
        <v>19630180</v>
      </c>
      <c r="K1238" s="4">
        <v>1964</v>
      </c>
      <c r="L1238" s="4" t="str">
        <f t="shared" si="117"/>
        <v>1000+</v>
      </c>
      <c r="M1238" s="4" t="str">
        <f t="shared" si="118"/>
        <v>10%</v>
      </c>
      <c r="N1238" s="4">
        <f t="shared" si="119"/>
        <v>8641.6</v>
      </c>
      <c r="O1238" t="s">
        <v>10722</v>
      </c>
      <c r="P1238" t="s">
        <v>10723</v>
      </c>
      <c r="Q1238" t="s">
        <v>10724</v>
      </c>
      <c r="R1238" t="s">
        <v>10725</v>
      </c>
      <c r="S1238" t="s">
        <v>10726</v>
      </c>
      <c r="T1238" t="s">
        <v>10727</v>
      </c>
      <c r="U1238" t="s">
        <v>10728</v>
      </c>
      <c r="V1238" t="s">
        <v>10729</v>
      </c>
    </row>
    <row r="1239" spans="1:22" x14ac:dyDescent="0.25">
      <c r="A1239" t="s">
        <v>10730</v>
      </c>
      <c r="B1239" t="s">
        <v>10731</v>
      </c>
      <c r="C1239" t="s">
        <v>8552</v>
      </c>
      <c r="D1239" s="2">
        <v>2439</v>
      </c>
      <c r="E1239" s="2">
        <v>2545</v>
      </c>
      <c r="F1239" s="1">
        <v>0.04</v>
      </c>
      <c r="G1239" s="1" t="str">
        <f t="shared" si="114"/>
        <v>NO</v>
      </c>
      <c r="H1239" s="1" t="str">
        <f t="shared" si="115"/>
        <v>$2,000-$4,999</v>
      </c>
      <c r="I1239">
        <v>4.0999999999999996</v>
      </c>
      <c r="J1239" s="5">
        <f t="shared" si="116"/>
        <v>63625</v>
      </c>
      <c r="K1239" s="4">
        <v>25</v>
      </c>
      <c r="L1239" s="4" t="str">
        <f t="shared" si="117"/>
        <v>BELOW1000</v>
      </c>
      <c r="M1239" s="4" t="str">
        <f t="shared" si="118"/>
        <v>10%</v>
      </c>
      <c r="N1239" s="4">
        <f t="shared" si="119"/>
        <v>102.49999999999999</v>
      </c>
      <c r="O1239" t="s">
        <v>10732</v>
      </c>
      <c r="P1239" t="s">
        <v>10733</v>
      </c>
      <c r="Q1239" t="s">
        <v>10734</v>
      </c>
      <c r="R1239" t="s">
        <v>10735</v>
      </c>
      <c r="S1239" t="s">
        <v>10736</v>
      </c>
      <c r="T1239" t="s">
        <v>10737</v>
      </c>
      <c r="U1239" t="s">
        <v>10738</v>
      </c>
      <c r="V1239" t="s">
        <v>10739</v>
      </c>
    </row>
    <row r="1240" spans="1:22" x14ac:dyDescent="0.25">
      <c r="A1240" t="s">
        <v>10740</v>
      </c>
      <c r="B1240" t="s">
        <v>10741</v>
      </c>
      <c r="C1240" t="s">
        <v>8897</v>
      </c>
      <c r="D1240" s="2">
        <v>7799</v>
      </c>
      <c r="E1240" s="2">
        <v>8995</v>
      </c>
      <c r="F1240" s="1">
        <v>0.13</v>
      </c>
      <c r="G1240" s="1" t="str">
        <f t="shared" si="114"/>
        <v>NO</v>
      </c>
      <c r="H1240" s="1" t="str">
        <f t="shared" si="115"/>
        <v>$5,000-$9,999</v>
      </c>
      <c r="I1240">
        <v>4</v>
      </c>
      <c r="J1240" s="5">
        <f t="shared" si="116"/>
        <v>28424200</v>
      </c>
      <c r="K1240" s="4">
        <v>3160</v>
      </c>
      <c r="L1240" s="4" t="str">
        <f t="shared" si="117"/>
        <v>1000+</v>
      </c>
      <c r="M1240" s="4" t="str">
        <f t="shared" si="118"/>
        <v>10%</v>
      </c>
      <c r="N1240" s="4">
        <f t="shared" si="119"/>
        <v>12640</v>
      </c>
      <c r="O1240" t="s">
        <v>10742</v>
      </c>
      <c r="P1240" t="s">
        <v>10743</v>
      </c>
      <c r="Q1240" t="s">
        <v>10744</v>
      </c>
      <c r="R1240" t="s">
        <v>10745</v>
      </c>
      <c r="S1240" t="s">
        <v>10746</v>
      </c>
      <c r="T1240" t="s">
        <v>10747</v>
      </c>
      <c r="U1240" t="s">
        <v>10748</v>
      </c>
      <c r="V1240" t="s">
        <v>10749</v>
      </c>
    </row>
    <row r="1241" spans="1:22" x14ac:dyDescent="0.25">
      <c r="A1241" t="s">
        <v>10750</v>
      </c>
      <c r="B1241" t="s">
        <v>10751</v>
      </c>
      <c r="C1241" t="s">
        <v>9192</v>
      </c>
      <c r="D1241" s="2">
        <v>1599</v>
      </c>
      <c r="E1241" s="2">
        <v>1999</v>
      </c>
      <c r="F1241" s="1">
        <v>0.2</v>
      </c>
      <c r="G1241" s="1" t="str">
        <f t="shared" si="114"/>
        <v>NO</v>
      </c>
      <c r="H1241" s="1" t="str">
        <f t="shared" si="115"/>
        <v>$1,000-$1,999</v>
      </c>
      <c r="I1241">
        <v>4.4000000000000004</v>
      </c>
      <c r="J1241" s="5">
        <f t="shared" si="116"/>
        <v>3114442</v>
      </c>
      <c r="K1241" s="4">
        <v>1558</v>
      </c>
      <c r="L1241" s="4" t="str">
        <f t="shared" si="117"/>
        <v>1000+</v>
      </c>
      <c r="M1241" s="4" t="str">
        <f t="shared" si="118"/>
        <v>10%</v>
      </c>
      <c r="N1241" s="4">
        <f t="shared" si="119"/>
        <v>6855.2000000000007</v>
      </c>
      <c r="O1241" t="s">
        <v>10752</v>
      </c>
      <c r="P1241" t="s">
        <v>10753</v>
      </c>
      <c r="Q1241" t="s">
        <v>10754</v>
      </c>
      <c r="R1241" t="s">
        <v>10755</v>
      </c>
      <c r="S1241" t="s">
        <v>10756</v>
      </c>
      <c r="T1241" t="s">
        <v>10757</v>
      </c>
      <c r="U1241" t="s">
        <v>10758</v>
      </c>
      <c r="V1241" t="s">
        <v>10759</v>
      </c>
    </row>
    <row r="1242" spans="1:22" x14ac:dyDescent="0.25">
      <c r="A1242" t="s">
        <v>10760</v>
      </c>
      <c r="B1242" t="s">
        <v>10761</v>
      </c>
      <c r="C1242" t="s">
        <v>8710</v>
      </c>
      <c r="D1242" s="2">
        <v>2899</v>
      </c>
      <c r="E1242" s="2">
        <v>5500</v>
      </c>
      <c r="F1242" s="1">
        <v>0.47</v>
      </c>
      <c r="G1242" s="1" t="str">
        <f t="shared" si="114"/>
        <v>NO</v>
      </c>
      <c r="H1242" s="1" t="str">
        <f t="shared" si="115"/>
        <v>$2,000-$4,999</v>
      </c>
      <c r="I1242">
        <v>3.8</v>
      </c>
      <c r="J1242" s="5">
        <f t="shared" si="116"/>
        <v>49269000</v>
      </c>
      <c r="K1242" s="4">
        <v>8958</v>
      </c>
      <c r="L1242" s="4" t="str">
        <f t="shared" si="117"/>
        <v>1000+</v>
      </c>
      <c r="M1242" s="4" t="str">
        <f t="shared" si="118"/>
        <v>10%</v>
      </c>
      <c r="N1242" s="4">
        <f t="shared" si="119"/>
        <v>34040.400000000001</v>
      </c>
      <c r="O1242" t="s">
        <v>10762</v>
      </c>
      <c r="P1242" t="s">
        <v>10763</v>
      </c>
      <c r="Q1242" t="s">
        <v>10764</v>
      </c>
      <c r="R1242" t="s">
        <v>10765</v>
      </c>
      <c r="S1242" t="s">
        <v>10766</v>
      </c>
      <c r="T1242" t="s">
        <v>10767</v>
      </c>
      <c r="U1242" t="s">
        <v>10768</v>
      </c>
      <c r="V1242" t="s">
        <v>10769</v>
      </c>
    </row>
    <row r="1243" spans="1:22" x14ac:dyDescent="0.25">
      <c r="A1243" t="s">
        <v>10770</v>
      </c>
      <c r="B1243" t="s">
        <v>10771</v>
      </c>
      <c r="C1243" t="s">
        <v>10266</v>
      </c>
      <c r="D1243" s="2">
        <v>9799</v>
      </c>
      <c r="E1243" s="2">
        <v>12150</v>
      </c>
      <c r="F1243" s="1">
        <v>0.19</v>
      </c>
      <c r="G1243" s="1" t="str">
        <f t="shared" si="114"/>
        <v>NO</v>
      </c>
      <c r="H1243" s="1" t="str">
        <f t="shared" si="115"/>
        <v>$5,000-$9,999</v>
      </c>
      <c r="I1243">
        <v>4.3</v>
      </c>
      <c r="J1243" s="5">
        <f t="shared" si="116"/>
        <v>160999650</v>
      </c>
      <c r="K1243" s="4">
        <v>13251</v>
      </c>
      <c r="L1243" s="4" t="str">
        <f t="shared" si="117"/>
        <v>1000+</v>
      </c>
      <c r="M1243" s="4" t="str">
        <f t="shared" si="118"/>
        <v>10%</v>
      </c>
      <c r="N1243" s="4">
        <f t="shared" si="119"/>
        <v>56979.299999999996</v>
      </c>
      <c r="O1243" t="s">
        <v>13070</v>
      </c>
      <c r="P1243" t="s">
        <v>10772</v>
      </c>
      <c r="Q1243" t="s">
        <v>10773</v>
      </c>
      <c r="R1243" t="s">
        <v>10774</v>
      </c>
      <c r="S1243" t="s">
        <v>10775</v>
      </c>
      <c r="T1243" t="s">
        <v>10776</v>
      </c>
      <c r="U1243" t="s">
        <v>10777</v>
      </c>
      <c r="V1243" t="s">
        <v>10778</v>
      </c>
    </row>
    <row r="1244" spans="1:22" x14ac:dyDescent="0.25">
      <c r="A1244" t="s">
        <v>10779</v>
      </c>
      <c r="B1244" t="s">
        <v>10780</v>
      </c>
      <c r="C1244" t="s">
        <v>8897</v>
      </c>
      <c r="D1244" s="2">
        <v>3299</v>
      </c>
      <c r="E1244" s="2">
        <v>4995</v>
      </c>
      <c r="F1244" s="1">
        <v>0.34</v>
      </c>
      <c r="G1244" s="1" t="str">
        <f t="shared" si="114"/>
        <v>NO</v>
      </c>
      <c r="H1244" s="1" t="str">
        <f t="shared" si="115"/>
        <v>$2,000-$4,999</v>
      </c>
      <c r="I1244">
        <v>3.8</v>
      </c>
      <c r="J1244" s="5">
        <f t="shared" si="116"/>
        <v>6958035</v>
      </c>
      <c r="K1244" s="4">
        <v>1393</v>
      </c>
      <c r="L1244" s="4" t="str">
        <f t="shared" si="117"/>
        <v>1000+</v>
      </c>
      <c r="M1244" s="4" t="str">
        <f t="shared" si="118"/>
        <v>10%</v>
      </c>
      <c r="N1244" s="4">
        <f t="shared" si="119"/>
        <v>5293.4</v>
      </c>
      <c r="O1244" t="s">
        <v>10781</v>
      </c>
      <c r="P1244" t="s">
        <v>10782</v>
      </c>
      <c r="Q1244" t="s">
        <v>10783</v>
      </c>
      <c r="R1244" t="s">
        <v>10784</v>
      </c>
      <c r="S1244" t="s">
        <v>10785</v>
      </c>
      <c r="T1244" t="s">
        <v>10786</v>
      </c>
      <c r="U1244" t="s">
        <v>10787</v>
      </c>
      <c r="V1244" t="s">
        <v>10788</v>
      </c>
    </row>
    <row r="1245" spans="1:22" x14ac:dyDescent="0.25">
      <c r="A1245" t="s">
        <v>10789</v>
      </c>
      <c r="B1245" t="s">
        <v>10790</v>
      </c>
      <c r="C1245" t="s">
        <v>8688</v>
      </c>
      <c r="D1245">
        <v>669</v>
      </c>
      <c r="E1245" s="2">
        <v>1499</v>
      </c>
      <c r="F1245" s="1">
        <v>0.55000000000000004</v>
      </c>
      <c r="G1245" s="1" t="str">
        <f t="shared" si="114"/>
        <v>YES</v>
      </c>
      <c r="H1245" s="1" t="str">
        <f t="shared" si="115"/>
        <v>$500-$999</v>
      </c>
      <c r="I1245">
        <v>2.2999999999999998</v>
      </c>
      <c r="J1245" s="5">
        <f t="shared" si="116"/>
        <v>19487</v>
      </c>
      <c r="K1245" s="4">
        <v>13</v>
      </c>
      <c r="L1245" s="4" t="str">
        <f t="shared" si="117"/>
        <v>BELOW1000</v>
      </c>
      <c r="M1245" s="4" t="str">
        <f t="shared" si="118"/>
        <v>10%</v>
      </c>
      <c r="N1245" s="4">
        <f t="shared" si="119"/>
        <v>29.9</v>
      </c>
      <c r="O1245" t="s">
        <v>10791</v>
      </c>
      <c r="P1245" t="s">
        <v>10792</v>
      </c>
      <c r="Q1245" t="s">
        <v>10793</v>
      </c>
      <c r="R1245" t="s">
        <v>10794</v>
      </c>
      <c r="S1245" t="s">
        <v>10795</v>
      </c>
      <c r="T1245" t="s">
        <v>10796</v>
      </c>
      <c r="U1245" t="s">
        <v>10797</v>
      </c>
      <c r="V1245" t="s">
        <v>10798</v>
      </c>
    </row>
    <row r="1246" spans="1:22" x14ac:dyDescent="0.25">
      <c r="A1246" t="s">
        <v>10799</v>
      </c>
      <c r="B1246" t="s">
        <v>10800</v>
      </c>
      <c r="C1246" t="s">
        <v>8938</v>
      </c>
      <c r="D1246" s="2">
        <v>5890</v>
      </c>
      <c r="E1246" s="2">
        <v>7506</v>
      </c>
      <c r="F1246" s="1">
        <v>0.22</v>
      </c>
      <c r="G1246" s="1" t="str">
        <f t="shared" si="114"/>
        <v>NO</v>
      </c>
      <c r="H1246" s="1" t="str">
        <f t="shared" si="115"/>
        <v>$5,000-$9,999</v>
      </c>
      <c r="I1246">
        <v>4.5</v>
      </c>
      <c r="J1246" s="5">
        <f t="shared" si="116"/>
        <v>54350946</v>
      </c>
      <c r="K1246" s="4">
        <v>7241</v>
      </c>
      <c r="L1246" s="4" t="str">
        <f t="shared" si="117"/>
        <v>1000+</v>
      </c>
      <c r="M1246" s="4" t="str">
        <f t="shared" si="118"/>
        <v>10%</v>
      </c>
      <c r="N1246" s="4">
        <f t="shared" si="119"/>
        <v>32584.5</v>
      </c>
      <c r="O1246" t="s">
        <v>10801</v>
      </c>
      <c r="P1246" t="s">
        <v>10802</v>
      </c>
      <c r="Q1246" t="s">
        <v>10803</v>
      </c>
      <c r="R1246" t="s">
        <v>10804</v>
      </c>
      <c r="S1246" t="s">
        <v>10805</v>
      </c>
      <c r="T1246" t="s">
        <v>10806</v>
      </c>
      <c r="U1246" t="s">
        <v>10807</v>
      </c>
      <c r="V1246" t="s">
        <v>10808</v>
      </c>
    </row>
    <row r="1247" spans="1:22" x14ac:dyDescent="0.25">
      <c r="A1247" t="s">
        <v>10809</v>
      </c>
      <c r="B1247" t="s">
        <v>10810</v>
      </c>
      <c r="C1247" t="s">
        <v>10094</v>
      </c>
      <c r="D1247" s="2">
        <v>9199</v>
      </c>
      <c r="E1247" s="2">
        <v>18000</v>
      </c>
      <c r="F1247" s="1">
        <v>0.49</v>
      </c>
      <c r="G1247" s="1" t="str">
        <f t="shared" si="114"/>
        <v>NO</v>
      </c>
      <c r="H1247" s="1" t="str">
        <f t="shared" si="115"/>
        <v>$5,000-$9,999</v>
      </c>
      <c r="I1247">
        <v>4</v>
      </c>
      <c r="J1247" s="5">
        <f t="shared" si="116"/>
        <v>288360000</v>
      </c>
      <c r="K1247" s="4">
        <v>16020</v>
      </c>
      <c r="L1247" s="4" t="str">
        <f t="shared" si="117"/>
        <v>1000+</v>
      </c>
      <c r="M1247" s="4" t="str">
        <f t="shared" si="118"/>
        <v>10%</v>
      </c>
      <c r="N1247" s="4">
        <f t="shared" si="119"/>
        <v>64080</v>
      </c>
      <c r="O1247" t="s">
        <v>10811</v>
      </c>
      <c r="P1247" t="s">
        <v>10812</v>
      </c>
      <c r="Q1247" t="s">
        <v>10813</v>
      </c>
      <c r="R1247" t="s">
        <v>10814</v>
      </c>
      <c r="S1247" t="s">
        <v>10815</v>
      </c>
      <c r="T1247" t="s">
        <v>10816</v>
      </c>
      <c r="U1247" t="s">
        <v>10817</v>
      </c>
      <c r="V1247" t="s">
        <v>10818</v>
      </c>
    </row>
    <row r="1248" spans="1:22" x14ac:dyDescent="0.25">
      <c r="A1248" t="s">
        <v>10819</v>
      </c>
      <c r="B1248" t="s">
        <v>10820</v>
      </c>
      <c r="C1248" t="s">
        <v>8886</v>
      </c>
      <c r="D1248">
        <v>351</v>
      </c>
      <c r="E1248" s="2">
        <v>1099</v>
      </c>
      <c r="F1248" s="1">
        <v>0.68</v>
      </c>
      <c r="G1248" s="1" t="str">
        <f t="shared" si="114"/>
        <v>YES</v>
      </c>
      <c r="H1248" s="1" t="str">
        <f t="shared" si="115"/>
        <v>$300-499</v>
      </c>
      <c r="I1248">
        <v>3.7</v>
      </c>
      <c r="J1248" s="5">
        <f t="shared" si="116"/>
        <v>1615530</v>
      </c>
      <c r="K1248" s="4">
        <v>1470</v>
      </c>
      <c r="L1248" s="4" t="str">
        <f t="shared" si="117"/>
        <v>1000+</v>
      </c>
      <c r="M1248" s="4" t="str">
        <f t="shared" si="118"/>
        <v>10%</v>
      </c>
      <c r="N1248" s="4">
        <f t="shared" si="119"/>
        <v>5439</v>
      </c>
      <c r="O1248" t="s">
        <v>10821</v>
      </c>
      <c r="P1248" t="s">
        <v>10822</v>
      </c>
      <c r="Q1248" t="s">
        <v>10823</v>
      </c>
      <c r="R1248" t="s">
        <v>10824</v>
      </c>
      <c r="S1248" t="s">
        <v>10825</v>
      </c>
      <c r="T1248" t="s">
        <v>10826</v>
      </c>
      <c r="U1248" t="s">
        <v>10827</v>
      </c>
      <c r="V1248" t="s">
        <v>10828</v>
      </c>
    </row>
    <row r="1249" spans="1:22" x14ac:dyDescent="0.25">
      <c r="A1249" t="s">
        <v>10829</v>
      </c>
      <c r="B1249" t="s">
        <v>10830</v>
      </c>
      <c r="C1249" t="s">
        <v>10831</v>
      </c>
      <c r="D1249">
        <v>899</v>
      </c>
      <c r="E1249" s="2">
        <v>1900</v>
      </c>
      <c r="F1249" s="1">
        <v>0.53</v>
      </c>
      <c r="G1249" s="1" t="str">
        <f t="shared" si="114"/>
        <v>YES</v>
      </c>
      <c r="H1249" s="1" t="str">
        <f t="shared" si="115"/>
        <v>$500-$999</v>
      </c>
      <c r="I1249">
        <v>4</v>
      </c>
      <c r="J1249" s="5">
        <f t="shared" si="116"/>
        <v>6959700</v>
      </c>
      <c r="K1249" s="4">
        <v>3663</v>
      </c>
      <c r="L1249" s="4" t="str">
        <f t="shared" si="117"/>
        <v>1000+</v>
      </c>
      <c r="M1249" s="4" t="str">
        <f t="shared" si="118"/>
        <v>10%</v>
      </c>
      <c r="N1249" s="4">
        <f t="shared" si="119"/>
        <v>14652</v>
      </c>
      <c r="O1249" t="s">
        <v>10832</v>
      </c>
      <c r="P1249" t="s">
        <v>10833</v>
      </c>
      <c r="Q1249" t="s">
        <v>10834</v>
      </c>
      <c r="R1249" t="s">
        <v>10835</v>
      </c>
      <c r="S1249" t="s">
        <v>10836</v>
      </c>
      <c r="T1249" t="s">
        <v>10837</v>
      </c>
      <c r="U1249" t="s">
        <v>10838</v>
      </c>
      <c r="V1249" t="s">
        <v>10839</v>
      </c>
    </row>
    <row r="1250" spans="1:22" x14ac:dyDescent="0.25">
      <c r="A1250" t="s">
        <v>10840</v>
      </c>
      <c r="B1250" t="s">
        <v>10841</v>
      </c>
      <c r="C1250" t="s">
        <v>8762</v>
      </c>
      <c r="D1250" s="2">
        <v>1349</v>
      </c>
      <c r="E1250" s="2">
        <v>1850</v>
      </c>
      <c r="F1250" s="1">
        <v>0.27</v>
      </c>
      <c r="G1250" s="1" t="str">
        <f t="shared" si="114"/>
        <v>NO</v>
      </c>
      <c r="H1250" s="1" t="str">
        <f t="shared" si="115"/>
        <v>$1,000-$1,999</v>
      </c>
      <c r="I1250">
        <v>4.4000000000000004</v>
      </c>
      <c r="J1250" s="5">
        <f t="shared" si="116"/>
        <v>1180300</v>
      </c>
      <c r="K1250" s="4">
        <v>638</v>
      </c>
      <c r="L1250" s="4" t="str">
        <f t="shared" si="117"/>
        <v>BELOW1000</v>
      </c>
      <c r="M1250" s="4" t="str">
        <f t="shared" si="118"/>
        <v>10%</v>
      </c>
      <c r="N1250" s="4">
        <f t="shared" si="119"/>
        <v>2807.2000000000003</v>
      </c>
      <c r="O1250" t="s">
        <v>10842</v>
      </c>
      <c r="P1250" t="s">
        <v>10843</v>
      </c>
      <c r="Q1250" t="s">
        <v>10844</v>
      </c>
      <c r="R1250" t="s">
        <v>10845</v>
      </c>
      <c r="S1250" t="s">
        <v>10846</v>
      </c>
      <c r="T1250" t="s">
        <v>10847</v>
      </c>
      <c r="U1250" t="s">
        <v>10848</v>
      </c>
      <c r="V1250" t="s">
        <v>10849</v>
      </c>
    </row>
    <row r="1251" spans="1:22" x14ac:dyDescent="0.25">
      <c r="A1251" t="s">
        <v>10850</v>
      </c>
      <c r="B1251" t="s">
        <v>10851</v>
      </c>
      <c r="C1251" t="s">
        <v>9944</v>
      </c>
      <c r="D1251" s="2">
        <v>6236</v>
      </c>
      <c r="E1251" s="2">
        <v>9999</v>
      </c>
      <c r="F1251" s="1">
        <v>0.38</v>
      </c>
      <c r="G1251" s="1" t="str">
        <f t="shared" si="114"/>
        <v>NO</v>
      </c>
      <c r="H1251" s="1" t="str">
        <f t="shared" si="115"/>
        <v>$5,000-$9,999</v>
      </c>
      <c r="I1251">
        <v>4.0999999999999996</v>
      </c>
      <c r="J1251" s="5">
        <f t="shared" si="116"/>
        <v>35516448</v>
      </c>
      <c r="K1251" s="4">
        <v>3552</v>
      </c>
      <c r="L1251" s="4" t="str">
        <f t="shared" si="117"/>
        <v>1000+</v>
      </c>
      <c r="M1251" s="4" t="str">
        <f t="shared" si="118"/>
        <v>10%</v>
      </c>
      <c r="N1251" s="4">
        <f t="shared" si="119"/>
        <v>14563.199999999999</v>
      </c>
      <c r="O1251" t="s">
        <v>10852</v>
      </c>
      <c r="P1251" t="s">
        <v>10853</v>
      </c>
      <c r="Q1251" t="s">
        <v>10854</v>
      </c>
      <c r="R1251" t="s">
        <v>10855</v>
      </c>
      <c r="S1251" t="s">
        <v>10856</v>
      </c>
      <c r="T1251" t="s">
        <v>10857</v>
      </c>
      <c r="U1251" t="s">
        <v>10858</v>
      </c>
      <c r="V1251" t="s">
        <v>10859</v>
      </c>
    </row>
    <row r="1252" spans="1:22" x14ac:dyDescent="0.25">
      <c r="A1252" t="s">
        <v>10860</v>
      </c>
      <c r="B1252" t="s">
        <v>10861</v>
      </c>
      <c r="C1252" t="s">
        <v>8688</v>
      </c>
      <c r="D1252" s="2">
        <v>2742</v>
      </c>
      <c r="E1252" s="2">
        <v>3995</v>
      </c>
      <c r="F1252" s="1">
        <v>0.31</v>
      </c>
      <c r="G1252" s="1" t="str">
        <f t="shared" si="114"/>
        <v>NO</v>
      </c>
      <c r="H1252" s="1" t="str">
        <f t="shared" si="115"/>
        <v>$2,000-$4,999</v>
      </c>
      <c r="I1252">
        <v>4.4000000000000004</v>
      </c>
      <c r="J1252" s="5">
        <f t="shared" si="116"/>
        <v>44536260</v>
      </c>
      <c r="K1252" s="4">
        <v>11148</v>
      </c>
      <c r="L1252" s="4" t="str">
        <f t="shared" si="117"/>
        <v>1000+</v>
      </c>
      <c r="M1252" s="4" t="str">
        <f t="shared" si="118"/>
        <v>10%</v>
      </c>
      <c r="N1252" s="4">
        <f t="shared" si="119"/>
        <v>49051.200000000004</v>
      </c>
      <c r="O1252" t="s">
        <v>10862</v>
      </c>
      <c r="P1252" t="s">
        <v>10863</v>
      </c>
      <c r="Q1252" t="s">
        <v>10864</v>
      </c>
      <c r="R1252" t="s">
        <v>10865</v>
      </c>
      <c r="S1252" t="s">
        <v>10866</v>
      </c>
      <c r="T1252" t="s">
        <v>10867</v>
      </c>
      <c r="U1252" t="s">
        <v>10868</v>
      </c>
      <c r="V1252" t="s">
        <v>10869</v>
      </c>
    </row>
    <row r="1253" spans="1:22" x14ac:dyDescent="0.25">
      <c r="A1253" t="s">
        <v>10870</v>
      </c>
      <c r="B1253" t="s">
        <v>10871</v>
      </c>
      <c r="C1253" t="s">
        <v>10266</v>
      </c>
      <c r="D1253">
        <v>721</v>
      </c>
      <c r="E1253" s="2">
        <v>1499</v>
      </c>
      <c r="F1253" s="1">
        <v>0.52</v>
      </c>
      <c r="G1253" s="1" t="str">
        <f t="shared" si="114"/>
        <v>YES</v>
      </c>
      <c r="H1253" s="1" t="str">
        <f t="shared" si="115"/>
        <v>$500-$999</v>
      </c>
      <c r="I1253">
        <v>3.1</v>
      </c>
      <c r="J1253" s="5">
        <f t="shared" si="116"/>
        <v>3671051</v>
      </c>
      <c r="K1253" s="4">
        <v>2449</v>
      </c>
      <c r="L1253" s="4" t="str">
        <f t="shared" si="117"/>
        <v>1000+</v>
      </c>
      <c r="M1253" s="4" t="str">
        <f t="shared" si="118"/>
        <v>10%</v>
      </c>
      <c r="N1253" s="4">
        <f t="shared" si="119"/>
        <v>7591.9000000000005</v>
      </c>
      <c r="O1253" t="s">
        <v>10872</v>
      </c>
      <c r="P1253" t="s">
        <v>10873</v>
      </c>
      <c r="Q1253" t="s">
        <v>10874</v>
      </c>
      <c r="R1253" t="s">
        <v>10875</v>
      </c>
      <c r="S1253" t="s">
        <v>10876</v>
      </c>
      <c r="T1253" t="s">
        <v>10877</v>
      </c>
      <c r="U1253" t="s">
        <v>10878</v>
      </c>
      <c r="V1253" t="s">
        <v>10879</v>
      </c>
    </row>
    <row r="1254" spans="1:22" x14ac:dyDescent="0.25">
      <c r="A1254" t="s">
        <v>10880</v>
      </c>
      <c r="B1254" t="s">
        <v>10881</v>
      </c>
      <c r="C1254" t="s">
        <v>8897</v>
      </c>
      <c r="D1254" s="2">
        <v>2903</v>
      </c>
      <c r="E1254" s="2">
        <v>3295</v>
      </c>
      <c r="F1254" s="1">
        <v>0.12</v>
      </c>
      <c r="G1254" s="1" t="str">
        <f t="shared" si="114"/>
        <v>NO</v>
      </c>
      <c r="H1254" s="1" t="str">
        <f t="shared" si="115"/>
        <v>$2,000-$4,999</v>
      </c>
      <c r="I1254">
        <v>4.3</v>
      </c>
      <c r="J1254" s="5">
        <f t="shared" si="116"/>
        <v>7575205</v>
      </c>
      <c r="K1254" s="4">
        <v>2299</v>
      </c>
      <c r="L1254" s="4" t="str">
        <f t="shared" si="117"/>
        <v>1000+</v>
      </c>
      <c r="M1254" s="4" t="str">
        <f t="shared" si="118"/>
        <v>10%</v>
      </c>
      <c r="N1254" s="4">
        <f t="shared" si="119"/>
        <v>9885.6999999999989</v>
      </c>
      <c r="O1254" t="s">
        <v>10882</v>
      </c>
      <c r="P1254" t="s">
        <v>10883</v>
      </c>
      <c r="Q1254" t="s">
        <v>10884</v>
      </c>
      <c r="R1254" t="s">
        <v>10885</v>
      </c>
      <c r="S1254" t="s">
        <v>10886</v>
      </c>
      <c r="T1254" t="s">
        <v>10887</v>
      </c>
      <c r="U1254" t="s">
        <v>10888</v>
      </c>
      <c r="V1254" t="s">
        <v>10889</v>
      </c>
    </row>
    <row r="1255" spans="1:22" x14ac:dyDescent="0.25">
      <c r="A1255" t="s">
        <v>10890</v>
      </c>
      <c r="B1255" t="s">
        <v>10891</v>
      </c>
      <c r="C1255" t="s">
        <v>9192</v>
      </c>
      <c r="D1255" s="2">
        <v>1656</v>
      </c>
      <c r="E1255" s="2">
        <v>2695</v>
      </c>
      <c r="F1255" s="1">
        <v>0.39</v>
      </c>
      <c r="G1255" s="1" t="str">
        <f t="shared" si="114"/>
        <v>NO</v>
      </c>
      <c r="H1255" s="1" t="str">
        <f t="shared" si="115"/>
        <v>$1,000-$1,999</v>
      </c>
      <c r="I1255">
        <v>4.4000000000000004</v>
      </c>
      <c r="J1255" s="5">
        <f t="shared" si="116"/>
        <v>16242765</v>
      </c>
      <c r="K1255" s="4">
        <v>6027</v>
      </c>
      <c r="L1255" s="4" t="str">
        <f t="shared" si="117"/>
        <v>1000+</v>
      </c>
      <c r="M1255" s="4" t="str">
        <f t="shared" si="118"/>
        <v>10%</v>
      </c>
      <c r="N1255" s="4">
        <f t="shared" si="119"/>
        <v>26518.800000000003</v>
      </c>
      <c r="O1255" t="s">
        <v>10892</v>
      </c>
      <c r="P1255" t="s">
        <v>10893</v>
      </c>
      <c r="Q1255" t="s">
        <v>10894</v>
      </c>
      <c r="R1255" t="s">
        <v>10895</v>
      </c>
      <c r="S1255" t="s">
        <v>10896</v>
      </c>
      <c r="T1255" t="s">
        <v>10897</v>
      </c>
      <c r="U1255" t="s">
        <v>10898</v>
      </c>
      <c r="V1255" t="s">
        <v>10899</v>
      </c>
    </row>
    <row r="1256" spans="1:22" x14ac:dyDescent="0.25">
      <c r="A1256" t="s">
        <v>10900</v>
      </c>
      <c r="B1256" t="s">
        <v>10901</v>
      </c>
      <c r="C1256" t="s">
        <v>9030</v>
      </c>
      <c r="D1256" s="2">
        <v>1399</v>
      </c>
      <c r="E1256" s="2">
        <v>2290</v>
      </c>
      <c r="F1256" s="1">
        <v>0.39</v>
      </c>
      <c r="G1256" s="1" t="str">
        <f t="shared" si="114"/>
        <v>NO</v>
      </c>
      <c r="H1256" s="1" t="str">
        <f t="shared" si="115"/>
        <v>$1,000-$1,999</v>
      </c>
      <c r="I1256">
        <v>4.4000000000000004</v>
      </c>
      <c r="J1256" s="5">
        <f t="shared" si="116"/>
        <v>1055690</v>
      </c>
      <c r="K1256" s="4">
        <v>461</v>
      </c>
      <c r="L1256" s="4" t="str">
        <f t="shared" si="117"/>
        <v>BELOW1000</v>
      </c>
      <c r="M1256" s="4" t="str">
        <f t="shared" si="118"/>
        <v>10%</v>
      </c>
      <c r="N1256" s="4">
        <f t="shared" si="119"/>
        <v>2028.4</v>
      </c>
      <c r="O1256" t="s">
        <v>10902</v>
      </c>
      <c r="P1256" t="s">
        <v>10903</v>
      </c>
      <c r="Q1256" t="s">
        <v>10904</v>
      </c>
      <c r="R1256" t="s">
        <v>10905</v>
      </c>
      <c r="S1256" t="s">
        <v>10906</v>
      </c>
      <c r="T1256" t="s">
        <v>10907</v>
      </c>
      <c r="U1256" t="s">
        <v>10908</v>
      </c>
      <c r="V1256" t="s">
        <v>10909</v>
      </c>
    </row>
    <row r="1257" spans="1:22" x14ac:dyDescent="0.25">
      <c r="A1257" t="s">
        <v>10910</v>
      </c>
      <c r="B1257" t="s">
        <v>10911</v>
      </c>
      <c r="C1257" t="s">
        <v>9061</v>
      </c>
      <c r="D1257" s="2">
        <v>2079</v>
      </c>
      <c r="E1257" s="2">
        <v>3099</v>
      </c>
      <c r="F1257" s="1">
        <v>0.33</v>
      </c>
      <c r="G1257" s="1" t="str">
        <f t="shared" si="114"/>
        <v>NO</v>
      </c>
      <c r="H1257" s="1" t="str">
        <f t="shared" si="115"/>
        <v>$2,000-$4,999</v>
      </c>
      <c r="I1257">
        <v>4.0999999999999996</v>
      </c>
      <c r="J1257" s="5">
        <f t="shared" si="116"/>
        <v>873918</v>
      </c>
      <c r="K1257" s="4">
        <v>282</v>
      </c>
      <c r="L1257" s="4" t="str">
        <f t="shared" si="117"/>
        <v>BELOW1000</v>
      </c>
      <c r="M1257" s="4" t="str">
        <f t="shared" si="118"/>
        <v>10%</v>
      </c>
      <c r="N1257" s="4">
        <f t="shared" si="119"/>
        <v>1156.1999999999998</v>
      </c>
      <c r="O1257" t="s">
        <v>10912</v>
      </c>
      <c r="P1257" t="s">
        <v>10913</v>
      </c>
      <c r="Q1257" t="s">
        <v>10914</v>
      </c>
      <c r="R1257" t="s">
        <v>10915</v>
      </c>
      <c r="S1257" t="s">
        <v>10916</v>
      </c>
      <c r="T1257" t="s">
        <v>10917</v>
      </c>
      <c r="U1257" t="s">
        <v>10918</v>
      </c>
      <c r="V1257" t="s">
        <v>10919</v>
      </c>
    </row>
    <row r="1258" spans="1:22" x14ac:dyDescent="0.25">
      <c r="A1258" t="s">
        <v>10920</v>
      </c>
      <c r="B1258" t="s">
        <v>10921</v>
      </c>
      <c r="C1258" t="s">
        <v>8844</v>
      </c>
      <c r="D1258">
        <v>999</v>
      </c>
      <c r="E1258" s="2">
        <v>1075</v>
      </c>
      <c r="F1258" s="1">
        <v>7.0000000000000007E-2</v>
      </c>
      <c r="G1258" s="1" t="str">
        <f t="shared" si="114"/>
        <v>NO</v>
      </c>
      <c r="H1258" s="1" t="str">
        <f t="shared" si="115"/>
        <v>$500-$999</v>
      </c>
      <c r="I1258">
        <v>4.0999999999999996</v>
      </c>
      <c r="J1258" s="5">
        <f t="shared" si="116"/>
        <v>9970625</v>
      </c>
      <c r="K1258" s="4">
        <v>9275</v>
      </c>
      <c r="L1258" s="4" t="str">
        <f t="shared" si="117"/>
        <v>1000+</v>
      </c>
      <c r="M1258" s="4" t="str">
        <f t="shared" si="118"/>
        <v>10%</v>
      </c>
      <c r="N1258" s="4">
        <f t="shared" si="119"/>
        <v>38027.5</v>
      </c>
      <c r="O1258" t="s">
        <v>10922</v>
      </c>
      <c r="P1258" t="s">
        <v>10923</v>
      </c>
      <c r="Q1258" t="s">
        <v>10924</v>
      </c>
      <c r="R1258" t="s">
        <v>10925</v>
      </c>
      <c r="S1258" t="s">
        <v>10926</v>
      </c>
      <c r="T1258" t="s">
        <v>10927</v>
      </c>
      <c r="U1258" t="s">
        <v>10928</v>
      </c>
      <c r="V1258" t="s">
        <v>10929</v>
      </c>
    </row>
    <row r="1259" spans="1:22" x14ac:dyDescent="0.25">
      <c r="A1259" t="s">
        <v>10930</v>
      </c>
      <c r="B1259" t="s">
        <v>10931</v>
      </c>
      <c r="C1259" t="s">
        <v>8969</v>
      </c>
      <c r="D1259" s="2">
        <v>3179</v>
      </c>
      <c r="E1259" s="2">
        <v>6999</v>
      </c>
      <c r="F1259" s="1">
        <v>0.55000000000000004</v>
      </c>
      <c r="G1259" s="1" t="str">
        <f t="shared" si="114"/>
        <v>YES</v>
      </c>
      <c r="H1259" s="1" t="str">
        <f t="shared" si="115"/>
        <v>$2,000-$4,999</v>
      </c>
      <c r="I1259">
        <v>4</v>
      </c>
      <c r="J1259" s="5">
        <f t="shared" si="116"/>
        <v>5200257</v>
      </c>
      <c r="K1259" s="4">
        <v>743</v>
      </c>
      <c r="L1259" s="4" t="str">
        <f t="shared" si="117"/>
        <v>BELOW1000</v>
      </c>
      <c r="M1259" s="4" t="str">
        <f t="shared" si="118"/>
        <v>10%</v>
      </c>
      <c r="N1259" s="4">
        <f t="shared" si="119"/>
        <v>2972</v>
      </c>
      <c r="O1259" t="s">
        <v>10932</v>
      </c>
      <c r="P1259" t="s">
        <v>10933</v>
      </c>
      <c r="Q1259" t="s">
        <v>10934</v>
      </c>
      <c r="R1259" t="s">
        <v>10935</v>
      </c>
      <c r="S1259" t="s">
        <v>10936</v>
      </c>
      <c r="T1259" t="s">
        <v>10937</v>
      </c>
      <c r="U1259" t="s">
        <v>10938</v>
      </c>
      <c r="V1259" t="s">
        <v>10939</v>
      </c>
    </row>
    <row r="1260" spans="1:22" x14ac:dyDescent="0.25">
      <c r="A1260" t="s">
        <v>10940</v>
      </c>
      <c r="B1260" t="s">
        <v>10941</v>
      </c>
      <c r="C1260" t="s">
        <v>8721</v>
      </c>
      <c r="D1260" s="2">
        <v>1049</v>
      </c>
      <c r="E1260" s="2">
        <v>2499</v>
      </c>
      <c r="F1260" s="1">
        <v>0.57999999999999996</v>
      </c>
      <c r="G1260" s="1" t="str">
        <f t="shared" si="114"/>
        <v>YES</v>
      </c>
      <c r="H1260" s="1" t="str">
        <f t="shared" si="115"/>
        <v>$1,000-$1,999</v>
      </c>
      <c r="I1260">
        <v>3.6</v>
      </c>
      <c r="J1260" s="5">
        <f t="shared" si="116"/>
        <v>819672</v>
      </c>
      <c r="K1260" s="4">
        <v>328</v>
      </c>
      <c r="L1260" s="4" t="str">
        <f t="shared" si="117"/>
        <v>BELOW1000</v>
      </c>
      <c r="M1260" s="4" t="str">
        <f t="shared" si="118"/>
        <v>10%</v>
      </c>
      <c r="N1260" s="4">
        <f t="shared" si="119"/>
        <v>1180.8</v>
      </c>
      <c r="O1260" t="s">
        <v>10942</v>
      </c>
      <c r="P1260" t="s">
        <v>10943</v>
      </c>
      <c r="Q1260" t="s">
        <v>10944</v>
      </c>
      <c r="R1260" t="s">
        <v>10945</v>
      </c>
      <c r="S1260" t="s">
        <v>10946</v>
      </c>
      <c r="T1260" t="s">
        <v>10947</v>
      </c>
      <c r="U1260" t="s">
        <v>10948</v>
      </c>
      <c r="V1260" t="s">
        <v>10949</v>
      </c>
    </row>
    <row r="1261" spans="1:22" x14ac:dyDescent="0.25">
      <c r="A1261" t="s">
        <v>10950</v>
      </c>
      <c r="B1261" t="s">
        <v>10951</v>
      </c>
      <c r="C1261" t="s">
        <v>8721</v>
      </c>
      <c r="D1261" s="2">
        <v>3599</v>
      </c>
      <c r="E1261" s="2">
        <v>7290</v>
      </c>
      <c r="F1261" s="1">
        <v>0.51</v>
      </c>
      <c r="G1261" s="1" t="str">
        <f t="shared" si="114"/>
        <v>YES</v>
      </c>
      <c r="H1261" s="1" t="str">
        <f t="shared" si="115"/>
        <v>$2,000-$4,999</v>
      </c>
      <c r="I1261">
        <v>3.9</v>
      </c>
      <c r="J1261" s="5">
        <f t="shared" si="116"/>
        <v>6867180</v>
      </c>
      <c r="K1261" s="4">
        <v>942</v>
      </c>
      <c r="L1261" s="4" t="str">
        <f t="shared" si="117"/>
        <v>BELOW1000</v>
      </c>
      <c r="M1261" s="4" t="str">
        <f t="shared" si="118"/>
        <v>10%</v>
      </c>
      <c r="N1261" s="4">
        <f t="shared" si="119"/>
        <v>3673.7999999999997</v>
      </c>
      <c r="O1261" t="s">
        <v>10952</v>
      </c>
      <c r="P1261" t="s">
        <v>10953</v>
      </c>
      <c r="Q1261" t="s">
        <v>10954</v>
      </c>
      <c r="R1261" t="s">
        <v>10955</v>
      </c>
      <c r="S1261" t="s">
        <v>10956</v>
      </c>
      <c r="T1261" t="s">
        <v>10957</v>
      </c>
      <c r="U1261" t="s">
        <v>10958</v>
      </c>
      <c r="V1261" t="s">
        <v>10959</v>
      </c>
    </row>
    <row r="1262" spans="1:22" x14ac:dyDescent="0.25">
      <c r="A1262" t="s">
        <v>10960</v>
      </c>
      <c r="B1262" t="s">
        <v>10961</v>
      </c>
      <c r="C1262" t="s">
        <v>10962</v>
      </c>
      <c r="D1262" s="2">
        <v>4799</v>
      </c>
      <c r="E1262" s="2">
        <v>5795</v>
      </c>
      <c r="F1262" s="1">
        <v>0.17</v>
      </c>
      <c r="G1262" s="1" t="str">
        <f t="shared" si="114"/>
        <v>NO</v>
      </c>
      <c r="H1262" s="1" t="str">
        <f t="shared" si="115"/>
        <v>$2,000-$4,999</v>
      </c>
      <c r="I1262">
        <v>3.9</v>
      </c>
      <c r="J1262" s="5">
        <f t="shared" si="116"/>
        <v>22107925</v>
      </c>
      <c r="K1262" s="4">
        <v>3815</v>
      </c>
      <c r="L1262" s="4" t="str">
        <f t="shared" si="117"/>
        <v>1000+</v>
      </c>
      <c r="M1262" s="4" t="str">
        <f t="shared" si="118"/>
        <v>10%</v>
      </c>
      <c r="N1262" s="4">
        <f t="shared" si="119"/>
        <v>14878.5</v>
      </c>
      <c r="O1262" t="s">
        <v>10963</v>
      </c>
      <c r="P1262" t="s">
        <v>10964</v>
      </c>
      <c r="Q1262" t="s">
        <v>10965</v>
      </c>
      <c r="R1262" t="s">
        <v>10966</v>
      </c>
      <c r="S1262" t="s">
        <v>10967</v>
      </c>
      <c r="T1262" t="s">
        <v>10968</v>
      </c>
      <c r="U1262" t="s">
        <v>10969</v>
      </c>
      <c r="V1262" t="s">
        <v>10970</v>
      </c>
    </row>
    <row r="1263" spans="1:22" x14ac:dyDescent="0.25">
      <c r="A1263" t="s">
        <v>10971</v>
      </c>
      <c r="B1263" t="s">
        <v>10972</v>
      </c>
      <c r="C1263" t="s">
        <v>8710</v>
      </c>
      <c r="D1263" s="2">
        <v>1699</v>
      </c>
      <c r="E1263" s="2">
        <v>3398</v>
      </c>
      <c r="F1263" s="1">
        <v>0.5</v>
      </c>
      <c r="G1263" s="1" t="str">
        <f t="shared" si="114"/>
        <v>YES</v>
      </c>
      <c r="H1263" s="1" t="str">
        <f t="shared" si="115"/>
        <v>$1,000-$1,999</v>
      </c>
      <c r="I1263">
        <v>3.8</v>
      </c>
      <c r="J1263" s="5">
        <f t="shared" si="116"/>
        <v>27143224</v>
      </c>
      <c r="K1263" s="4">
        <v>7988</v>
      </c>
      <c r="L1263" s="4" t="str">
        <f t="shared" si="117"/>
        <v>1000+</v>
      </c>
      <c r="M1263" s="4" t="str">
        <f t="shared" si="118"/>
        <v>10%</v>
      </c>
      <c r="N1263" s="4">
        <f t="shared" si="119"/>
        <v>30354.399999999998</v>
      </c>
      <c r="O1263" t="s">
        <v>10973</v>
      </c>
      <c r="P1263" t="s">
        <v>10974</v>
      </c>
      <c r="Q1263" t="s">
        <v>10975</v>
      </c>
      <c r="R1263" t="s">
        <v>10976</v>
      </c>
      <c r="S1263" t="s">
        <v>10977</v>
      </c>
      <c r="T1263" t="s">
        <v>10978</v>
      </c>
      <c r="U1263" t="s">
        <v>10979</v>
      </c>
      <c r="V1263" t="s">
        <v>10980</v>
      </c>
    </row>
    <row r="1264" spans="1:22" x14ac:dyDescent="0.25">
      <c r="A1264" t="s">
        <v>10981</v>
      </c>
      <c r="B1264" t="s">
        <v>10982</v>
      </c>
      <c r="C1264" t="s">
        <v>8762</v>
      </c>
      <c r="D1264">
        <v>664</v>
      </c>
      <c r="E1264" s="2">
        <v>1490</v>
      </c>
      <c r="F1264" s="1">
        <v>0.55000000000000004</v>
      </c>
      <c r="G1264" s="1" t="str">
        <f t="shared" si="114"/>
        <v>YES</v>
      </c>
      <c r="H1264" s="1" t="str">
        <f t="shared" si="115"/>
        <v>$500-$999</v>
      </c>
      <c r="I1264">
        <v>4.0999999999999996</v>
      </c>
      <c r="J1264" s="5">
        <f t="shared" si="116"/>
        <v>1378250</v>
      </c>
      <c r="K1264" s="4">
        <v>925</v>
      </c>
      <c r="L1264" s="4" t="str">
        <f t="shared" si="117"/>
        <v>BELOW1000</v>
      </c>
      <c r="M1264" s="4" t="str">
        <f t="shared" si="118"/>
        <v>10%</v>
      </c>
      <c r="N1264" s="4">
        <f t="shared" si="119"/>
        <v>3792.4999999999995</v>
      </c>
      <c r="O1264" t="s">
        <v>10983</v>
      </c>
      <c r="P1264" t="s">
        <v>10984</v>
      </c>
      <c r="Q1264" t="s">
        <v>10985</v>
      </c>
      <c r="R1264" t="s">
        <v>10986</v>
      </c>
      <c r="S1264" t="s">
        <v>10987</v>
      </c>
      <c r="T1264" t="s">
        <v>10988</v>
      </c>
      <c r="U1264" t="s">
        <v>10989</v>
      </c>
      <c r="V1264" t="s">
        <v>10990</v>
      </c>
    </row>
    <row r="1265" spans="1:22" x14ac:dyDescent="0.25">
      <c r="A1265" t="s">
        <v>10991</v>
      </c>
      <c r="B1265" t="s">
        <v>10992</v>
      </c>
      <c r="C1265" t="s">
        <v>10993</v>
      </c>
      <c r="D1265">
        <v>948</v>
      </c>
      <c r="E1265" s="2">
        <v>1620</v>
      </c>
      <c r="F1265" s="1">
        <v>0.41</v>
      </c>
      <c r="G1265" s="1" t="str">
        <f t="shared" si="114"/>
        <v>NO</v>
      </c>
      <c r="H1265" s="1" t="str">
        <f t="shared" si="115"/>
        <v>$500-$999</v>
      </c>
      <c r="I1265">
        <v>4.0999999999999996</v>
      </c>
      <c r="J1265" s="5">
        <f t="shared" si="116"/>
        <v>7079400</v>
      </c>
      <c r="K1265" s="4">
        <v>4370</v>
      </c>
      <c r="L1265" s="4" t="str">
        <f t="shared" si="117"/>
        <v>1000+</v>
      </c>
      <c r="M1265" s="4" t="str">
        <f t="shared" si="118"/>
        <v>10%</v>
      </c>
      <c r="N1265" s="4">
        <f t="shared" si="119"/>
        <v>17917</v>
      </c>
      <c r="O1265" t="s">
        <v>10994</v>
      </c>
      <c r="P1265" t="s">
        <v>10995</v>
      </c>
      <c r="Q1265" t="s">
        <v>10996</v>
      </c>
      <c r="R1265" t="s">
        <v>10997</v>
      </c>
      <c r="S1265" t="s">
        <v>10998</v>
      </c>
      <c r="T1265" t="s">
        <v>10999</v>
      </c>
      <c r="U1265" t="s">
        <v>11000</v>
      </c>
      <c r="V1265" t="s">
        <v>11001</v>
      </c>
    </row>
    <row r="1266" spans="1:22" x14ac:dyDescent="0.25">
      <c r="A1266" t="s">
        <v>11002</v>
      </c>
      <c r="B1266" t="s">
        <v>11003</v>
      </c>
      <c r="C1266" t="s">
        <v>8699</v>
      </c>
      <c r="D1266">
        <v>850</v>
      </c>
      <c r="E1266" s="2">
        <v>1000</v>
      </c>
      <c r="F1266" s="1">
        <v>0.15</v>
      </c>
      <c r="G1266" s="1" t="str">
        <f t="shared" si="114"/>
        <v>NO</v>
      </c>
      <c r="H1266" s="1" t="str">
        <f t="shared" si="115"/>
        <v>$500-$999</v>
      </c>
      <c r="I1266">
        <v>4.0999999999999996</v>
      </c>
      <c r="J1266" s="5">
        <f t="shared" si="116"/>
        <v>7619000</v>
      </c>
      <c r="K1266" s="4">
        <v>7619</v>
      </c>
      <c r="L1266" s="4" t="str">
        <f t="shared" si="117"/>
        <v>1000+</v>
      </c>
      <c r="M1266" s="4" t="str">
        <f t="shared" si="118"/>
        <v>10%</v>
      </c>
      <c r="N1266" s="4">
        <f t="shared" si="119"/>
        <v>31237.899999999998</v>
      </c>
      <c r="O1266" t="s">
        <v>11004</v>
      </c>
      <c r="P1266" t="s">
        <v>11005</v>
      </c>
      <c r="Q1266" t="s">
        <v>11006</v>
      </c>
      <c r="R1266" t="s">
        <v>11007</v>
      </c>
      <c r="S1266" t="s">
        <v>11008</v>
      </c>
      <c r="T1266" t="s">
        <v>11009</v>
      </c>
      <c r="U1266" t="s">
        <v>11010</v>
      </c>
      <c r="V1266" t="s">
        <v>11011</v>
      </c>
    </row>
    <row r="1267" spans="1:22" x14ac:dyDescent="0.25">
      <c r="A1267" t="s">
        <v>11012</v>
      </c>
      <c r="B1267" t="s">
        <v>11013</v>
      </c>
      <c r="C1267" t="s">
        <v>9644</v>
      </c>
      <c r="D1267">
        <v>600</v>
      </c>
      <c r="E1267">
        <v>640</v>
      </c>
      <c r="F1267" s="1">
        <v>0.06</v>
      </c>
      <c r="G1267" s="1" t="str">
        <f t="shared" si="114"/>
        <v>NO</v>
      </c>
      <c r="H1267" s="1" t="str">
        <f t="shared" si="115"/>
        <v>$500-$999</v>
      </c>
      <c r="I1267">
        <v>3.8</v>
      </c>
      <c r="J1267" s="5">
        <f t="shared" si="116"/>
        <v>1659520</v>
      </c>
      <c r="K1267" s="4">
        <v>2593</v>
      </c>
      <c r="L1267" s="4" t="str">
        <f t="shared" si="117"/>
        <v>1000+</v>
      </c>
      <c r="M1267" s="4" t="str">
        <f t="shared" si="118"/>
        <v>10%</v>
      </c>
      <c r="N1267" s="4">
        <f t="shared" si="119"/>
        <v>9853.4</v>
      </c>
      <c r="O1267" t="s">
        <v>11014</v>
      </c>
      <c r="P1267" t="s">
        <v>11015</v>
      </c>
      <c r="Q1267" t="s">
        <v>11016</v>
      </c>
      <c r="R1267" t="s">
        <v>11017</v>
      </c>
      <c r="S1267" t="s">
        <v>11018</v>
      </c>
      <c r="T1267" t="s">
        <v>11019</v>
      </c>
      <c r="U1267" t="s">
        <v>11020</v>
      </c>
      <c r="V1267" t="s">
        <v>11021</v>
      </c>
    </row>
    <row r="1268" spans="1:22" x14ac:dyDescent="0.25">
      <c r="A1268" t="s">
        <v>11022</v>
      </c>
      <c r="B1268" t="s">
        <v>11023</v>
      </c>
      <c r="C1268" t="s">
        <v>8552</v>
      </c>
      <c r="D1268" s="2">
        <v>3711</v>
      </c>
      <c r="E1268" s="2">
        <v>4495</v>
      </c>
      <c r="F1268" s="1">
        <v>0.17</v>
      </c>
      <c r="G1268" s="1" t="str">
        <f t="shared" si="114"/>
        <v>NO</v>
      </c>
      <c r="H1268" s="1" t="str">
        <f t="shared" si="115"/>
        <v>$2,000-$4,999</v>
      </c>
      <c r="I1268">
        <v>4.3</v>
      </c>
      <c r="J1268" s="5">
        <f t="shared" si="116"/>
        <v>1600220</v>
      </c>
      <c r="K1268" s="4">
        <v>356</v>
      </c>
      <c r="L1268" s="4" t="str">
        <f t="shared" si="117"/>
        <v>BELOW1000</v>
      </c>
      <c r="M1268" s="4" t="str">
        <f t="shared" si="118"/>
        <v>10%</v>
      </c>
      <c r="N1268" s="4">
        <f t="shared" si="119"/>
        <v>1530.8</v>
      </c>
      <c r="O1268" t="s">
        <v>11024</v>
      </c>
      <c r="P1268" t="s">
        <v>11025</v>
      </c>
      <c r="Q1268" t="s">
        <v>11026</v>
      </c>
      <c r="R1268" t="s">
        <v>11027</v>
      </c>
      <c r="S1268" t="s">
        <v>11028</v>
      </c>
      <c r="T1268" t="s">
        <v>11029</v>
      </c>
      <c r="U1268" t="s">
        <v>11030</v>
      </c>
      <c r="V1268" t="s">
        <v>11031</v>
      </c>
    </row>
    <row r="1269" spans="1:22" x14ac:dyDescent="0.25">
      <c r="A1269" t="s">
        <v>11032</v>
      </c>
      <c r="B1269" t="s">
        <v>11033</v>
      </c>
      <c r="C1269" t="s">
        <v>8585</v>
      </c>
      <c r="D1269">
        <v>799</v>
      </c>
      <c r="E1269" s="2">
        <v>2999</v>
      </c>
      <c r="F1269" s="1">
        <v>0.73</v>
      </c>
      <c r="G1269" s="1" t="str">
        <f t="shared" si="114"/>
        <v>YES</v>
      </c>
      <c r="H1269" s="1" t="str">
        <f t="shared" si="115"/>
        <v>$500-$999</v>
      </c>
      <c r="I1269">
        <v>4.5</v>
      </c>
      <c r="J1269" s="5">
        <f t="shared" si="116"/>
        <v>188937</v>
      </c>
      <c r="K1269" s="4">
        <v>63</v>
      </c>
      <c r="L1269" s="4" t="str">
        <f t="shared" si="117"/>
        <v>BELOW1000</v>
      </c>
      <c r="M1269" s="4" t="str">
        <f t="shared" si="118"/>
        <v>10%</v>
      </c>
      <c r="N1269" s="4">
        <f t="shared" si="119"/>
        <v>283.5</v>
      </c>
      <c r="O1269" t="s">
        <v>11034</v>
      </c>
      <c r="P1269" t="s">
        <v>11035</v>
      </c>
      <c r="Q1269" t="s">
        <v>11036</v>
      </c>
      <c r="R1269" t="s">
        <v>11037</v>
      </c>
      <c r="S1269" t="s">
        <v>11038</v>
      </c>
      <c r="T1269" t="s">
        <v>11039</v>
      </c>
      <c r="U1269" t="s">
        <v>11040</v>
      </c>
      <c r="V1269" t="s">
        <v>11041</v>
      </c>
    </row>
    <row r="1270" spans="1:22" x14ac:dyDescent="0.25">
      <c r="A1270" t="s">
        <v>11042</v>
      </c>
      <c r="B1270" t="s">
        <v>11043</v>
      </c>
      <c r="C1270" t="s">
        <v>9633</v>
      </c>
      <c r="D1270">
        <v>980</v>
      </c>
      <c r="E1270">
        <v>980</v>
      </c>
      <c r="F1270" s="1">
        <v>0</v>
      </c>
      <c r="G1270" s="1" t="str">
        <f t="shared" si="114"/>
        <v>NO</v>
      </c>
      <c r="H1270" s="1" t="str">
        <f t="shared" si="115"/>
        <v>$500-$999</v>
      </c>
      <c r="I1270">
        <v>4.2</v>
      </c>
      <c r="J1270" s="5">
        <f t="shared" si="116"/>
        <v>4645200</v>
      </c>
      <c r="K1270" s="4">
        <v>4740</v>
      </c>
      <c r="L1270" s="4" t="str">
        <f t="shared" si="117"/>
        <v>1000+</v>
      </c>
      <c r="M1270" s="4" t="str">
        <f t="shared" si="118"/>
        <v>10%</v>
      </c>
      <c r="N1270" s="4">
        <f t="shared" si="119"/>
        <v>19908</v>
      </c>
      <c r="O1270" t="s">
        <v>11044</v>
      </c>
      <c r="P1270" t="s">
        <v>11045</v>
      </c>
      <c r="Q1270" t="s">
        <v>11046</v>
      </c>
      <c r="R1270" t="s">
        <v>11047</v>
      </c>
      <c r="S1270" t="s">
        <v>11048</v>
      </c>
      <c r="T1270" t="s">
        <v>11049</v>
      </c>
      <c r="U1270" t="s">
        <v>11050</v>
      </c>
      <c r="V1270" t="s">
        <v>11051</v>
      </c>
    </row>
    <row r="1271" spans="1:22" x14ac:dyDescent="0.25">
      <c r="A1271" t="s">
        <v>11052</v>
      </c>
      <c r="B1271" t="s">
        <v>11053</v>
      </c>
      <c r="C1271" t="s">
        <v>8886</v>
      </c>
      <c r="D1271">
        <v>351</v>
      </c>
      <c r="E1271">
        <v>899</v>
      </c>
      <c r="F1271" s="1">
        <v>0.61</v>
      </c>
      <c r="G1271" s="1" t="str">
        <f t="shared" si="114"/>
        <v>YES</v>
      </c>
      <c r="H1271" s="1" t="str">
        <f t="shared" si="115"/>
        <v>$300-499</v>
      </c>
      <c r="I1271">
        <v>3.9</v>
      </c>
      <c r="J1271" s="5">
        <f t="shared" si="116"/>
        <v>266104</v>
      </c>
      <c r="K1271" s="4">
        <v>296</v>
      </c>
      <c r="L1271" s="4" t="str">
        <f t="shared" si="117"/>
        <v>BELOW1000</v>
      </c>
      <c r="M1271" s="4" t="str">
        <f t="shared" si="118"/>
        <v>10%</v>
      </c>
      <c r="N1271" s="4">
        <f t="shared" si="119"/>
        <v>1154.3999999999999</v>
      </c>
      <c r="O1271" t="s">
        <v>11054</v>
      </c>
      <c r="P1271" t="s">
        <v>11055</v>
      </c>
      <c r="Q1271" t="s">
        <v>11056</v>
      </c>
      <c r="R1271" t="s">
        <v>11057</v>
      </c>
      <c r="S1271" t="s">
        <v>11058</v>
      </c>
      <c r="T1271" t="s">
        <v>11059</v>
      </c>
      <c r="U1271" t="s">
        <v>11060</v>
      </c>
      <c r="V1271" t="s">
        <v>11061</v>
      </c>
    </row>
    <row r="1272" spans="1:22" x14ac:dyDescent="0.25">
      <c r="A1272" t="s">
        <v>11062</v>
      </c>
      <c r="B1272" t="s">
        <v>11063</v>
      </c>
      <c r="C1272" t="s">
        <v>11064</v>
      </c>
      <c r="D1272">
        <v>229</v>
      </c>
      <c r="E1272">
        <v>499</v>
      </c>
      <c r="F1272" s="1">
        <v>0.54</v>
      </c>
      <c r="G1272" s="1" t="str">
        <f t="shared" si="114"/>
        <v>YES</v>
      </c>
      <c r="H1272" s="1" t="str">
        <f t="shared" si="115"/>
        <v>$200-$200</v>
      </c>
      <c r="I1272">
        <v>3.5</v>
      </c>
      <c r="J1272" s="5">
        <f t="shared" si="116"/>
        <v>92315</v>
      </c>
      <c r="K1272" s="4">
        <v>185</v>
      </c>
      <c r="L1272" s="4" t="str">
        <f t="shared" si="117"/>
        <v>BELOW1000</v>
      </c>
      <c r="M1272" s="4" t="str">
        <f t="shared" si="118"/>
        <v>10%</v>
      </c>
      <c r="N1272" s="4">
        <f t="shared" si="119"/>
        <v>647.5</v>
      </c>
      <c r="O1272" t="s">
        <v>11065</v>
      </c>
      <c r="P1272" t="s">
        <v>11066</v>
      </c>
      <c r="Q1272" t="s">
        <v>11067</v>
      </c>
      <c r="R1272" t="s">
        <v>11068</v>
      </c>
      <c r="S1272" t="s">
        <v>11069</v>
      </c>
      <c r="T1272" t="s">
        <v>11070</v>
      </c>
      <c r="U1272" t="s">
        <v>11071</v>
      </c>
      <c r="V1272" t="s">
        <v>11072</v>
      </c>
    </row>
    <row r="1273" spans="1:22" x14ac:dyDescent="0.25">
      <c r="A1273" t="s">
        <v>11073</v>
      </c>
      <c r="B1273" t="s">
        <v>11074</v>
      </c>
      <c r="C1273" t="s">
        <v>8897</v>
      </c>
      <c r="D1273" s="2">
        <v>3349</v>
      </c>
      <c r="E1273" s="2">
        <v>3995</v>
      </c>
      <c r="F1273" s="1">
        <v>0.16</v>
      </c>
      <c r="G1273" s="1" t="str">
        <f t="shared" si="114"/>
        <v>NO</v>
      </c>
      <c r="H1273" s="1" t="str">
        <f t="shared" si="115"/>
        <v>$2,000-$4,999</v>
      </c>
      <c r="I1273">
        <v>4.3</v>
      </c>
      <c r="J1273" s="5">
        <f t="shared" si="116"/>
        <v>7806230</v>
      </c>
      <c r="K1273" s="4">
        <v>1954</v>
      </c>
      <c r="L1273" s="4" t="str">
        <f t="shared" si="117"/>
        <v>1000+</v>
      </c>
      <c r="M1273" s="4" t="str">
        <f t="shared" si="118"/>
        <v>10%</v>
      </c>
      <c r="N1273" s="4">
        <f t="shared" si="119"/>
        <v>8402.1999999999989</v>
      </c>
      <c r="O1273" t="s">
        <v>11075</v>
      </c>
      <c r="P1273" t="s">
        <v>11076</v>
      </c>
      <c r="Q1273" t="s">
        <v>11077</v>
      </c>
      <c r="R1273" t="s">
        <v>11078</v>
      </c>
      <c r="S1273" t="s">
        <v>11079</v>
      </c>
      <c r="T1273" t="s">
        <v>11080</v>
      </c>
      <c r="U1273" t="s">
        <v>11081</v>
      </c>
      <c r="V1273" t="s">
        <v>11082</v>
      </c>
    </row>
    <row r="1274" spans="1:22" x14ac:dyDescent="0.25">
      <c r="A1274" t="s">
        <v>11083</v>
      </c>
      <c r="B1274" t="s">
        <v>11084</v>
      </c>
      <c r="C1274" t="s">
        <v>8773</v>
      </c>
      <c r="D1274" s="2">
        <v>5499</v>
      </c>
      <c r="E1274" s="2">
        <v>11500</v>
      </c>
      <c r="F1274" s="1">
        <v>0.52</v>
      </c>
      <c r="G1274" s="1" t="str">
        <f t="shared" si="114"/>
        <v>YES</v>
      </c>
      <c r="H1274" s="1" t="str">
        <f t="shared" si="115"/>
        <v>$5,000-$9,999</v>
      </c>
      <c r="I1274">
        <v>3.9</v>
      </c>
      <c r="J1274" s="5">
        <f t="shared" si="116"/>
        <v>11028500</v>
      </c>
      <c r="K1274" s="4">
        <v>959</v>
      </c>
      <c r="L1274" s="4" t="str">
        <f t="shared" si="117"/>
        <v>BELOW1000</v>
      </c>
      <c r="M1274" s="4" t="str">
        <f t="shared" si="118"/>
        <v>10%</v>
      </c>
      <c r="N1274" s="4">
        <f t="shared" si="119"/>
        <v>3740.1</v>
      </c>
      <c r="O1274" t="s">
        <v>11085</v>
      </c>
      <c r="P1274" t="s">
        <v>11086</v>
      </c>
      <c r="Q1274" t="s">
        <v>11087</v>
      </c>
      <c r="R1274" t="s">
        <v>11088</v>
      </c>
      <c r="S1274" t="s">
        <v>11089</v>
      </c>
      <c r="T1274" t="s">
        <v>11090</v>
      </c>
      <c r="U1274" t="s">
        <v>11091</v>
      </c>
      <c r="V1274" t="s">
        <v>11092</v>
      </c>
    </row>
    <row r="1275" spans="1:22" x14ac:dyDescent="0.25">
      <c r="A1275" t="s">
        <v>11093</v>
      </c>
      <c r="B1275" t="s">
        <v>11094</v>
      </c>
      <c r="C1275" t="s">
        <v>8574</v>
      </c>
      <c r="D1275">
        <v>299</v>
      </c>
      <c r="E1275">
        <v>499</v>
      </c>
      <c r="F1275" s="1">
        <v>0.4</v>
      </c>
      <c r="G1275" s="1" t="str">
        <f t="shared" si="114"/>
        <v>NO</v>
      </c>
      <c r="H1275" s="1" t="str">
        <f t="shared" si="115"/>
        <v>$200-$200</v>
      </c>
      <c r="I1275">
        <v>3.9</v>
      </c>
      <c r="J1275" s="5">
        <f t="shared" si="116"/>
        <v>506485</v>
      </c>
      <c r="K1275" s="4">
        <v>1015</v>
      </c>
      <c r="L1275" s="4" t="str">
        <f t="shared" si="117"/>
        <v>1000+</v>
      </c>
      <c r="M1275" s="4" t="str">
        <f t="shared" si="118"/>
        <v>10%</v>
      </c>
      <c r="N1275" s="4">
        <f t="shared" si="119"/>
        <v>3958.5</v>
      </c>
      <c r="O1275" t="s">
        <v>11095</v>
      </c>
      <c r="P1275" t="s">
        <v>11096</v>
      </c>
      <c r="Q1275" t="s">
        <v>11097</v>
      </c>
      <c r="R1275" t="s">
        <v>11098</v>
      </c>
      <c r="S1275" t="s">
        <v>11099</v>
      </c>
      <c r="T1275" t="s">
        <v>11100</v>
      </c>
      <c r="U1275" t="s">
        <v>11101</v>
      </c>
      <c r="V1275" t="s">
        <v>11102</v>
      </c>
    </row>
    <row r="1276" spans="1:22" x14ac:dyDescent="0.25">
      <c r="A1276" t="s">
        <v>11103</v>
      </c>
      <c r="B1276" t="s">
        <v>11104</v>
      </c>
      <c r="C1276" t="s">
        <v>11105</v>
      </c>
      <c r="D1276" s="2">
        <v>2249</v>
      </c>
      <c r="E1276" s="2">
        <v>3550</v>
      </c>
      <c r="F1276" s="1">
        <v>0.37</v>
      </c>
      <c r="G1276" s="1" t="str">
        <f t="shared" si="114"/>
        <v>NO</v>
      </c>
      <c r="H1276" s="1" t="str">
        <f t="shared" si="115"/>
        <v>$2,000-$4,999</v>
      </c>
      <c r="I1276">
        <v>4</v>
      </c>
      <c r="J1276" s="5">
        <f t="shared" si="116"/>
        <v>14104150</v>
      </c>
      <c r="K1276" s="4">
        <v>3973</v>
      </c>
      <c r="L1276" s="4" t="str">
        <f t="shared" si="117"/>
        <v>1000+</v>
      </c>
      <c r="M1276" s="4" t="str">
        <f t="shared" si="118"/>
        <v>10%</v>
      </c>
      <c r="N1276" s="4">
        <f t="shared" si="119"/>
        <v>15892</v>
      </c>
      <c r="O1276" t="s">
        <v>11106</v>
      </c>
      <c r="P1276" t="s">
        <v>11107</v>
      </c>
      <c r="Q1276" t="s">
        <v>11108</v>
      </c>
      <c r="R1276" t="s">
        <v>11109</v>
      </c>
      <c r="S1276" t="s">
        <v>11110</v>
      </c>
      <c r="T1276" t="s">
        <v>11111</v>
      </c>
      <c r="U1276" t="s">
        <v>11112</v>
      </c>
      <c r="V1276" t="s">
        <v>11113</v>
      </c>
    </row>
    <row r="1277" spans="1:22" x14ac:dyDescent="0.25">
      <c r="A1277" t="s">
        <v>11114</v>
      </c>
      <c r="B1277" t="s">
        <v>11115</v>
      </c>
      <c r="C1277" t="s">
        <v>9030</v>
      </c>
      <c r="D1277">
        <v>699</v>
      </c>
      <c r="E1277" s="2">
        <v>1599</v>
      </c>
      <c r="F1277" s="1">
        <v>0.56000000000000005</v>
      </c>
      <c r="G1277" s="1" t="str">
        <f t="shared" si="114"/>
        <v>YES</v>
      </c>
      <c r="H1277" s="1" t="str">
        <f t="shared" si="115"/>
        <v>$500-$999</v>
      </c>
      <c r="I1277">
        <v>4.7</v>
      </c>
      <c r="J1277" s="5">
        <f t="shared" si="116"/>
        <v>3677700</v>
      </c>
      <c r="K1277" s="4">
        <v>2300</v>
      </c>
      <c r="L1277" s="4" t="str">
        <f t="shared" si="117"/>
        <v>1000+</v>
      </c>
      <c r="M1277" s="4" t="str">
        <f t="shared" si="118"/>
        <v>10%</v>
      </c>
      <c r="N1277" s="4">
        <f t="shared" si="119"/>
        <v>10810</v>
      </c>
      <c r="O1277" t="s">
        <v>11116</v>
      </c>
      <c r="P1277" t="s">
        <v>11117</v>
      </c>
      <c r="Q1277" t="s">
        <v>11118</v>
      </c>
      <c r="R1277" t="s">
        <v>11119</v>
      </c>
      <c r="S1277" t="s">
        <v>11120</v>
      </c>
      <c r="T1277" t="s">
        <v>11121</v>
      </c>
      <c r="U1277" t="s">
        <v>11122</v>
      </c>
      <c r="V1277" t="s">
        <v>11123</v>
      </c>
    </row>
    <row r="1278" spans="1:22" x14ac:dyDescent="0.25">
      <c r="A1278" t="s">
        <v>11124</v>
      </c>
      <c r="B1278" t="s">
        <v>11125</v>
      </c>
      <c r="C1278" t="s">
        <v>8552</v>
      </c>
      <c r="D1278" s="2">
        <v>1235</v>
      </c>
      <c r="E1278" s="2">
        <v>1499</v>
      </c>
      <c r="F1278" s="1">
        <v>0.18</v>
      </c>
      <c r="G1278" s="1" t="str">
        <f t="shared" si="114"/>
        <v>NO</v>
      </c>
      <c r="H1278" s="1" t="str">
        <f t="shared" si="115"/>
        <v>$1,000-$1,999</v>
      </c>
      <c r="I1278">
        <v>4.0999999999999996</v>
      </c>
      <c r="J1278" s="5">
        <f t="shared" si="116"/>
        <v>304297</v>
      </c>
      <c r="K1278" s="4">
        <v>203</v>
      </c>
      <c r="L1278" s="4" t="str">
        <f t="shared" si="117"/>
        <v>BELOW1000</v>
      </c>
      <c r="M1278" s="4" t="str">
        <f t="shared" si="118"/>
        <v>10%</v>
      </c>
      <c r="N1278" s="4">
        <f t="shared" si="119"/>
        <v>832.3</v>
      </c>
      <c r="O1278" t="s">
        <v>11126</v>
      </c>
      <c r="P1278" t="s">
        <v>11127</v>
      </c>
      <c r="Q1278" t="s">
        <v>11128</v>
      </c>
      <c r="R1278" t="s">
        <v>11129</v>
      </c>
      <c r="S1278" t="s">
        <v>11130</v>
      </c>
      <c r="T1278" t="s">
        <v>11131</v>
      </c>
      <c r="U1278" t="s">
        <v>11132</v>
      </c>
      <c r="V1278" t="s">
        <v>11133</v>
      </c>
    </row>
    <row r="1279" spans="1:22" x14ac:dyDescent="0.25">
      <c r="A1279" t="s">
        <v>11134</v>
      </c>
      <c r="B1279" t="s">
        <v>11135</v>
      </c>
      <c r="C1279" t="s">
        <v>9192</v>
      </c>
      <c r="D1279" s="2">
        <v>1349</v>
      </c>
      <c r="E1279" s="2">
        <v>2999</v>
      </c>
      <c r="F1279" s="1">
        <v>0.55000000000000004</v>
      </c>
      <c r="G1279" s="1" t="str">
        <f t="shared" si="114"/>
        <v>YES</v>
      </c>
      <c r="H1279" s="1" t="str">
        <f t="shared" si="115"/>
        <v>$1,000-$1,999</v>
      </c>
      <c r="I1279">
        <v>3.8</v>
      </c>
      <c r="J1279" s="5">
        <f t="shared" si="116"/>
        <v>1322559</v>
      </c>
      <c r="K1279" s="4">
        <v>441</v>
      </c>
      <c r="L1279" s="4" t="str">
        <f t="shared" si="117"/>
        <v>BELOW1000</v>
      </c>
      <c r="M1279" s="4" t="str">
        <f t="shared" si="118"/>
        <v>10%</v>
      </c>
      <c r="N1279" s="4">
        <f t="shared" si="119"/>
        <v>1675.8</v>
      </c>
      <c r="O1279" t="s">
        <v>11136</v>
      </c>
      <c r="P1279" t="s">
        <v>11137</v>
      </c>
      <c r="Q1279" t="s">
        <v>11138</v>
      </c>
      <c r="R1279" t="s">
        <v>11139</v>
      </c>
      <c r="S1279" t="s">
        <v>11140</v>
      </c>
      <c r="T1279" t="s">
        <v>11141</v>
      </c>
      <c r="U1279" t="s">
        <v>11142</v>
      </c>
      <c r="V1279" t="s">
        <v>11143</v>
      </c>
    </row>
    <row r="1280" spans="1:22" x14ac:dyDescent="0.25">
      <c r="A1280" t="s">
        <v>11144</v>
      </c>
      <c r="B1280" t="s">
        <v>11145</v>
      </c>
      <c r="C1280" t="s">
        <v>8773</v>
      </c>
      <c r="D1280" s="2">
        <v>6800</v>
      </c>
      <c r="E1280" s="2">
        <v>11500</v>
      </c>
      <c r="F1280" s="1">
        <v>0.41</v>
      </c>
      <c r="G1280" s="1" t="str">
        <f t="shared" si="114"/>
        <v>NO</v>
      </c>
      <c r="H1280" s="1" t="str">
        <f t="shared" si="115"/>
        <v>$5,000-$9,999</v>
      </c>
      <c r="I1280">
        <v>4.0999999999999996</v>
      </c>
      <c r="J1280" s="5">
        <f t="shared" si="116"/>
        <v>118542000</v>
      </c>
      <c r="K1280" s="4">
        <v>10308</v>
      </c>
      <c r="L1280" s="4" t="str">
        <f t="shared" si="117"/>
        <v>1000+</v>
      </c>
      <c r="M1280" s="4" t="str">
        <f t="shared" si="118"/>
        <v>10%</v>
      </c>
      <c r="N1280" s="4">
        <f t="shared" si="119"/>
        <v>42262.799999999996</v>
      </c>
      <c r="O1280" t="s">
        <v>11146</v>
      </c>
      <c r="P1280" t="s">
        <v>11147</v>
      </c>
      <c r="Q1280" t="s">
        <v>11148</v>
      </c>
      <c r="R1280" t="s">
        <v>11149</v>
      </c>
      <c r="S1280" t="s">
        <v>11150</v>
      </c>
      <c r="T1280" t="s">
        <v>11151</v>
      </c>
      <c r="U1280" t="s">
        <v>11152</v>
      </c>
      <c r="V1280" t="s">
        <v>11153</v>
      </c>
    </row>
    <row r="1281" spans="1:22" x14ac:dyDescent="0.25">
      <c r="A1281" t="s">
        <v>11154</v>
      </c>
      <c r="B1281" t="s">
        <v>11155</v>
      </c>
      <c r="C1281" t="s">
        <v>8969</v>
      </c>
      <c r="D1281" s="2">
        <v>2099</v>
      </c>
      <c r="E1281" s="2">
        <v>2499</v>
      </c>
      <c r="F1281" s="1">
        <v>0.16</v>
      </c>
      <c r="G1281" s="1" t="str">
        <f t="shared" si="114"/>
        <v>NO</v>
      </c>
      <c r="H1281" s="1" t="str">
        <f t="shared" si="115"/>
        <v>$2,000-$4,999</v>
      </c>
      <c r="I1281" t="s">
        <v>11156</v>
      </c>
      <c r="J1281" s="5">
        <f t="shared" si="116"/>
        <v>2479008</v>
      </c>
      <c r="K1281" s="4">
        <v>992</v>
      </c>
      <c r="L1281" s="4" t="str">
        <f t="shared" si="117"/>
        <v>BELOW1000</v>
      </c>
      <c r="M1281" s="4" t="str">
        <f t="shared" si="118"/>
        <v>10%</v>
      </c>
      <c r="N1281" s="4" t="e">
        <f t="shared" si="119"/>
        <v>#VALUE!</v>
      </c>
      <c r="O1281" t="s">
        <v>11157</v>
      </c>
      <c r="P1281" t="s">
        <v>11158</v>
      </c>
      <c r="Q1281" t="s">
        <v>11159</v>
      </c>
      <c r="R1281" t="s">
        <v>11160</v>
      </c>
      <c r="S1281" t="s">
        <v>11161</v>
      </c>
      <c r="T1281" t="s">
        <v>11162</v>
      </c>
      <c r="U1281" t="s">
        <v>11163</v>
      </c>
      <c r="V1281" t="s">
        <v>11164</v>
      </c>
    </row>
    <row r="1282" spans="1:22" x14ac:dyDescent="0.25">
      <c r="A1282" t="s">
        <v>11165</v>
      </c>
      <c r="B1282" t="s">
        <v>11166</v>
      </c>
      <c r="C1282" t="s">
        <v>9061</v>
      </c>
      <c r="D1282" s="2">
        <v>1699</v>
      </c>
      <c r="E1282" s="2">
        <v>1975</v>
      </c>
      <c r="F1282" s="1">
        <v>0.14000000000000001</v>
      </c>
      <c r="G1282" s="1" t="str">
        <f t="shared" ref="G1282:G1345" si="120">IF(F1282&gt;=50%,"YES","NO")</f>
        <v>NO</v>
      </c>
      <c r="H1282" s="1" t="str">
        <f t="shared" ref="H1282:H1345" si="121">IF(D1282&lt;100,"$50-$99",IF(D1282&lt;200,"$100-$199",IF(D1282&lt;300,"$200-$200",IF(D1282&lt;500,"$300-499",IF(D1282&lt;1000,"$500-$999",IF(D1282&lt;2000,"$1,000-$1,999",IF(D1282&lt;5000,"$2,000-$4,999",IF(D1282&lt;10000,"$5,000-$9,999",IF(D1282&lt;20000,"$10,000-$19,999","&gt;$20,000")))))))))</f>
        <v>$1,000-$1,999</v>
      </c>
      <c r="I1282">
        <v>4.0999999999999996</v>
      </c>
      <c r="J1282" s="5">
        <f t="shared" ref="J1282:J1345" si="122">(E1282*K1282)</f>
        <v>9314100</v>
      </c>
      <c r="K1282" s="4">
        <v>4716</v>
      </c>
      <c r="L1282" s="4" t="str">
        <f t="shared" ref="L1282:L1345" si="123">IF(K1282&lt;1000,"BELOW1000","1000+")</f>
        <v>1000+</v>
      </c>
      <c r="M1282" s="4" t="str">
        <f t="shared" ref="M1282:M1345" si="124">IF(F1282&lt;10,"10%",IF(F1282&lt;20,"10-19%",IF(F1282&lt;30,"20-29%",IF(F1282&lt;40,"30-39%",IF(F1282&lt;50,"40-49%",IF(F1282&lt;60,"50-59%","&gt;60%+"))))))</f>
        <v>10%</v>
      </c>
      <c r="N1282" s="4">
        <f t="shared" ref="N1282:N1345" si="125">(I1282*K1282)</f>
        <v>19335.599999999999</v>
      </c>
      <c r="O1282" t="s">
        <v>11167</v>
      </c>
      <c r="P1282" t="s">
        <v>11168</v>
      </c>
      <c r="Q1282" t="s">
        <v>11169</v>
      </c>
      <c r="R1282" t="s">
        <v>11170</v>
      </c>
      <c r="S1282" t="s">
        <v>11171</v>
      </c>
      <c r="T1282" t="s">
        <v>11172</v>
      </c>
      <c r="U1282" t="s">
        <v>11173</v>
      </c>
      <c r="V1282" t="s">
        <v>11174</v>
      </c>
    </row>
    <row r="1283" spans="1:22" x14ac:dyDescent="0.25">
      <c r="A1283" t="s">
        <v>11175</v>
      </c>
      <c r="B1283" t="s">
        <v>11176</v>
      </c>
      <c r="C1283" t="s">
        <v>8563</v>
      </c>
      <c r="D1283" s="2">
        <v>1069</v>
      </c>
      <c r="E1283" s="2">
        <v>1699</v>
      </c>
      <c r="F1283" s="1">
        <v>0.37</v>
      </c>
      <c r="G1283" s="1" t="str">
        <f t="shared" si="120"/>
        <v>NO</v>
      </c>
      <c r="H1283" s="1" t="str">
        <f t="shared" si="121"/>
        <v>$1,000-$1,999</v>
      </c>
      <c r="I1283">
        <v>3.9</v>
      </c>
      <c r="J1283" s="5">
        <f t="shared" si="122"/>
        <v>531787</v>
      </c>
      <c r="K1283" s="4">
        <v>313</v>
      </c>
      <c r="L1283" s="4" t="str">
        <f t="shared" si="123"/>
        <v>BELOW1000</v>
      </c>
      <c r="M1283" s="4" t="str">
        <f t="shared" si="124"/>
        <v>10%</v>
      </c>
      <c r="N1283" s="4">
        <f t="shared" si="125"/>
        <v>1220.7</v>
      </c>
      <c r="O1283" t="s">
        <v>11177</v>
      </c>
      <c r="P1283" t="s">
        <v>11178</v>
      </c>
      <c r="Q1283" t="s">
        <v>11179</v>
      </c>
      <c r="R1283" t="s">
        <v>11180</v>
      </c>
      <c r="S1283" t="s">
        <v>11181</v>
      </c>
      <c r="T1283" t="s">
        <v>11182</v>
      </c>
      <c r="U1283" t="s">
        <v>11183</v>
      </c>
      <c r="V1283" t="s">
        <v>11184</v>
      </c>
    </row>
    <row r="1284" spans="1:22" x14ac:dyDescent="0.25">
      <c r="A1284" t="s">
        <v>11185</v>
      </c>
      <c r="B1284" t="s">
        <v>11186</v>
      </c>
      <c r="C1284" t="s">
        <v>8563</v>
      </c>
      <c r="D1284" s="2">
        <v>1349</v>
      </c>
      <c r="E1284" s="2">
        <v>2495</v>
      </c>
      <c r="F1284" s="1">
        <v>0.46</v>
      </c>
      <c r="G1284" s="1" t="str">
        <f t="shared" si="120"/>
        <v>NO</v>
      </c>
      <c r="H1284" s="1" t="str">
        <f t="shared" si="121"/>
        <v>$1,000-$1,999</v>
      </c>
      <c r="I1284">
        <v>3.8</v>
      </c>
      <c r="J1284" s="5">
        <f t="shared" si="122"/>
        <v>414170</v>
      </c>
      <c r="K1284" s="4">
        <v>166</v>
      </c>
      <c r="L1284" s="4" t="str">
        <f t="shared" si="123"/>
        <v>BELOW1000</v>
      </c>
      <c r="M1284" s="4" t="str">
        <f t="shared" si="124"/>
        <v>10%</v>
      </c>
      <c r="N1284" s="4">
        <f t="shared" si="125"/>
        <v>630.79999999999995</v>
      </c>
      <c r="O1284" t="s">
        <v>11187</v>
      </c>
      <c r="P1284" t="s">
        <v>11188</v>
      </c>
      <c r="Q1284" t="s">
        <v>11189</v>
      </c>
      <c r="R1284" t="s">
        <v>11190</v>
      </c>
      <c r="S1284" t="s">
        <v>11191</v>
      </c>
      <c r="T1284" t="s">
        <v>11192</v>
      </c>
      <c r="U1284" t="s">
        <v>11193</v>
      </c>
      <c r="V1284" t="s">
        <v>11194</v>
      </c>
    </row>
    <row r="1285" spans="1:22" x14ac:dyDescent="0.25">
      <c r="A1285" t="s">
        <v>11195</v>
      </c>
      <c r="B1285" t="s">
        <v>11196</v>
      </c>
      <c r="C1285" t="s">
        <v>8844</v>
      </c>
      <c r="D1285" s="2">
        <v>1499</v>
      </c>
      <c r="E1285" s="2">
        <v>3500</v>
      </c>
      <c r="F1285" s="1">
        <v>0.56999999999999995</v>
      </c>
      <c r="G1285" s="1" t="str">
        <f t="shared" si="120"/>
        <v>YES</v>
      </c>
      <c r="H1285" s="1" t="str">
        <f t="shared" si="121"/>
        <v>$1,000-$1,999</v>
      </c>
      <c r="I1285">
        <v>4.0999999999999996</v>
      </c>
      <c r="J1285" s="5">
        <f t="shared" si="122"/>
        <v>1060500</v>
      </c>
      <c r="K1285" s="4">
        <v>303</v>
      </c>
      <c r="L1285" s="4" t="str">
        <f t="shared" si="123"/>
        <v>BELOW1000</v>
      </c>
      <c r="M1285" s="4" t="str">
        <f t="shared" si="124"/>
        <v>10%</v>
      </c>
      <c r="N1285" s="4">
        <f t="shared" si="125"/>
        <v>1242.3</v>
      </c>
      <c r="O1285" t="s">
        <v>11197</v>
      </c>
      <c r="P1285" t="s">
        <v>11198</v>
      </c>
      <c r="Q1285" t="s">
        <v>11199</v>
      </c>
      <c r="R1285" t="s">
        <v>11200</v>
      </c>
      <c r="S1285" t="s">
        <v>11201</v>
      </c>
      <c r="T1285" t="s">
        <v>11202</v>
      </c>
      <c r="U1285" t="s">
        <v>11203</v>
      </c>
      <c r="V1285" t="s">
        <v>11204</v>
      </c>
    </row>
    <row r="1286" spans="1:22" x14ac:dyDescent="0.25">
      <c r="A1286" t="s">
        <v>11205</v>
      </c>
      <c r="B1286" t="s">
        <v>11206</v>
      </c>
      <c r="C1286" t="s">
        <v>9061</v>
      </c>
      <c r="D1286" s="2">
        <v>2092</v>
      </c>
      <c r="E1286" s="2">
        <v>4600</v>
      </c>
      <c r="F1286" s="1">
        <v>0.55000000000000004</v>
      </c>
      <c r="G1286" s="1" t="str">
        <f t="shared" si="120"/>
        <v>YES</v>
      </c>
      <c r="H1286" s="1" t="str">
        <f t="shared" si="121"/>
        <v>$2,000-$4,999</v>
      </c>
      <c r="I1286">
        <v>4.3</v>
      </c>
      <c r="J1286" s="5">
        <f t="shared" si="122"/>
        <v>2585200</v>
      </c>
      <c r="K1286" s="4">
        <v>562</v>
      </c>
      <c r="L1286" s="4" t="str">
        <f t="shared" si="123"/>
        <v>BELOW1000</v>
      </c>
      <c r="M1286" s="4" t="str">
        <f t="shared" si="124"/>
        <v>10%</v>
      </c>
      <c r="N1286" s="4">
        <f t="shared" si="125"/>
        <v>2416.6</v>
      </c>
      <c r="O1286" t="s">
        <v>11207</v>
      </c>
      <c r="P1286" t="s">
        <v>11208</v>
      </c>
      <c r="Q1286" t="s">
        <v>11209</v>
      </c>
      <c r="R1286" t="s">
        <v>11210</v>
      </c>
      <c r="S1286" t="s">
        <v>11211</v>
      </c>
      <c r="T1286" t="s">
        <v>11212</v>
      </c>
      <c r="U1286" t="s">
        <v>11213</v>
      </c>
      <c r="V1286" t="s">
        <v>11214</v>
      </c>
    </row>
    <row r="1287" spans="1:22" x14ac:dyDescent="0.25">
      <c r="A1287" t="s">
        <v>11215</v>
      </c>
      <c r="B1287" t="s">
        <v>11216</v>
      </c>
      <c r="C1287" t="s">
        <v>9944</v>
      </c>
      <c r="D1287" s="2">
        <v>3859</v>
      </c>
      <c r="E1287" s="2">
        <v>10295</v>
      </c>
      <c r="F1287" s="1">
        <v>0.63</v>
      </c>
      <c r="G1287" s="1" t="str">
        <f t="shared" si="120"/>
        <v>YES</v>
      </c>
      <c r="H1287" s="1" t="str">
        <f t="shared" si="121"/>
        <v>$2,000-$4,999</v>
      </c>
      <c r="I1287">
        <v>3.9</v>
      </c>
      <c r="J1287" s="5">
        <f t="shared" si="122"/>
        <v>83338025</v>
      </c>
      <c r="K1287" s="4">
        <v>8095</v>
      </c>
      <c r="L1287" s="4" t="str">
        <f t="shared" si="123"/>
        <v>1000+</v>
      </c>
      <c r="M1287" s="4" t="str">
        <f t="shared" si="124"/>
        <v>10%</v>
      </c>
      <c r="N1287" s="4">
        <f t="shared" si="125"/>
        <v>31570.5</v>
      </c>
      <c r="O1287" t="s">
        <v>11217</v>
      </c>
      <c r="P1287" t="s">
        <v>11218</v>
      </c>
      <c r="Q1287" t="s">
        <v>11219</v>
      </c>
      <c r="R1287" t="s">
        <v>11220</v>
      </c>
      <c r="S1287" t="s">
        <v>11221</v>
      </c>
      <c r="T1287" t="s">
        <v>11222</v>
      </c>
      <c r="U1287" t="s">
        <v>11223</v>
      </c>
      <c r="V1287" t="s">
        <v>11224</v>
      </c>
    </row>
    <row r="1288" spans="1:22" x14ac:dyDescent="0.25">
      <c r="A1288" t="s">
        <v>11225</v>
      </c>
      <c r="B1288" t="s">
        <v>11226</v>
      </c>
      <c r="C1288" t="s">
        <v>8938</v>
      </c>
      <c r="D1288">
        <v>499</v>
      </c>
      <c r="E1288" s="2">
        <v>2199</v>
      </c>
      <c r="F1288" s="1">
        <v>0.77</v>
      </c>
      <c r="G1288" s="1" t="str">
        <f t="shared" si="120"/>
        <v>YES</v>
      </c>
      <c r="H1288" s="1" t="str">
        <f t="shared" si="121"/>
        <v>$300-499</v>
      </c>
      <c r="I1288">
        <v>2.8</v>
      </c>
      <c r="J1288" s="5">
        <f t="shared" si="122"/>
        <v>239691</v>
      </c>
      <c r="K1288" s="4">
        <v>109</v>
      </c>
      <c r="L1288" s="4" t="str">
        <f t="shared" si="123"/>
        <v>BELOW1000</v>
      </c>
      <c r="M1288" s="4" t="str">
        <f t="shared" si="124"/>
        <v>10%</v>
      </c>
      <c r="N1288" s="4">
        <f t="shared" si="125"/>
        <v>305.2</v>
      </c>
      <c r="O1288" t="s">
        <v>11227</v>
      </c>
      <c r="P1288" t="s">
        <v>11228</v>
      </c>
      <c r="Q1288" t="s">
        <v>11229</v>
      </c>
      <c r="R1288" t="s">
        <v>11230</v>
      </c>
      <c r="S1288" t="s">
        <v>11231</v>
      </c>
      <c r="T1288" t="s">
        <v>11232</v>
      </c>
      <c r="U1288" t="s">
        <v>11233</v>
      </c>
      <c r="V1288" t="s">
        <v>11234</v>
      </c>
    </row>
    <row r="1289" spans="1:22" x14ac:dyDescent="0.25">
      <c r="A1289" t="s">
        <v>11235</v>
      </c>
      <c r="B1289" t="s">
        <v>11236</v>
      </c>
      <c r="C1289" t="s">
        <v>9295</v>
      </c>
      <c r="D1289" s="2">
        <v>1804</v>
      </c>
      <c r="E1289" s="2">
        <v>2380</v>
      </c>
      <c r="F1289" s="1">
        <v>0.24</v>
      </c>
      <c r="G1289" s="1" t="str">
        <f t="shared" si="120"/>
        <v>NO</v>
      </c>
      <c r="H1289" s="1" t="str">
        <f t="shared" si="121"/>
        <v>$1,000-$1,999</v>
      </c>
      <c r="I1289">
        <v>4</v>
      </c>
      <c r="J1289" s="5">
        <f t="shared" si="122"/>
        <v>36609160</v>
      </c>
      <c r="K1289" s="4">
        <v>15382</v>
      </c>
      <c r="L1289" s="4" t="str">
        <f t="shared" si="123"/>
        <v>1000+</v>
      </c>
      <c r="M1289" s="4" t="str">
        <f t="shared" si="124"/>
        <v>10%</v>
      </c>
      <c r="N1289" s="4">
        <f t="shared" si="125"/>
        <v>61528</v>
      </c>
      <c r="O1289" t="s">
        <v>11237</v>
      </c>
      <c r="P1289" t="s">
        <v>11238</v>
      </c>
      <c r="Q1289" t="s">
        <v>11239</v>
      </c>
      <c r="R1289" t="s">
        <v>11240</v>
      </c>
      <c r="S1289" t="s">
        <v>11241</v>
      </c>
      <c r="T1289" t="s">
        <v>11242</v>
      </c>
      <c r="U1289" t="s">
        <v>11243</v>
      </c>
      <c r="V1289" t="s">
        <v>11244</v>
      </c>
    </row>
    <row r="1290" spans="1:22" x14ac:dyDescent="0.25">
      <c r="A1290" t="s">
        <v>11245</v>
      </c>
      <c r="B1290" t="s">
        <v>11246</v>
      </c>
      <c r="C1290" t="s">
        <v>8938</v>
      </c>
      <c r="D1290" s="2">
        <v>6525</v>
      </c>
      <c r="E1290" s="2">
        <v>8820</v>
      </c>
      <c r="F1290" s="1">
        <v>0.26</v>
      </c>
      <c r="G1290" s="1" t="str">
        <f t="shared" si="120"/>
        <v>NO</v>
      </c>
      <c r="H1290" s="1" t="str">
        <f t="shared" si="121"/>
        <v>$5,000-$9,999</v>
      </c>
      <c r="I1290">
        <v>4.5</v>
      </c>
      <c r="J1290" s="5">
        <f t="shared" si="122"/>
        <v>45308340</v>
      </c>
      <c r="K1290" s="4">
        <v>5137</v>
      </c>
      <c r="L1290" s="4" t="str">
        <f t="shared" si="123"/>
        <v>1000+</v>
      </c>
      <c r="M1290" s="4" t="str">
        <f t="shared" si="124"/>
        <v>10%</v>
      </c>
      <c r="N1290" s="4">
        <f t="shared" si="125"/>
        <v>23116.5</v>
      </c>
      <c r="O1290" t="s">
        <v>11247</v>
      </c>
      <c r="P1290" t="s">
        <v>11248</v>
      </c>
      <c r="Q1290" t="s">
        <v>11249</v>
      </c>
      <c r="R1290" t="s">
        <v>11250</v>
      </c>
      <c r="S1290" t="s">
        <v>11251</v>
      </c>
      <c r="T1290" t="s">
        <v>11252</v>
      </c>
      <c r="U1290" t="s">
        <v>11253</v>
      </c>
      <c r="V1290" t="s">
        <v>11254</v>
      </c>
    </row>
    <row r="1291" spans="1:22" x14ac:dyDescent="0.25">
      <c r="A1291" t="s">
        <v>11255</v>
      </c>
      <c r="B1291" t="s">
        <v>11256</v>
      </c>
      <c r="C1291" t="s">
        <v>10094</v>
      </c>
      <c r="D1291" s="2">
        <v>4999</v>
      </c>
      <c r="E1291" s="2">
        <v>24999</v>
      </c>
      <c r="F1291" s="1">
        <v>0.8</v>
      </c>
      <c r="G1291" s="1" t="str">
        <f t="shared" si="120"/>
        <v>YES</v>
      </c>
      <c r="H1291" s="1" t="str">
        <f t="shared" si="121"/>
        <v>$2,000-$4,999</v>
      </c>
      <c r="I1291">
        <v>4.5999999999999996</v>
      </c>
      <c r="J1291" s="5">
        <f t="shared" si="122"/>
        <v>3099876</v>
      </c>
      <c r="K1291" s="4">
        <v>124</v>
      </c>
      <c r="L1291" s="4" t="str">
        <f t="shared" si="123"/>
        <v>BELOW1000</v>
      </c>
      <c r="M1291" s="4" t="str">
        <f t="shared" si="124"/>
        <v>10%</v>
      </c>
      <c r="N1291" s="4">
        <f t="shared" si="125"/>
        <v>570.4</v>
      </c>
      <c r="O1291" t="s">
        <v>11257</v>
      </c>
      <c r="P1291" t="s">
        <v>11258</v>
      </c>
      <c r="Q1291" t="s">
        <v>11259</v>
      </c>
      <c r="R1291" t="s">
        <v>11260</v>
      </c>
      <c r="S1291" t="s">
        <v>11261</v>
      </c>
      <c r="T1291" t="s">
        <v>11262</v>
      </c>
      <c r="U1291" t="s">
        <v>11263</v>
      </c>
      <c r="V1291" t="s">
        <v>11264</v>
      </c>
    </row>
    <row r="1292" spans="1:22" x14ac:dyDescent="0.25">
      <c r="A1292" t="s">
        <v>11265</v>
      </c>
      <c r="B1292" t="s">
        <v>11266</v>
      </c>
      <c r="C1292" t="s">
        <v>9612</v>
      </c>
      <c r="D1292" s="2">
        <v>1189</v>
      </c>
      <c r="E1292" s="2">
        <v>2400</v>
      </c>
      <c r="F1292" s="1">
        <v>0.5</v>
      </c>
      <c r="G1292" s="1" t="str">
        <f t="shared" si="120"/>
        <v>YES</v>
      </c>
      <c r="H1292" s="1" t="str">
        <f t="shared" si="121"/>
        <v>$1,000-$1,999</v>
      </c>
      <c r="I1292">
        <v>4.0999999999999996</v>
      </c>
      <c r="J1292" s="5">
        <f t="shared" si="122"/>
        <v>1483200</v>
      </c>
      <c r="K1292" s="4">
        <v>618</v>
      </c>
      <c r="L1292" s="4" t="str">
        <f t="shared" si="123"/>
        <v>BELOW1000</v>
      </c>
      <c r="M1292" s="4" t="str">
        <f t="shared" si="124"/>
        <v>10%</v>
      </c>
      <c r="N1292" s="4">
        <f t="shared" si="125"/>
        <v>2533.7999999999997</v>
      </c>
      <c r="O1292" t="s">
        <v>11267</v>
      </c>
      <c r="P1292" t="s">
        <v>11268</v>
      </c>
      <c r="Q1292" t="s">
        <v>11269</v>
      </c>
      <c r="R1292" t="s">
        <v>11270</v>
      </c>
      <c r="S1292" t="s">
        <v>11271</v>
      </c>
      <c r="T1292" t="s">
        <v>11272</v>
      </c>
      <c r="U1292" t="s">
        <v>11273</v>
      </c>
      <c r="V1292" t="s">
        <v>11274</v>
      </c>
    </row>
    <row r="1293" spans="1:22" x14ac:dyDescent="0.25">
      <c r="A1293" t="s">
        <v>11275</v>
      </c>
      <c r="B1293" t="s">
        <v>11276</v>
      </c>
      <c r="C1293" t="s">
        <v>8563</v>
      </c>
      <c r="D1293" s="2">
        <v>2590</v>
      </c>
      <c r="E1293" s="2">
        <v>4200</v>
      </c>
      <c r="F1293" s="1">
        <v>0.38</v>
      </c>
      <c r="G1293" s="1" t="str">
        <f t="shared" si="120"/>
        <v>NO</v>
      </c>
      <c r="H1293" s="1" t="str">
        <f t="shared" si="121"/>
        <v>$2,000-$4,999</v>
      </c>
      <c r="I1293">
        <v>4.0999999999999996</v>
      </c>
      <c r="J1293" s="5">
        <f t="shared" si="122"/>
        <v>264600</v>
      </c>
      <c r="K1293" s="4">
        <v>63</v>
      </c>
      <c r="L1293" s="4" t="str">
        <f t="shared" si="123"/>
        <v>BELOW1000</v>
      </c>
      <c r="M1293" s="4" t="str">
        <f t="shared" si="124"/>
        <v>10%</v>
      </c>
      <c r="N1293" s="4">
        <f t="shared" si="125"/>
        <v>258.29999999999995</v>
      </c>
      <c r="O1293" t="s">
        <v>11277</v>
      </c>
      <c r="P1293" t="s">
        <v>11278</v>
      </c>
      <c r="Q1293" t="s">
        <v>11279</v>
      </c>
      <c r="R1293" t="s">
        <v>11280</v>
      </c>
      <c r="S1293" t="s">
        <v>11281</v>
      </c>
      <c r="T1293" t="s">
        <v>11282</v>
      </c>
      <c r="U1293" t="s">
        <v>11283</v>
      </c>
      <c r="V1293" t="s">
        <v>11284</v>
      </c>
    </row>
    <row r="1294" spans="1:22" x14ac:dyDescent="0.25">
      <c r="A1294" t="s">
        <v>11285</v>
      </c>
      <c r="B1294" t="s">
        <v>11286</v>
      </c>
      <c r="C1294" t="s">
        <v>8563</v>
      </c>
      <c r="D1294">
        <v>899</v>
      </c>
      <c r="E1294" s="2">
        <v>1599</v>
      </c>
      <c r="F1294" s="1">
        <v>0.44</v>
      </c>
      <c r="G1294" s="1" t="str">
        <f t="shared" si="120"/>
        <v>NO</v>
      </c>
      <c r="H1294" s="1" t="str">
        <f t="shared" si="121"/>
        <v>$500-$999</v>
      </c>
      <c r="I1294">
        <v>3.4</v>
      </c>
      <c r="J1294" s="5">
        <f t="shared" si="122"/>
        <v>23985</v>
      </c>
      <c r="K1294" s="4">
        <v>15</v>
      </c>
      <c r="L1294" s="4" t="str">
        <f t="shared" si="123"/>
        <v>BELOW1000</v>
      </c>
      <c r="M1294" s="4" t="str">
        <f t="shared" si="124"/>
        <v>10%</v>
      </c>
      <c r="N1294" s="4">
        <f t="shared" si="125"/>
        <v>51</v>
      </c>
      <c r="O1294" t="s">
        <v>11287</v>
      </c>
      <c r="P1294" t="s">
        <v>11288</v>
      </c>
      <c r="Q1294" t="s">
        <v>11289</v>
      </c>
      <c r="R1294" t="s">
        <v>11290</v>
      </c>
      <c r="S1294" t="s">
        <v>11291</v>
      </c>
      <c r="T1294" t="s">
        <v>11292</v>
      </c>
      <c r="U1294" t="s">
        <v>11293</v>
      </c>
      <c r="V1294" t="s">
        <v>11294</v>
      </c>
    </row>
    <row r="1295" spans="1:22" x14ac:dyDescent="0.25">
      <c r="A1295" t="s">
        <v>11295</v>
      </c>
      <c r="B1295" t="s">
        <v>11296</v>
      </c>
      <c r="C1295" t="s">
        <v>8563</v>
      </c>
      <c r="D1295">
        <v>998</v>
      </c>
      <c r="E1295" s="2">
        <v>2999</v>
      </c>
      <c r="F1295" s="1">
        <v>0.67</v>
      </c>
      <c r="G1295" s="1" t="str">
        <f t="shared" si="120"/>
        <v>YES</v>
      </c>
      <c r="H1295" s="1" t="str">
        <f t="shared" si="121"/>
        <v>$500-$999</v>
      </c>
      <c r="I1295">
        <v>4.5999999999999996</v>
      </c>
      <c r="J1295" s="5">
        <f t="shared" si="122"/>
        <v>26991</v>
      </c>
      <c r="K1295" s="4">
        <v>9</v>
      </c>
      <c r="L1295" s="4" t="str">
        <f t="shared" si="123"/>
        <v>BELOW1000</v>
      </c>
      <c r="M1295" s="4" t="str">
        <f t="shared" si="124"/>
        <v>10%</v>
      </c>
      <c r="N1295" s="4">
        <f t="shared" si="125"/>
        <v>41.4</v>
      </c>
      <c r="O1295" t="s">
        <v>11297</v>
      </c>
      <c r="P1295" t="s">
        <v>11298</v>
      </c>
      <c r="Q1295" t="s">
        <v>11299</v>
      </c>
      <c r="R1295" t="s">
        <v>11300</v>
      </c>
      <c r="S1295" t="s">
        <v>11301</v>
      </c>
      <c r="T1295" t="s">
        <v>11302</v>
      </c>
      <c r="U1295" t="s">
        <v>11303</v>
      </c>
      <c r="V1295" t="s">
        <v>11304</v>
      </c>
    </row>
    <row r="1296" spans="1:22" x14ac:dyDescent="0.25">
      <c r="A1296" t="s">
        <v>11305</v>
      </c>
      <c r="B1296" t="s">
        <v>11306</v>
      </c>
      <c r="C1296" t="s">
        <v>8886</v>
      </c>
      <c r="D1296">
        <v>998.06</v>
      </c>
      <c r="E1296" s="2">
        <v>1282</v>
      </c>
      <c r="F1296" s="1">
        <v>0.22</v>
      </c>
      <c r="G1296" s="1" t="str">
        <f t="shared" si="120"/>
        <v>NO</v>
      </c>
      <c r="H1296" s="1" t="str">
        <f t="shared" si="121"/>
        <v>$500-$999</v>
      </c>
      <c r="I1296">
        <v>4.2</v>
      </c>
      <c r="J1296" s="5">
        <f t="shared" si="122"/>
        <v>9325268</v>
      </c>
      <c r="K1296" s="4">
        <v>7274</v>
      </c>
      <c r="L1296" s="4" t="str">
        <f t="shared" si="123"/>
        <v>1000+</v>
      </c>
      <c r="M1296" s="4" t="str">
        <f t="shared" si="124"/>
        <v>10%</v>
      </c>
      <c r="N1296" s="4">
        <f t="shared" si="125"/>
        <v>30550.800000000003</v>
      </c>
      <c r="O1296" t="s">
        <v>11307</v>
      </c>
      <c r="P1296" t="s">
        <v>11308</v>
      </c>
      <c r="Q1296" t="s">
        <v>11309</v>
      </c>
      <c r="R1296" t="s">
        <v>11310</v>
      </c>
      <c r="S1296" t="s">
        <v>11311</v>
      </c>
      <c r="T1296" t="s">
        <v>11312</v>
      </c>
      <c r="U1296" t="s">
        <v>11313</v>
      </c>
      <c r="V1296" t="s">
        <v>11314</v>
      </c>
    </row>
    <row r="1297" spans="1:22" x14ac:dyDescent="0.25">
      <c r="A1297" t="s">
        <v>11315</v>
      </c>
      <c r="B1297" t="s">
        <v>11316</v>
      </c>
      <c r="C1297" t="s">
        <v>9295</v>
      </c>
      <c r="D1297" s="2">
        <v>1099</v>
      </c>
      <c r="E1297" s="2">
        <v>1990</v>
      </c>
      <c r="F1297" s="1">
        <v>0.45</v>
      </c>
      <c r="G1297" s="1" t="str">
        <f t="shared" si="120"/>
        <v>NO</v>
      </c>
      <c r="H1297" s="1" t="str">
        <f t="shared" si="121"/>
        <v>$1,000-$1,999</v>
      </c>
      <c r="I1297">
        <v>3.9</v>
      </c>
      <c r="J1297" s="5">
        <f t="shared" si="122"/>
        <v>11762890</v>
      </c>
      <c r="K1297" s="4">
        <v>5911</v>
      </c>
      <c r="L1297" s="4" t="str">
        <f t="shared" si="123"/>
        <v>1000+</v>
      </c>
      <c r="M1297" s="4" t="str">
        <f t="shared" si="124"/>
        <v>10%</v>
      </c>
      <c r="N1297" s="4">
        <f t="shared" si="125"/>
        <v>23052.899999999998</v>
      </c>
      <c r="O1297" t="s">
        <v>11317</v>
      </c>
      <c r="P1297" t="s">
        <v>11318</v>
      </c>
      <c r="Q1297" t="s">
        <v>11319</v>
      </c>
      <c r="R1297" t="s">
        <v>11320</v>
      </c>
      <c r="S1297" t="s">
        <v>11321</v>
      </c>
      <c r="T1297" t="s">
        <v>11322</v>
      </c>
      <c r="U1297" t="s">
        <v>11323</v>
      </c>
      <c r="V1297" t="s">
        <v>11324</v>
      </c>
    </row>
    <row r="1298" spans="1:22" x14ac:dyDescent="0.25">
      <c r="A1298" t="s">
        <v>11325</v>
      </c>
      <c r="B1298" t="s">
        <v>11326</v>
      </c>
      <c r="C1298" t="s">
        <v>9386</v>
      </c>
      <c r="D1298" s="2">
        <v>5999</v>
      </c>
      <c r="E1298" s="2">
        <v>9999</v>
      </c>
      <c r="F1298" s="1">
        <v>0.4</v>
      </c>
      <c r="G1298" s="1" t="str">
        <f t="shared" si="120"/>
        <v>NO</v>
      </c>
      <c r="H1298" s="1" t="str">
        <f t="shared" si="121"/>
        <v>$5,000-$9,999</v>
      </c>
      <c r="I1298">
        <v>4.2</v>
      </c>
      <c r="J1298" s="5">
        <f t="shared" si="122"/>
        <v>1699830</v>
      </c>
      <c r="K1298" s="4">
        <v>170</v>
      </c>
      <c r="L1298" s="4" t="str">
        <f t="shared" si="123"/>
        <v>BELOW1000</v>
      </c>
      <c r="M1298" s="4" t="str">
        <f t="shared" si="124"/>
        <v>10%</v>
      </c>
      <c r="N1298" s="4">
        <f t="shared" si="125"/>
        <v>714</v>
      </c>
      <c r="O1298" t="s">
        <v>11327</v>
      </c>
      <c r="P1298" t="s">
        <v>11328</v>
      </c>
      <c r="Q1298" t="s">
        <v>11329</v>
      </c>
      <c r="R1298" t="s">
        <v>11330</v>
      </c>
      <c r="S1298" t="s">
        <v>11331</v>
      </c>
      <c r="T1298" t="s">
        <v>11332</v>
      </c>
      <c r="U1298" t="s">
        <v>11333</v>
      </c>
      <c r="V1298" t="s">
        <v>11334</v>
      </c>
    </row>
    <row r="1299" spans="1:22" x14ac:dyDescent="0.25">
      <c r="A1299" t="s">
        <v>11335</v>
      </c>
      <c r="B1299" t="s">
        <v>11336</v>
      </c>
      <c r="C1299" t="s">
        <v>9944</v>
      </c>
      <c r="D1299" s="2">
        <v>8886</v>
      </c>
      <c r="E1299" s="2">
        <v>11850</v>
      </c>
      <c r="F1299" s="1">
        <v>0.25</v>
      </c>
      <c r="G1299" s="1" t="str">
        <f t="shared" si="120"/>
        <v>NO</v>
      </c>
      <c r="H1299" s="1" t="str">
        <f t="shared" si="121"/>
        <v>$5,000-$9,999</v>
      </c>
      <c r="I1299">
        <v>4.2</v>
      </c>
      <c r="J1299" s="5">
        <f t="shared" si="122"/>
        <v>36320250</v>
      </c>
      <c r="K1299" s="4">
        <v>3065</v>
      </c>
      <c r="L1299" s="4" t="str">
        <f t="shared" si="123"/>
        <v>1000+</v>
      </c>
      <c r="M1299" s="4" t="str">
        <f t="shared" si="124"/>
        <v>10%</v>
      </c>
      <c r="N1299" s="4">
        <f t="shared" si="125"/>
        <v>12873</v>
      </c>
      <c r="O1299" t="s">
        <v>11337</v>
      </c>
      <c r="P1299" t="s">
        <v>11338</v>
      </c>
      <c r="Q1299" t="s">
        <v>11339</v>
      </c>
      <c r="R1299" t="s">
        <v>11340</v>
      </c>
      <c r="S1299" t="s">
        <v>11341</v>
      </c>
      <c r="T1299" t="s">
        <v>11342</v>
      </c>
      <c r="U1299" t="s">
        <v>11343</v>
      </c>
      <c r="V1299" t="s">
        <v>11344</v>
      </c>
    </row>
    <row r="1300" spans="1:22" x14ac:dyDescent="0.25">
      <c r="A1300" t="s">
        <v>11345</v>
      </c>
      <c r="B1300" t="s">
        <v>11346</v>
      </c>
      <c r="C1300" t="s">
        <v>8574</v>
      </c>
      <c r="D1300">
        <v>475</v>
      </c>
      <c r="E1300">
        <v>999</v>
      </c>
      <c r="F1300" s="1">
        <v>0.52</v>
      </c>
      <c r="G1300" s="1" t="str">
        <f t="shared" si="120"/>
        <v>YES</v>
      </c>
      <c r="H1300" s="1" t="str">
        <f t="shared" si="121"/>
        <v>$300-499</v>
      </c>
      <c r="I1300">
        <v>4.0999999999999996</v>
      </c>
      <c r="J1300" s="5">
        <f t="shared" si="122"/>
        <v>1019979</v>
      </c>
      <c r="K1300" s="4">
        <v>1021</v>
      </c>
      <c r="L1300" s="4" t="str">
        <f t="shared" si="123"/>
        <v>1000+</v>
      </c>
      <c r="M1300" s="4" t="str">
        <f t="shared" si="124"/>
        <v>10%</v>
      </c>
      <c r="N1300" s="4">
        <f t="shared" si="125"/>
        <v>4186.0999999999995</v>
      </c>
      <c r="O1300" t="s">
        <v>11347</v>
      </c>
      <c r="P1300" t="s">
        <v>11348</v>
      </c>
      <c r="Q1300" t="s">
        <v>11349</v>
      </c>
      <c r="R1300" t="s">
        <v>11350</v>
      </c>
      <c r="S1300" t="s">
        <v>11351</v>
      </c>
      <c r="T1300" t="s">
        <v>11352</v>
      </c>
      <c r="U1300" t="s">
        <v>11353</v>
      </c>
      <c r="V1300" t="s">
        <v>11354</v>
      </c>
    </row>
    <row r="1301" spans="1:22" x14ac:dyDescent="0.25">
      <c r="A1301" t="s">
        <v>11355</v>
      </c>
      <c r="B1301" t="s">
        <v>11356</v>
      </c>
      <c r="C1301" t="s">
        <v>8875</v>
      </c>
      <c r="D1301" s="2">
        <v>4995</v>
      </c>
      <c r="E1301" s="2">
        <v>20049</v>
      </c>
      <c r="F1301" s="1">
        <v>0.75</v>
      </c>
      <c r="G1301" s="1" t="str">
        <f t="shared" si="120"/>
        <v>YES</v>
      </c>
      <c r="H1301" s="1" t="str">
        <f t="shared" si="121"/>
        <v>$2,000-$4,999</v>
      </c>
      <c r="I1301">
        <v>4.8</v>
      </c>
      <c r="J1301" s="5">
        <f t="shared" si="122"/>
        <v>79474236</v>
      </c>
      <c r="K1301" s="4">
        <v>3964</v>
      </c>
      <c r="L1301" s="4" t="str">
        <f t="shared" si="123"/>
        <v>1000+</v>
      </c>
      <c r="M1301" s="4" t="str">
        <f t="shared" si="124"/>
        <v>10%</v>
      </c>
      <c r="N1301" s="4">
        <f t="shared" si="125"/>
        <v>19027.2</v>
      </c>
      <c r="O1301" t="s">
        <v>11357</v>
      </c>
      <c r="P1301" t="s">
        <v>11358</v>
      </c>
      <c r="Q1301" t="s">
        <v>11359</v>
      </c>
      <c r="R1301" t="s">
        <v>11360</v>
      </c>
      <c r="S1301" t="s">
        <v>11361</v>
      </c>
      <c r="T1301" t="s">
        <v>11362</v>
      </c>
      <c r="U1301" t="s">
        <v>11363</v>
      </c>
      <c r="V1301" t="s">
        <v>11364</v>
      </c>
    </row>
    <row r="1302" spans="1:22" x14ac:dyDescent="0.25">
      <c r="A1302" t="s">
        <v>11365</v>
      </c>
      <c r="B1302" t="s">
        <v>11366</v>
      </c>
      <c r="C1302" t="s">
        <v>10094</v>
      </c>
      <c r="D1302" s="2">
        <v>13999</v>
      </c>
      <c r="E1302" s="2">
        <v>24850</v>
      </c>
      <c r="F1302" s="1">
        <v>0.44</v>
      </c>
      <c r="G1302" s="1" t="str">
        <f t="shared" si="120"/>
        <v>NO</v>
      </c>
      <c r="H1302" s="1" t="str">
        <f t="shared" si="121"/>
        <v>$10,000-$19,999</v>
      </c>
      <c r="I1302">
        <v>4.4000000000000004</v>
      </c>
      <c r="J1302" s="5">
        <f t="shared" si="122"/>
        <v>222357800</v>
      </c>
      <c r="K1302" s="4">
        <v>8948</v>
      </c>
      <c r="L1302" s="4" t="str">
        <f t="shared" si="123"/>
        <v>1000+</v>
      </c>
      <c r="M1302" s="4" t="str">
        <f t="shared" si="124"/>
        <v>10%</v>
      </c>
      <c r="N1302" s="4">
        <f t="shared" si="125"/>
        <v>39371.200000000004</v>
      </c>
      <c r="O1302" t="s">
        <v>11367</v>
      </c>
      <c r="P1302" t="s">
        <v>11368</v>
      </c>
      <c r="Q1302" t="s">
        <v>11369</v>
      </c>
      <c r="R1302" t="s">
        <v>11370</v>
      </c>
      <c r="S1302" t="s">
        <v>11371</v>
      </c>
      <c r="T1302" t="s">
        <v>11372</v>
      </c>
      <c r="U1302" t="s">
        <v>11373</v>
      </c>
      <c r="V1302" t="s">
        <v>11374</v>
      </c>
    </row>
    <row r="1303" spans="1:22" x14ac:dyDescent="0.25">
      <c r="A1303" t="s">
        <v>11375</v>
      </c>
      <c r="B1303" t="s">
        <v>11376</v>
      </c>
      <c r="C1303" t="s">
        <v>10094</v>
      </c>
      <c r="D1303" s="2">
        <v>8499</v>
      </c>
      <c r="E1303" s="2">
        <v>16490</v>
      </c>
      <c r="F1303" s="1">
        <v>0.48</v>
      </c>
      <c r="G1303" s="1" t="str">
        <f t="shared" si="120"/>
        <v>NO</v>
      </c>
      <c r="H1303" s="1" t="str">
        <f t="shared" si="121"/>
        <v>$5,000-$9,999</v>
      </c>
      <c r="I1303">
        <v>4.3</v>
      </c>
      <c r="J1303" s="5">
        <f t="shared" si="122"/>
        <v>1599530</v>
      </c>
      <c r="K1303" s="4">
        <v>97</v>
      </c>
      <c r="L1303" s="4" t="str">
        <f t="shared" si="123"/>
        <v>BELOW1000</v>
      </c>
      <c r="M1303" s="4" t="str">
        <f t="shared" si="124"/>
        <v>10%</v>
      </c>
      <c r="N1303" s="4">
        <f t="shared" si="125"/>
        <v>417.09999999999997</v>
      </c>
      <c r="O1303" t="s">
        <v>11377</v>
      </c>
      <c r="P1303" t="s">
        <v>11378</v>
      </c>
      <c r="Q1303" t="s">
        <v>11379</v>
      </c>
      <c r="R1303" t="s">
        <v>11380</v>
      </c>
      <c r="S1303" t="s">
        <v>11381</v>
      </c>
      <c r="T1303" t="s">
        <v>11382</v>
      </c>
      <c r="U1303" t="s">
        <v>11383</v>
      </c>
      <c r="V1303" t="s">
        <v>11384</v>
      </c>
    </row>
    <row r="1304" spans="1:22" x14ac:dyDescent="0.25">
      <c r="A1304" t="s">
        <v>11385</v>
      </c>
      <c r="B1304" t="s">
        <v>11386</v>
      </c>
      <c r="C1304" t="s">
        <v>8699</v>
      </c>
      <c r="D1304">
        <v>949</v>
      </c>
      <c r="E1304">
        <v>975</v>
      </c>
      <c r="F1304" s="1">
        <v>0.03</v>
      </c>
      <c r="G1304" s="1" t="str">
        <f t="shared" si="120"/>
        <v>NO</v>
      </c>
      <c r="H1304" s="1" t="str">
        <f t="shared" si="121"/>
        <v>$500-$999</v>
      </c>
      <c r="I1304">
        <v>4.3</v>
      </c>
      <c r="J1304" s="5">
        <f t="shared" si="122"/>
        <v>7042425</v>
      </c>
      <c r="K1304" s="4">
        <v>7223</v>
      </c>
      <c r="L1304" s="4" t="str">
        <f t="shared" si="123"/>
        <v>1000+</v>
      </c>
      <c r="M1304" s="4" t="str">
        <f t="shared" si="124"/>
        <v>10%</v>
      </c>
      <c r="N1304" s="4">
        <f t="shared" si="125"/>
        <v>31058.899999999998</v>
      </c>
      <c r="O1304" t="s">
        <v>11387</v>
      </c>
      <c r="P1304" t="s">
        <v>11388</v>
      </c>
      <c r="Q1304" t="s">
        <v>11389</v>
      </c>
      <c r="R1304" t="s">
        <v>11390</v>
      </c>
      <c r="S1304" t="s">
        <v>11391</v>
      </c>
      <c r="T1304" t="s">
        <v>11392</v>
      </c>
      <c r="U1304" t="s">
        <v>11393</v>
      </c>
      <c r="V1304" t="s">
        <v>11394</v>
      </c>
    </row>
    <row r="1305" spans="1:22" x14ac:dyDescent="0.25">
      <c r="A1305" t="s">
        <v>11395</v>
      </c>
      <c r="B1305" t="s">
        <v>11396</v>
      </c>
      <c r="C1305" t="s">
        <v>8886</v>
      </c>
      <c r="D1305">
        <v>395</v>
      </c>
      <c r="E1305">
        <v>499</v>
      </c>
      <c r="F1305" s="1">
        <v>0.21</v>
      </c>
      <c r="G1305" s="1" t="str">
        <f t="shared" si="120"/>
        <v>NO</v>
      </c>
      <c r="H1305" s="1" t="str">
        <f t="shared" si="121"/>
        <v>$300-499</v>
      </c>
      <c r="I1305">
        <v>4</v>
      </c>
      <c r="J1305" s="5">
        <f t="shared" si="122"/>
        <v>164670</v>
      </c>
      <c r="K1305" s="4">
        <v>330</v>
      </c>
      <c r="L1305" s="4" t="str">
        <f t="shared" si="123"/>
        <v>BELOW1000</v>
      </c>
      <c r="M1305" s="4" t="str">
        <f t="shared" si="124"/>
        <v>10%</v>
      </c>
      <c r="N1305" s="4">
        <f t="shared" si="125"/>
        <v>1320</v>
      </c>
      <c r="O1305" t="s">
        <v>11397</v>
      </c>
      <c r="P1305" t="s">
        <v>11398</v>
      </c>
      <c r="Q1305" t="s">
        <v>11399</v>
      </c>
      <c r="R1305" t="s">
        <v>11400</v>
      </c>
      <c r="S1305" t="s">
        <v>11401</v>
      </c>
      <c r="T1305" t="s">
        <v>11402</v>
      </c>
      <c r="U1305" t="s">
        <v>11403</v>
      </c>
      <c r="V1305" t="s">
        <v>11404</v>
      </c>
    </row>
    <row r="1306" spans="1:22" x14ac:dyDescent="0.25">
      <c r="A1306" t="s">
        <v>11405</v>
      </c>
      <c r="B1306" t="s">
        <v>11406</v>
      </c>
      <c r="C1306" t="s">
        <v>11407</v>
      </c>
      <c r="D1306">
        <v>635</v>
      </c>
      <c r="E1306">
        <v>635</v>
      </c>
      <c r="F1306" s="1">
        <v>0</v>
      </c>
      <c r="G1306" s="1" t="str">
        <f t="shared" si="120"/>
        <v>NO</v>
      </c>
      <c r="H1306" s="1" t="str">
        <f t="shared" si="121"/>
        <v>$500-$999</v>
      </c>
      <c r="I1306">
        <v>4.3</v>
      </c>
      <c r="J1306" s="5">
        <f t="shared" si="122"/>
        <v>2901950</v>
      </c>
      <c r="K1306" s="4">
        <v>4570</v>
      </c>
      <c r="L1306" s="4" t="str">
        <f t="shared" si="123"/>
        <v>1000+</v>
      </c>
      <c r="M1306" s="4" t="str">
        <f t="shared" si="124"/>
        <v>10%</v>
      </c>
      <c r="N1306" s="4">
        <f t="shared" si="125"/>
        <v>19651</v>
      </c>
      <c r="O1306" t="s">
        <v>11408</v>
      </c>
      <c r="P1306" t="s">
        <v>11409</v>
      </c>
      <c r="Q1306" t="s">
        <v>11410</v>
      </c>
      <c r="R1306" t="s">
        <v>11411</v>
      </c>
      <c r="S1306" t="s">
        <v>11412</v>
      </c>
      <c r="T1306" t="s">
        <v>11413</v>
      </c>
      <c r="U1306" t="s">
        <v>11414</v>
      </c>
      <c r="V1306" t="s">
        <v>11415</v>
      </c>
    </row>
    <row r="1307" spans="1:22" x14ac:dyDescent="0.25">
      <c r="A1307" t="s">
        <v>11416</v>
      </c>
      <c r="B1307" t="s">
        <v>11417</v>
      </c>
      <c r="C1307" t="s">
        <v>8699</v>
      </c>
      <c r="D1307">
        <v>717</v>
      </c>
      <c r="E1307" s="2">
        <v>1390</v>
      </c>
      <c r="F1307" s="1">
        <v>0.48</v>
      </c>
      <c r="G1307" s="1" t="str">
        <f t="shared" si="120"/>
        <v>NO</v>
      </c>
      <c r="H1307" s="1" t="str">
        <f t="shared" si="121"/>
        <v>$500-$999</v>
      </c>
      <c r="I1307">
        <v>4</v>
      </c>
      <c r="J1307" s="5">
        <f t="shared" si="122"/>
        <v>6765130</v>
      </c>
      <c r="K1307" s="4">
        <v>4867</v>
      </c>
      <c r="L1307" s="4" t="str">
        <f t="shared" si="123"/>
        <v>1000+</v>
      </c>
      <c r="M1307" s="4" t="str">
        <f t="shared" si="124"/>
        <v>10%</v>
      </c>
      <c r="N1307" s="4">
        <f t="shared" si="125"/>
        <v>19468</v>
      </c>
      <c r="O1307" t="s">
        <v>11418</v>
      </c>
      <c r="P1307" t="s">
        <v>11419</v>
      </c>
      <c r="Q1307" t="s">
        <v>11420</v>
      </c>
      <c r="R1307" t="s">
        <v>11421</v>
      </c>
      <c r="S1307" t="s">
        <v>11422</v>
      </c>
      <c r="T1307" t="s">
        <v>11423</v>
      </c>
      <c r="U1307" t="s">
        <v>11424</v>
      </c>
      <c r="V1307" t="s">
        <v>11425</v>
      </c>
    </row>
    <row r="1308" spans="1:22" x14ac:dyDescent="0.25">
      <c r="A1308" t="s">
        <v>11426</v>
      </c>
      <c r="B1308" t="s">
        <v>11427</v>
      </c>
      <c r="C1308" t="s">
        <v>11428</v>
      </c>
      <c r="D1308" s="2">
        <v>27900</v>
      </c>
      <c r="E1308" s="2">
        <v>59900</v>
      </c>
      <c r="F1308" s="1">
        <v>0.53</v>
      </c>
      <c r="G1308" s="1" t="str">
        <f t="shared" si="120"/>
        <v>YES</v>
      </c>
      <c r="H1308" s="1" t="str">
        <f t="shared" si="121"/>
        <v>&gt;$20,000</v>
      </c>
      <c r="I1308">
        <v>4.4000000000000004</v>
      </c>
      <c r="J1308" s="5">
        <f t="shared" si="122"/>
        <v>317350200</v>
      </c>
      <c r="K1308" s="4">
        <v>5298</v>
      </c>
      <c r="L1308" s="4" t="str">
        <f t="shared" si="123"/>
        <v>1000+</v>
      </c>
      <c r="M1308" s="4" t="str">
        <f t="shared" si="124"/>
        <v>10%</v>
      </c>
      <c r="N1308" s="4">
        <f t="shared" si="125"/>
        <v>23311.200000000001</v>
      </c>
      <c r="O1308" t="s">
        <v>11429</v>
      </c>
      <c r="P1308" t="s">
        <v>11430</v>
      </c>
      <c r="Q1308" t="s">
        <v>11431</v>
      </c>
      <c r="R1308" t="s">
        <v>11432</v>
      </c>
      <c r="S1308" t="s">
        <v>11433</v>
      </c>
      <c r="T1308" t="s">
        <v>11434</v>
      </c>
      <c r="U1308" t="s">
        <v>11435</v>
      </c>
      <c r="V1308" t="s">
        <v>11436</v>
      </c>
    </row>
    <row r="1309" spans="1:22" x14ac:dyDescent="0.25">
      <c r="A1309" t="s">
        <v>11437</v>
      </c>
      <c r="B1309" t="s">
        <v>11438</v>
      </c>
      <c r="C1309" t="s">
        <v>9644</v>
      </c>
      <c r="D1309">
        <v>649</v>
      </c>
      <c r="E1309">
        <v>670</v>
      </c>
      <c r="F1309" s="1">
        <v>0.03</v>
      </c>
      <c r="G1309" s="1" t="str">
        <f t="shared" si="120"/>
        <v>NO</v>
      </c>
      <c r="H1309" s="1" t="str">
        <f t="shared" si="121"/>
        <v>$500-$999</v>
      </c>
      <c r="I1309">
        <v>4.0999999999999996</v>
      </c>
      <c r="J1309" s="5">
        <f t="shared" si="122"/>
        <v>5216620</v>
      </c>
      <c r="K1309" s="4">
        <v>7786</v>
      </c>
      <c r="L1309" s="4" t="str">
        <f t="shared" si="123"/>
        <v>1000+</v>
      </c>
      <c r="M1309" s="4" t="str">
        <f t="shared" si="124"/>
        <v>10%</v>
      </c>
      <c r="N1309" s="4">
        <f t="shared" si="125"/>
        <v>31922.6</v>
      </c>
      <c r="O1309" t="s">
        <v>11439</v>
      </c>
      <c r="P1309" t="s">
        <v>11440</v>
      </c>
      <c r="Q1309" t="s">
        <v>11441</v>
      </c>
      <c r="R1309" t="s">
        <v>11442</v>
      </c>
      <c r="S1309" t="s">
        <v>11443</v>
      </c>
      <c r="T1309" t="s">
        <v>11444</v>
      </c>
      <c r="U1309" t="s">
        <v>11445</v>
      </c>
      <c r="V1309" t="s">
        <v>11446</v>
      </c>
    </row>
    <row r="1310" spans="1:22" x14ac:dyDescent="0.25">
      <c r="A1310" t="s">
        <v>11447</v>
      </c>
      <c r="B1310" t="s">
        <v>11448</v>
      </c>
      <c r="C1310" t="s">
        <v>9633</v>
      </c>
      <c r="D1310">
        <v>193</v>
      </c>
      <c r="E1310">
        <v>399</v>
      </c>
      <c r="F1310" s="1">
        <v>0.52</v>
      </c>
      <c r="G1310" s="1" t="str">
        <f t="shared" si="120"/>
        <v>YES</v>
      </c>
      <c r="H1310" s="1" t="str">
        <f t="shared" si="121"/>
        <v>$100-$199</v>
      </c>
      <c r="I1310">
        <v>3.6</v>
      </c>
      <c r="J1310" s="5">
        <f t="shared" si="122"/>
        <v>14763</v>
      </c>
      <c r="K1310" s="4">
        <v>37</v>
      </c>
      <c r="L1310" s="4" t="str">
        <f t="shared" si="123"/>
        <v>BELOW1000</v>
      </c>
      <c r="M1310" s="4" t="str">
        <f t="shared" si="124"/>
        <v>10%</v>
      </c>
      <c r="N1310" s="4">
        <f t="shared" si="125"/>
        <v>133.20000000000002</v>
      </c>
      <c r="O1310" t="s">
        <v>11449</v>
      </c>
      <c r="P1310" t="s">
        <v>11450</v>
      </c>
      <c r="Q1310" t="s">
        <v>11451</v>
      </c>
      <c r="R1310" t="s">
        <v>11452</v>
      </c>
      <c r="S1310" t="s">
        <v>11453</v>
      </c>
      <c r="T1310" t="s">
        <v>11454</v>
      </c>
      <c r="U1310" t="s">
        <v>11455</v>
      </c>
      <c r="V1310" t="s">
        <v>11456</v>
      </c>
    </row>
    <row r="1311" spans="1:22" x14ac:dyDescent="0.25">
      <c r="A1311" t="s">
        <v>11457</v>
      </c>
      <c r="B1311" t="s">
        <v>11458</v>
      </c>
      <c r="C1311" t="s">
        <v>8563</v>
      </c>
      <c r="D1311" s="2">
        <v>1299</v>
      </c>
      <c r="E1311" s="2">
        <v>2495</v>
      </c>
      <c r="F1311" s="1">
        <v>0.48</v>
      </c>
      <c r="G1311" s="1" t="str">
        <f t="shared" si="120"/>
        <v>NO</v>
      </c>
      <c r="H1311" s="1" t="str">
        <f t="shared" si="121"/>
        <v>$1,000-$1,999</v>
      </c>
      <c r="I1311">
        <v>2</v>
      </c>
      <c r="J1311" s="5">
        <f t="shared" si="122"/>
        <v>4990</v>
      </c>
      <c r="K1311" s="4">
        <v>2</v>
      </c>
      <c r="L1311" s="4" t="str">
        <f t="shared" si="123"/>
        <v>BELOW1000</v>
      </c>
      <c r="M1311" s="4" t="str">
        <f t="shared" si="124"/>
        <v>10%</v>
      </c>
      <c r="N1311" s="4">
        <f t="shared" si="125"/>
        <v>4</v>
      </c>
      <c r="O1311" t="s">
        <v>11459</v>
      </c>
      <c r="P1311" t="s">
        <v>11460</v>
      </c>
      <c r="Q1311" t="s">
        <v>11461</v>
      </c>
      <c r="R1311" t="s">
        <v>11462</v>
      </c>
      <c r="S1311" t="s">
        <v>11463</v>
      </c>
      <c r="T1311" t="s">
        <v>11464</v>
      </c>
      <c r="U1311" t="s">
        <v>11465</v>
      </c>
      <c r="V1311" t="s">
        <v>11466</v>
      </c>
    </row>
    <row r="1312" spans="1:22" x14ac:dyDescent="0.25">
      <c r="A1312" t="s">
        <v>11467</v>
      </c>
      <c r="B1312" t="s">
        <v>11468</v>
      </c>
      <c r="C1312" t="s">
        <v>8710</v>
      </c>
      <c r="D1312" s="2">
        <v>2449</v>
      </c>
      <c r="E1312" s="2">
        <v>3390</v>
      </c>
      <c r="F1312" s="1">
        <v>0.28000000000000003</v>
      </c>
      <c r="G1312" s="1" t="str">
        <f t="shared" si="120"/>
        <v>NO</v>
      </c>
      <c r="H1312" s="1" t="str">
        <f t="shared" si="121"/>
        <v>$2,000-$4,999</v>
      </c>
      <c r="I1312">
        <v>4</v>
      </c>
      <c r="J1312" s="5">
        <f t="shared" si="122"/>
        <v>17648340</v>
      </c>
      <c r="K1312" s="4">
        <v>5206</v>
      </c>
      <c r="L1312" s="4" t="str">
        <f t="shared" si="123"/>
        <v>1000+</v>
      </c>
      <c r="M1312" s="4" t="str">
        <f t="shared" si="124"/>
        <v>10%</v>
      </c>
      <c r="N1312" s="4">
        <f t="shared" si="125"/>
        <v>20824</v>
      </c>
      <c r="O1312" t="s">
        <v>11469</v>
      </c>
      <c r="P1312" t="s">
        <v>11470</v>
      </c>
      <c r="Q1312" t="s">
        <v>11471</v>
      </c>
      <c r="R1312" t="s">
        <v>11472</v>
      </c>
      <c r="S1312" t="s">
        <v>11473</v>
      </c>
      <c r="T1312" t="s">
        <v>11474</v>
      </c>
      <c r="U1312" t="s">
        <v>11475</v>
      </c>
      <c r="V1312" t="s">
        <v>11476</v>
      </c>
    </row>
    <row r="1313" spans="1:22" x14ac:dyDescent="0.25">
      <c r="A1313" t="s">
        <v>11477</v>
      </c>
      <c r="B1313" t="s">
        <v>11478</v>
      </c>
      <c r="C1313" t="s">
        <v>8721</v>
      </c>
      <c r="D1313" s="2">
        <v>1049</v>
      </c>
      <c r="E1313" s="2">
        <v>2499</v>
      </c>
      <c r="F1313" s="1">
        <v>0.57999999999999996</v>
      </c>
      <c r="G1313" s="1" t="str">
        <f t="shared" si="120"/>
        <v>YES</v>
      </c>
      <c r="H1313" s="1" t="str">
        <f t="shared" si="121"/>
        <v>$1,000-$1,999</v>
      </c>
      <c r="I1313">
        <v>3.7</v>
      </c>
      <c r="J1313" s="5">
        <f t="shared" si="122"/>
        <v>1594362</v>
      </c>
      <c r="K1313" s="4">
        <v>638</v>
      </c>
      <c r="L1313" s="4" t="str">
        <f t="shared" si="123"/>
        <v>BELOW1000</v>
      </c>
      <c r="M1313" s="4" t="str">
        <f t="shared" si="124"/>
        <v>10%</v>
      </c>
      <c r="N1313" s="4">
        <f t="shared" si="125"/>
        <v>2360.6</v>
      </c>
      <c r="O1313" t="s">
        <v>10942</v>
      </c>
      <c r="P1313" t="s">
        <v>11479</v>
      </c>
      <c r="Q1313" t="s">
        <v>11480</v>
      </c>
      <c r="R1313" t="s">
        <v>11481</v>
      </c>
      <c r="S1313" t="s">
        <v>11482</v>
      </c>
      <c r="T1313" t="s">
        <v>11483</v>
      </c>
      <c r="U1313" t="s">
        <v>11484</v>
      </c>
      <c r="V1313" t="s">
        <v>11485</v>
      </c>
    </row>
    <row r="1314" spans="1:22" x14ac:dyDescent="0.25">
      <c r="A1314" t="s">
        <v>11486</v>
      </c>
      <c r="B1314" t="s">
        <v>11487</v>
      </c>
      <c r="C1314" t="s">
        <v>10993</v>
      </c>
      <c r="D1314" s="2">
        <v>2399</v>
      </c>
      <c r="E1314" s="2">
        <v>4200</v>
      </c>
      <c r="F1314" s="1">
        <v>0.43</v>
      </c>
      <c r="G1314" s="1" t="str">
        <f t="shared" si="120"/>
        <v>NO</v>
      </c>
      <c r="H1314" s="1" t="str">
        <f t="shared" si="121"/>
        <v>$2,000-$4,999</v>
      </c>
      <c r="I1314">
        <v>3.8</v>
      </c>
      <c r="J1314" s="5">
        <f t="shared" si="122"/>
        <v>1667400</v>
      </c>
      <c r="K1314" s="4">
        <v>397</v>
      </c>
      <c r="L1314" s="4" t="str">
        <f t="shared" si="123"/>
        <v>BELOW1000</v>
      </c>
      <c r="M1314" s="4" t="str">
        <f t="shared" si="124"/>
        <v>10%</v>
      </c>
      <c r="N1314" s="4">
        <f t="shared" si="125"/>
        <v>1508.6</v>
      </c>
      <c r="O1314" t="s">
        <v>11488</v>
      </c>
      <c r="P1314" t="s">
        <v>11489</v>
      </c>
      <c r="Q1314" t="s">
        <v>11490</v>
      </c>
      <c r="R1314" t="s">
        <v>11491</v>
      </c>
      <c r="S1314" t="s">
        <v>11492</v>
      </c>
      <c r="T1314" t="s">
        <v>11493</v>
      </c>
      <c r="U1314" t="s">
        <v>11494</v>
      </c>
      <c r="V1314" t="s">
        <v>11495</v>
      </c>
    </row>
    <row r="1315" spans="1:22" x14ac:dyDescent="0.25">
      <c r="A1315" t="s">
        <v>11496</v>
      </c>
      <c r="B1315" t="s">
        <v>11497</v>
      </c>
      <c r="C1315" t="s">
        <v>8969</v>
      </c>
      <c r="D1315" s="2">
        <v>2286</v>
      </c>
      <c r="E1315" s="2">
        <v>4495</v>
      </c>
      <c r="F1315" s="1">
        <v>0.49</v>
      </c>
      <c r="G1315" s="1" t="str">
        <f t="shared" si="120"/>
        <v>NO</v>
      </c>
      <c r="H1315" s="1" t="str">
        <f t="shared" si="121"/>
        <v>$2,000-$4,999</v>
      </c>
      <c r="I1315">
        <v>3.9</v>
      </c>
      <c r="J1315" s="5">
        <f t="shared" si="122"/>
        <v>1465370</v>
      </c>
      <c r="K1315" s="4">
        <v>326</v>
      </c>
      <c r="L1315" s="4" t="str">
        <f t="shared" si="123"/>
        <v>BELOW1000</v>
      </c>
      <c r="M1315" s="4" t="str">
        <f t="shared" si="124"/>
        <v>10%</v>
      </c>
      <c r="N1315" s="4">
        <f t="shared" si="125"/>
        <v>1271.3999999999999</v>
      </c>
      <c r="O1315" t="s">
        <v>11498</v>
      </c>
      <c r="P1315" t="s">
        <v>11499</v>
      </c>
      <c r="Q1315" t="s">
        <v>11500</v>
      </c>
      <c r="R1315" t="s">
        <v>11501</v>
      </c>
      <c r="S1315" t="s">
        <v>11502</v>
      </c>
      <c r="T1315" t="s">
        <v>11503</v>
      </c>
      <c r="U1315" t="s">
        <v>11504</v>
      </c>
      <c r="V1315" t="s">
        <v>11505</v>
      </c>
    </row>
    <row r="1316" spans="1:22" x14ac:dyDescent="0.25">
      <c r="A1316" t="s">
        <v>11506</v>
      </c>
      <c r="B1316" t="s">
        <v>11507</v>
      </c>
      <c r="C1316" t="s">
        <v>10571</v>
      </c>
      <c r="D1316">
        <v>499</v>
      </c>
      <c r="E1316" s="2">
        <v>2199</v>
      </c>
      <c r="F1316" s="1">
        <v>0.77</v>
      </c>
      <c r="G1316" s="1" t="str">
        <f t="shared" si="120"/>
        <v>YES</v>
      </c>
      <c r="H1316" s="1" t="str">
        <f t="shared" si="121"/>
        <v>$300-499</v>
      </c>
      <c r="I1316">
        <v>3.1</v>
      </c>
      <c r="J1316" s="5">
        <f t="shared" si="122"/>
        <v>7755873</v>
      </c>
      <c r="K1316" s="4">
        <v>3527</v>
      </c>
      <c r="L1316" s="4" t="str">
        <f t="shared" si="123"/>
        <v>1000+</v>
      </c>
      <c r="M1316" s="4" t="str">
        <f t="shared" si="124"/>
        <v>10%</v>
      </c>
      <c r="N1316" s="4">
        <f t="shared" si="125"/>
        <v>10933.7</v>
      </c>
      <c r="O1316" t="s">
        <v>11508</v>
      </c>
      <c r="P1316" t="s">
        <v>11509</v>
      </c>
      <c r="Q1316" t="s">
        <v>11510</v>
      </c>
      <c r="R1316" t="s">
        <v>11511</v>
      </c>
      <c r="S1316" t="s">
        <v>11512</v>
      </c>
      <c r="T1316" t="s">
        <v>11513</v>
      </c>
      <c r="U1316" t="s">
        <v>11514</v>
      </c>
      <c r="V1316" t="s">
        <v>11515</v>
      </c>
    </row>
    <row r="1317" spans="1:22" x14ac:dyDescent="0.25">
      <c r="A1317" t="s">
        <v>11516</v>
      </c>
      <c r="B1317" t="s">
        <v>11517</v>
      </c>
      <c r="C1317" t="s">
        <v>9284</v>
      </c>
      <c r="D1317">
        <v>429</v>
      </c>
      <c r="E1317">
        <v>999</v>
      </c>
      <c r="F1317" s="1">
        <v>0.56999999999999995</v>
      </c>
      <c r="G1317" s="1" t="str">
        <f t="shared" si="120"/>
        <v>YES</v>
      </c>
      <c r="H1317" s="1" t="str">
        <f t="shared" si="121"/>
        <v>$300-499</v>
      </c>
      <c r="I1317">
        <v>3</v>
      </c>
      <c r="J1317" s="5">
        <f t="shared" si="122"/>
        <v>616383</v>
      </c>
      <c r="K1317" s="4">
        <v>617</v>
      </c>
      <c r="L1317" s="4" t="str">
        <f t="shared" si="123"/>
        <v>BELOW1000</v>
      </c>
      <c r="M1317" s="4" t="str">
        <f t="shared" si="124"/>
        <v>10%</v>
      </c>
      <c r="N1317" s="4">
        <f t="shared" si="125"/>
        <v>1851</v>
      </c>
      <c r="O1317" t="s">
        <v>11518</v>
      </c>
      <c r="P1317" t="s">
        <v>11519</v>
      </c>
      <c r="Q1317" t="s">
        <v>11520</v>
      </c>
      <c r="R1317" t="s">
        <v>11521</v>
      </c>
      <c r="S1317" t="s">
        <v>11522</v>
      </c>
      <c r="T1317" t="s">
        <v>11523</v>
      </c>
      <c r="U1317" t="s">
        <v>11524</v>
      </c>
      <c r="V1317" t="s">
        <v>11525</v>
      </c>
    </row>
    <row r="1318" spans="1:22" x14ac:dyDescent="0.25">
      <c r="A1318" t="s">
        <v>11526</v>
      </c>
      <c r="B1318" t="s">
        <v>11527</v>
      </c>
      <c r="C1318" t="s">
        <v>9061</v>
      </c>
      <c r="D1318">
        <v>299</v>
      </c>
      <c r="E1318">
        <v>595</v>
      </c>
      <c r="F1318" s="1">
        <v>0.5</v>
      </c>
      <c r="G1318" s="1" t="str">
        <f t="shared" si="120"/>
        <v>YES</v>
      </c>
      <c r="H1318" s="1" t="str">
        <f t="shared" si="121"/>
        <v>$200-$200</v>
      </c>
      <c r="I1318">
        <v>4</v>
      </c>
      <c r="J1318" s="5">
        <f t="shared" si="122"/>
        <v>186830</v>
      </c>
      <c r="K1318" s="4">
        <v>314</v>
      </c>
      <c r="L1318" s="4" t="str">
        <f t="shared" si="123"/>
        <v>BELOW1000</v>
      </c>
      <c r="M1318" s="4" t="str">
        <f t="shared" si="124"/>
        <v>10%</v>
      </c>
      <c r="N1318" s="4">
        <f t="shared" si="125"/>
        <v>1256</v>
      </c>
      <c r="O1318" t="s">
        <v>11528</v>
      </c>
      <c r="P1318" t="s">
        <v>11529</v>
      </c>
      <c r="Q1318" t="s">
        <v>11530</v>
      </c>
      <c r="R1318" t="s">
        <v>11531</v>
      </c>
      <c r="S1318" t="s">
        <v>11532</v>
      </c>
      <c r="T1318" t="s">
        <v>11533</v>
      </c>
      <c r="U1318" t="s">
        <v>11534</v>
      </c>
      <c r="V1318" t="s">
        <v>11535</v>
      </c>
    </row>
    <row r="1319" spans="1:22" x14ac:dyDescent="0.25">
      <c r="A1319" t="s">
        <v>11536</v>
      </c>
      <c r="B1319" t="s">
        <v>11537</v>
      </c>
      <c r="C1319" t="s">
        <v>10094</v>
      </c>
      <c r="D1319" s="2">
        <v>5395</v>
      </c>
      <c r="E1319" s="2">
        <v>19990</v>
      </c>
      <c r="F1319" s="1">
        <v>0.73</v>
      </c>
      <c r="G1319" s="1" t="str">
        <f t="shared" si="120"/>
        <v>YES</v>
      </c>
      <c r="H1319" s="1" t="str">
        <f t="shared" si="121"/>
        <v>$5,000-$9,999</v>
      </c>
      <c r="I1319">
        <v>4.4000000000000004</v>
      </c>
      <c r="J1319" s="5">
        <f t="shared" si="122"/>
        <v>10694650</v>
      </c>
      <c r="K1319" s="4">
        <v>535</v>
      </c>
      <c r="L1319" s="4" t="str">
        <f t="shared" si="123"/>
        <v>BELOW1000</v>
      </c>
      <c r="M1319" s="4" t="str">
        <f t="shared" si="124"/>
        <v>10%</v>
      </c>
      <c r="N1319" s="4">
        <f t="shared" si="125"/>
        <v>2354</v>
      </c>
      <c r="O1319" t="s">
        <v>11538</v>
      </c>
      <c r="P1319" t="s">
        <v>11539</v>
      </c>
      <c r="Q1319" t="s">
        <v>11540</v>
      </c>
      <c r="R1319" t="s">
        <v>11541</v>
      </c>
      <c r="S1319" t="s">
        <v>11542</v>
      </c>
      <c r="T1319" t="s">
        <v>11543</v>
      </c>
      <c r="U1319" t="s">
        <v>11544</v>
      </c>
      <c r="V1319" t="s">
        <v>11545</v>
      </c>
    </row>
    <row r="1320" spans="1:22" x14ac:dyDescent="0.25">
      <c r="A1320" t="s">
        <v>11546</v>
      </c>
      <c r="B1320" t="s">
        <v>11547</v>
      </c>
      <c r="C1320" t="s">
        <v>8699</v>
      </c>
      <c r="D1320">
        <v>559</v>
      </c>
      <c r="E1320" s="2">
        <v>1010</v>
      </c>
      <c r="F1320" s="1">
        <v>0.45</v>
      </c>
      <c r="G1320" s="1" t="str">
        <f t="shared" si="120"/>
        <v>NO</v>
      </c>
      <c r="H1320" s="1" t="str">
        <f t="shared" si="121"/>
        <v>$500-$999</v>
      </c>
      <c r="I1320">
        <v>4.0999999999999996</v>
      </c>
      <c r="J1320" s="5">
        <f t="shared" si="122"/>
        <v>17498250</v>
      </c>
      <c r="K1320" s="4">
        <v>17325</v>
      </c>
      <c r="L1320" s="4" t="str">
        <f t="shared" si="123"/>
        <v>1000+</v>
      </c>
      <c r="M1320" s="4" t="str">
        <f t="shared" si="124"/>
        <v>10%</v>
      </c>
      <c r="N1320" s="4">
        <f t="shared" si="125"/>
        <v>71032.5</v>
      </c>
      <c r="O1320" t="s">
        <v>11548</v>
      </c>
      <c r="P1320" t="s">
        <v>11549</v>
      </c>
      <c r="Q1320" t="s">
        <v>11550</v>
      </c>
      <c r="R1320" t="s">
        <v>11551</v>
      </c>
      <c r="S1320" t="s">
        <v>11552</v>
      </c>
      <c r="T1320" t="s">
        <v>11553</v>
      </c>
      <c r="U1320" t="s">
        <v>11554</v>
      </c>
      <c r="V1320" t="s">
        <v>11555</v>
      </c>
    </row>
    <row r="1321" spans="1:22" x14ac:dyDescent="0.25">
      <c r="A1321" t="s">
        <v>11556</v>
      </c>
      <c r="B1321" t="s">
        <v>11557</v>
      </c>
      <c r="C1321" t="s">
        <v>8699</v>
      </c>
      <c r="D1321">
        <v>660</v>
      </c>
      <c r="E1321" s="2">
        <v>1100</v>
      </c>
      <c r="F1321" s="1">
        <v>0.4</v>
      </c>
      <c r="G1321" s="1" t="str">
        <f t="shared" si="120"/>
        <v>NO</v>
      </c>
      <c r="H1321" s="1" t="str">
        <f t="shared" si="121"/>
        <v>$500-$999</v>
      </c>
      <c r="I1321">
        <v>3.6</v>
      </c>
      <c r="J1321" s="5">
        <f t="shared" si="122"/>
        <v>100100</v>
      </c>
      <c r="K1321" s="4">
        <v>91</v>
      </c>
      <c r="L1321" s="4" t="str">
        <f t="shared" si="123"/>
        <v>BELOW1000</v>
      </c>
      <c r="M1321" s="4" t="str">
        <f t="shared" si="124"/>
        <v>10%</v>
      </c>
      <c r="N1321" s="4">
        <f t="shared" si="125"/>
        <v>327.60000000000002</v>
      </c>
      <c r="O1321" t="s">
        <v>11558</v>
      </c>
      <c r="P1321" t="s">
        <v>11559</v>
      </c>
      <c r="Q1321" t="s">
        <v>11560</v>
      </c>
      <c r="R1321" t="s">
        <v>11561</v>
      </c>
      <c r="S1321" t="s">
        <v>11562</v>
      </c>
      <c r="T1321" t="s">
        <v>11563</v>
      </c>
      <c r="U1321" t="s">
        <v>11564</v>
      </c>
      <c r="V1321" t="s">
        <v>11565</v>
      </c>
    </row>
    <row r="1322" spans="1:22" x14ac:dyDescent="0.25">
      <c r="A1322" t="s">
        <v>11566</v>
      </c>
      <c r="B1322" t="s">
        <v>11567</v>
      </c>
      <c r="C1322" t="s">
        <v>9030</v>
      </c>
      <c r="D1322">
        <v>419</v>
      </c>
      <c r="E1322">
        <v>999</v>
      </c>
      <c r="F1322" s="1">
        <v>0.57999999999999996</v>
      </c>
      <c r="G1322" s="1" t="str">
        <f t="shared" si="120"/>
        <v>YES</v>
      </c>
      <c r="H1322" s="1" t="str">
        <f t="shared" si="121"/>
        <v>$300-499</v>
      </c>
      <c r="I1322">
        <v>4.4000000000000004</v>
      </c>
      <c r="J1322" s="5">
        <f t="shared" si="122"/>
        <v>226773</v>
      </c>
      <c r="K1322" s="4">
        <v>227</v>
      </c>
      <c r="L1322" s="4" t="str">
        <f t="shared" si="123"/>
        <v>BELOW1000</v>
      </c>
      <c r="M1322" s="4" t="str">
        <f t="shared" si="124"/>
        <v>10%</v>
      </c>
      <c r="N1322" s="4">
        <f t="shared" si="125"/>
        <v>998.80000000000007</v>
      </c>
      <c r="O1322" t="s">
        <v>11568</v>
      </c>
      <c r="P1322" t="s">
        <v>11569</v>
      </c>
      <c r="Q1322" t="s">
        <v>11570</v>
      </c>
      <c r="R1322" t="s">
        <v>11571</v>
      </c>
      <c r="S1322" t="s">
        <v>11572</v>
      </c>
      <c r="T1322" t="s">
        <v>11573</v>
      </c>
      <c r="U1322" t="s">
        <v>11574</v>
      </c>
      <c r="V1322" t="s">
        <v>11575</v>
      </c>
    </row>
    <row r="1323" spans="1:22" x14ac:dyDescent="0.25">
      <c r="A1323" t="s">
        <v>11576</v>
      </c>
      <c r="B1323" t="s">
        <v>11577</v>
      </c>
      <c r="C1323" t="s">
        <v>8773</v>
      </c>
      <c r="D1323" s="2">
        <v>7349</v>
      </c>
      <c r="E1323" s="2">
        <v>10900</v>
      </c>
      <c r="F1323" s="1">
        <v>0.33</v>
      </c>
      <c r="G1323" s="1" t="str">
        <f t="shared" si="120"/>
        <v>NO</v>
      </c>
      <c r="H1323" s="1" t="str">
        <f t="shared" si="121"/>
        <v>$5,000-$9,999</v>
      </c>
      <c r="I1323">
        <v>4.2</v>
      </c>
      <c r="J1323" s="5">
        <f t="shared" si="122"/>
        <v>130331300</v>
      </c>
      <c r="K1323" s="4">
        <v>11957</v>
      </c>
      <c r="L1323" s="4" t="str">
        <f t="shared" si="123"/>
        <v>1000+</v>
      </c>
      <c r="M1323" s="4" t="str">
        <f t="shared" si="124"/>
        <v>10%</v>
      </c>
      <c r="N1323" s="4">
        <f t="shared" si="125"/>
        <v>50219.4</v>
      </c>
      <c r="O1323" t="s">
        <v>11578</v>
      </c>
      <c r="P1323" t="s">
        <v>11579</v>
      </c>
      <c r="Q1323" t="s">
        <v>11580</v>
      </c>
      <c r="R1323" t="s">
        <v>11581</v>
      </c>
      <c r="S1323" t="s">
        <v>11582</v>
      </c>
      <c r="T1323" t="s">
        <v>11583</v>
      </c>
      <c r="U1323" t="s">
        <v>11584</v>
      </c>
      <c r="V1323" t="s">
        <v>11585</v>
      </c>
    </row>
    <row r="1324" spans="1:22" x14ac:dyDescent="0.25">
      <c r="A1324" t="s">
        <v>11586</v>
      </c>
      <c r="B1324" t="s">
        <v>11587</v>
      </c>
      <c r="C1324" t="s">
        <v>9295</v>
      </c>
      <c r="D1324" s="2">
        <v>2899</v>
      </c>
      <c r="E1324" s="2">
        <v>4005</v>
      </c>
      <c r="F1324" s="1">
        <v>0.28000000000000003</v>
      </c>
      <c r="G1324" s="1" t="str">
        <f t="shared" si="120"/>
        <v>NO</v>
      </c>
      <c r="H1324" s="1" t="str">
        <f t="shared" si="121"/>
        <v>$2,000-$4,999</v>
      </c>
      <c r="I1324">
        <v>4.3</v>
      </c>
      <c r="J1324" s="5">
        <f t="shared" si="122"/>
        <v>28595700</v>
      </c>
      <c r="K1324" s="4">
        <v>7140</v>
      </c>
      <c r="L1324" s="4" t="str">
        <f t="shared" si="123"/>
        <v>1000+</v>
      </c>
      <c r="M1324" s="4" t="str">
        <f t="shared" si="124"/>
        <v>10%</v>
      </c>
      <c r="N1324" s="4">
        <f t="shared" si="125"/>
        <v>30702</v>
      </c>
      <c r="O1324" t="s">
        <v>11588</v>
      </c>
      <c r="P1324" t="s">
        <v>11589</v>
      </c>
      <c r="Q1324" t="s">
        <v>11590</v>
      </c>
      <c r="R1324" t="s">
        <v>11591</v>
      </c>
      <c r="S1324" t="s">
        <v>11592</v>
      </c>
      <c r="T1324" t="s">
        <v>11593</v>
      </c>
      <c r="U1324" t="s">
        <v>11594</v>
      </c>
      <c r="V1324" t="s">
        <v>11595</v>
      </c>
    </row>
    <row r="1325" spans="1:22" x14ac:dyDescent="0.25">
      <c r="A1325" t="s">
        <v>11596</v>
      </c>
      <c r="B1325" t="s">
        <v>11597</v>
      </c>
      <c r="C1325" t="s">
        <v>8969</v>
      </c>
      <c r="D1325" s="2">
        <v>1799</v>
      </c>
      <c r="E1325" s="2">
        <v>3295</v>
      </c>
      <c r="F1325" s="1">
        <v>0.45</v>
      </c>
      <c r="G1325" s="1" t="str">
        <f t="shared" si="120"/>
        <v>NO</v>
      </c>
      <c r="H1325" s="1" t="str">
        <f t="shared" si="121"/>
        <v>$1,000-$1,999</v>
      </c>
      <c r="I1325">
        <v>3.8</v>
      </c>
      <c r="J1325" s="5">
        <f t="shared" si="122"/>
        <v>2263665</v>
      </c>
      <c r="K1325" s="4">
        <v>687</v>
      </c>
      <c r="L1325" s="4" t="str">
        <f t="shared" si="123"/>
        <v>BELOW1000</v>
      </c>
      <c r="M1325" s="4" t="str">
        <f t="shared" si="124"/>
        <v>10%</v>
      </c>
      <c r="N1325" s="4">
        <f t="shared" si="125"/>
        <v>2610.6</v>
      </c>
      <c r="O1325" t="s">
        <v>11598</v>
      </c>
      <c r="P1325" t="s">
        <v>11599</v>
      </c>
      <c r="Q1325" t="s">
        <v>11600</v>
      </c>
      <c r="R1325" t="s">
        <v>11601</v>
      </c>
      <c r="S1325" t="s">
        <v>11602</v>
      </c>
      <c r="T1325" t="s">
        <v>11603</v>
      </c>
      <c r="U1325" t="s">
        <v>11604</v>
      </c>
      <c r="V1325" t="s">
        <v>11605</v>
      </c>
    </row>
    <row r="1326" spans="1:22" x14ac:dyDescent="0.25">
      <c r="A1326" t="s">
        <v>11606</v>
      </c>
      <c r="B1326" t="s">
        <v>11607</v>
      </c>
      <c r="C1326" t="s">
        <v>9061</v>
      </c>
      <c r="D1326" s="2">
        <v>1474</v>
      </c>
      <c r="E1326" s="2">
        <v>4650</v>
      </c>
      <c r="F1326" s="1">
        <v>0.68</v>
      </c>
      <c r="G1326" s="1" t="str">
        <f t="shared" si="120"/>
        <v>YES</v>
      </c>
      <c r="H1326" s="1" t="str">
        <f t="shared" si="121"/>
        <v>$1,000-$1,999</v>
      </c>
      <c r="I1326">
        <v>4.0999999999999996</v>
      </c>
      <c r="J1326" s="5">
        <f t="shared" si="122"/>
        <v>4859250</v>
      </c>
      <c r="K1326" s="4">
        <v>1045</v>
      </c>
      <c r="L1326" s="4" t="str">
        <f t="shared" si="123"/>
        <v>1000+</v>
      </c>
      <c r="M1326" s="4" t="str">
        <f t="shared" si="124"/>
        <v>10%</v>
      </c>
      <c r="N1326" s="4">
        <f t="shared" si="125"/>
        <v>4284.5</v>
      </c>
      <c r="O1326" t="s">
        <v>11608</v>
      </c>
      <c r="P1326" t="s">
        <v>11609</v>
      </c>
      <c r="Q1326" t="s">
        <v>11610</v>
      </c>
      <c r="R1326" t="s">
        <v>11611</v>
      </c>
      <c r="S1326" t="s">
        <v>11612</v>
      </c>
      <c r="T1326" t="s">
        <v>11613</v>
      </c>
      <c r="U1326" t="s">
        <v>11614</v>
      </c>
      <c r="V1326" t="s">
        <v>11615</v>
      </c>
    </row>
    <row r="1327" spans="1:22" x14ac:dyDescent="0.25">
      <c r="A1327" t="s">
        <v>11616</v>
      </c>
      <c r="B1327" t="s">
        <v>11617</v>
      </c>
      <c r="C1327" t="s">
        <v>10094</v>
      </c>
      <c r="D1327" s="2">
        <v>15999</v>
      </c>
      <c r="E1327" s="2">
        <v>24500</v>
      </c>
      <c r="F1327" s="1">
        <v>0.35</v>
      </c>
      <c r="G1327" s="1" t="str">
        <f t="shared" si="120"/>
        <v>NO</v>
      </c>
      <c r="H1327" s="1" t="str">
        <f t="shared" si="121"/>
        <v>$10,000-$19,999</v>
      </c>
      <c r="I1327">
        <v>4</v>
      </c>
      <c r="J1327" s="5">
        <f t="shared" si="122"/>
        <v>274547000</v>
      </c>
      <c r="K1327" s="4">
        <v>11206</v>
      </c>
      <c r="L1327" s="4" t="str">
        <f t="shared" si="123"/>
        <v>1000+</v>
      </c>
      <c r="M1327" s="4" t="str">
        <f t="shared" si="124"/>
        <v>10%</v>
      </c>
      <c r="N1327" s="4">
        <f t="shared" si="125"/>
        <v>44824</v>
      </c>
      <c r="O1327" t="s">
        <v>11618</v>
      </c>
      <c r="P1327" t="s">
        <v>11619</v>
      </c>
      <c r="Q1327" t="s">
        <v>11620</v>
      </c>
      <c r="R1327" t="s">
        <v>11621</v>
      </c>
      <c r="S1327" t="s">
        <v>11622</v>
      </c>
      <c r="T1327" t="s">
        <v>11623</v>
      </c>
      <c r="U1327" t="s">
        <v>11624</v>
      </c>
      <c r="V1327" t="s">
        <v>11625</v>
      </c>
    </row>
    <row r="1328" spans="1:22" x14ac:dyDescent="0.25">
      <c r="A1328" t="s">
        <v>11626</v>
      </c>
      <c r="B1328" t="s">
        <v>11627</v>
      </c>
      <c r="C1328" t="s">
        <v>8721</v>
      </c>
      <c r="D1328" s="2">
        <v>3645</v>
      </c>
      <c r="E1328" s="2">
        <v>6070</v>
      </c>
      <c r="F1328" s="1">
        <v>0.4</v>
      </c>
      <c r="G1328" s="1" t="str">
        <f t="shared" si="120"/>
        <v>NO</v>
      </c>
      <c r="H1328" s="1" t="str">
        <f t="shared" si="121"/>
        <v>$2,000-$4,999</v>
      </c>
      <c r="I1328">
        <v>4.2</v>
      </c>
      <c r="J1328" s="5">
        <f t="shared" si="122"/>
        <v>3405270</v>
      </c>
      <c r="K1328" s="4">
        <v>561</v>
      </c>
      <c r="L1328" s="4" t="str">
        <f t="shared" si="123"/>
        <v>BELOW1000</v>
      </c>
      <c r="M1328" s="4" t="str">
        <f t="shared" si="124"/>
        <v>10%</v>
      </c>
      <c r="N1328" s="4">
        <f t="shared" si="125"/>
        <v>2356.2000000000003</v>
      </c>
      <c r="O1328" t="s">
        <v>11628</v>
      </c>
      <c r="P1328" t="s">
        <v>11629</v>
      </c>
      <c r="Q1328" t="s">
        <v>11630</v>
      </c>
      <c r="R1328" t="s">
        <v>11631</v>
      </c>
      <c r="S1328" t="s">
        <v>11632</v>
      </c>
      <c r="T1328" t="s">
        <v>11633</v>
      </c>
      <c r="U1328" t="s">
        <v>11634</v>
      </c>
      <c r="V1328" t="s">
        <v>11635</v>
      </c>
    </row>
    <row r="1329" spans="1:22" x14ac:dyDescent="0.25">
      <c r="A1329" t="s">
        <v>11636</v>
      </c>
      <c r="B1329" t="s">
        <v>11637</v>
      </c>
      <c r="C1329" t="s">
        <v>8688</v>
      </c>
      <c r="D1329">
        <v>375</v>
      </c>
      <c r="E1329">
        <v>999</v>
      </c>
      <c r="F1329" s="1">
        <v>0.62</v>
      </c>
      <c r="G1329" s="1" t="str">
        <f t="shared" si="120"/>
        <v>YES</v>
      </c>
      <c r="H1329" s="1" t="str">
        <f t="shared" si="121"/>
        <v>$300-499</v>
      </c>
      <c r="I1329">
        <v>3.6</v>
      </c>
      <c r="J1329" s="5">
        <f t="shared" si="122"/>
        <v>1986012</v>
      </c>
      <c r="K1329" s="4">
        <v>1988</v>
      </c>
      <c r="L1329" s="4" t="str">
        <f t="shared" si="123"/>
        <v>1000+</v>
      </c>
      <c r="M1329" s="4" t="str">
        <f t="shared" si="124"/>
        <v>10%</v>
      </c>
      <c r="N1329" s="4">
        <f t="shared" si="125"/>
        <v>7156.8</v>
      </c>
      <c r="O1329" t="s">
        <v>11638</v>
      </c>
      <c r="P1329" t="s">
        <v>11639</v>
      </c>
      <c r="Q1329" t="s">
        <v>11640</v>
      </c>
      <c r="R1329" t="s">
        <v>11641</v>
      </c>
      <c r="S1329" t="s">
        <v>11642</v>
      </c>
      <c r="T1329" t="s">
        <v>11643</v>
      </c>
      <c r="U1329" t="s">
        <v>11644</v>
      </c>
      <c r="V1329" t="s">
        <v>11645</v>
      </c>
    </row>
    <row r="1330" spans="1:22" x14ac:dyDescent="0.25">
      <c r="A1330" t="s">
        <v>11646</v>
      </c>
      <c r="B1330" t="s">
        <v>11647</v>
      </c>
      <c r="C1330" t="s">
        <v>9695</v>
      </c>
      <c r="D1330" s="2">
        <v>2976</v>
      </c>
      <c r="E1330" s="2">
        <v>3945</v>
      </c>
      <c r="F1330" s="1">
        <v>0.25</v>
      </c>
      <c r="G1330" s="1" t="str">
        <f t="shared" si="120"/>
        <v>NO</v>
      </c>
      <c r="H1330" s="1" t="str">
        <f t="shared" si="121"/>
        <v>$2,000-$4,999</v>
      </c>
      <c r="I1330">
        <v>4.2</v>
      </c>
      <c r="J1330" s="5">
        <f t="shared" si="122"/>
        <v>14754300</v>
      </c>
      <c r="K1330" s="4">
        <v>3740</v>
      </c>
      <c r="L1330" s="4" t="str">
        <f t="shared" si="123"/>
        <v>1000+</v>
      </c>
      <c r="M1330" s="4" t="str">
        <f t="shared" si="124"/>
        <v>10%</v>
      </c>
      <c r="N1330" s="4">
        <f t="shared" si="125"/>
        <v>15708</v>
      </c>
      <c r="O1330" t="s">
        <v>11648</v>
      </c>
      <c r="P1330" t="s">
        <v>11649</v>
      </c>
      <c r="Q1330" t="s">
        <v>11650</v>
      </c>
      <c r="R1330" t="s">
        <v>11651</v>
      </c>
      <c r="S1330" t="s">
        <v>11652</v>
      </c>
      <c r="T1330" t="s">
        <v>11653</v>
      </c>
      <c r="U1330" t="s">
        <v>11654</v>
      </c>
      <c r="V1330" t="s">
        <v>11655</v>
      </c>
    </row>
    <row r="1331" spans="1:22" x14ac:dyDescent="0.25">
      <c r="A1331" t="s">
        <v>11656</v>
      </c>
      <c r="B1331" t="s">
        <v>11657</v>
      </c>
      <c r="C1331" t="s">
        <v>11064</v>
      </c>
      <c r="D1331" s="2">
        <v>1099</v>
      </c>
      <c r="E1331" s="2">
        <v>1499</v>
      </c>
      <c r="F1331" s="1">
        <v>0.27</v>
      </c>
      <c r="G1331" s="1" t="str">
        <f t="shared" si="120"/>
        <v>NO</v>
      </c>
      <c r="H1331" s="1" t="str">
        <f t="shared" si="121"/>
        <v>$1,000-$1,999</v>
      </c>
      <c r="I1331">
        <v>4.0999999999999996</v>
      </c>
      <c r="J1331" s="5">
        <f t="shared" si="122"/>
        <v>6597099</v>
      </c>
      <c r="K1331" s="4">
        <v>4401</v>
      </c>
      <c r="L1331" s="4" t="str">
        <f t="shared" si="123"/>
        <v>1000+</v>
      </c>
      <c r="M1331" s="4" t="str">
        <f t="shared" si="124"/>
        <v>10%</v>
      </c>
      <c r="N1331" s="4">
        <f t="shared" si="125"/>
        <v>18044.099999999999</v>
      </c>
      <c r="O1331" t="s">
        <v>11658</v>
      </c>
      <c r="P1331" t="s">
        <v>11659</v>
      </c>
      <c r="Q1331" t="s">
        <v>11660</v>
      </c>
      <c r="R1331" t="s">
        <v>11661</v>
      </c>
      <c r="S1331" t="s">
        <v>11662</v>
      </c>
      <c r="T1331" t="s">
        <v>11663</v>
      </c>
      <c r="U1331" t="s">
        <v>11664</v>
      </c>
      <c r="V1331" t="s">
        <v>11665</v>
      </c>
    </row>
    <row r="1332" spans="1:22" x14ac:dyDescent="0.25">
      <c r="A1332" t="s">
        <v>11666</v>
      </c>
      <c r="B1332" t="s">
        <v>11667</v>
      </c>
      <c r="C1332" t="s">
        <v>8897</v>
      </c>
      <c r="D1332" s="2">
        <v>2575</v>
      </c>
      <c r="E1332" s="2">
        <v>6700</v>
      </c>
      <c r="F1332" s="1">
        <v>0.62</v>
      </c>
      <c r="G1332" s="1" t="str">
        <f t="shared" si="120"/>
        <v>YES</v>
      </c>
      <c r="H1332" s="1" t="str">
        <f t="shared" si="121"/>
        <v>$2,000-$4,999</v>
      </c>
      <c r="I1332">
        <v>4.2</v>
      </c>
      <c r="J1332" s="5">
        <f t="shared" si="122"/>
        <v>4093700</v>
      </c>
      <c r="K1332" s="4">
        <v>611</v>
      </c>
      <c r="L1332" s="4" t="str">
        <f t="shared" si="123"/>
        <v>BELOW1000</v>
      </c>
      <c r="M1332" s="4" t="str">
        <f t="shared" si="124"/>
        <v>10%</v>
      </c>
      <c r="N1332" s="4">
        <f t="shared" si="125"/>
        <v>2566.2000000000003</v>
      </c>
      <c r="O1332" t="s">
        <v>11668</v>
      </c>
      <c r="P1332" t="s">
        <v>11669</v>
      </c>
      <c r="Q1332" t="s">
        <v>11670</v>
      </c>
      <c r="R1332" t="s">
        <v>11671</v>
      </c>
      <c r="S1332" t="s">
        <v>11672</v>
      </c>
      <c r="T1332" t="s">
        <v>11673</v>
      </c>
      <c r="U1332" t="s">
        <v>11674</v>
      </c>
      <c r="V1332" t="s">
        <v>11675</v>
      </c>
    </row>
    <row r="1333" spans="1:22" x14ac:dyDescent="0.25">
      <c r="A1333" t="s">
        <v>11676</v>
      </c>
      <c r="B1333" t="s">
        <v>11677</v>
      </c>
      <c r="C1333" t="s">
        <v>8710</v>
      </c>
      <c r="D1333" s="2">
        <v>1649</v>
      </c>
      <c r="E1333" s="2">
        <v>2800</v>
      </c>
      <c r="F1333" s="1">
        <v>0.41</v>
      </c>
      <c r="G1333" s="1" t="str">
        <f t="shared" si="120"/>
        <v>NO</v>
      </c>
      <c r="H1333" s="1" t="str">
        <f t="shared" si="121"/>
        <v>$1,000-$1,999</v>
      </c>
      <c r="I1333">
        <v>3.9</v>
      </c>
      <c r="J1333" s="5">
        <f t="shared" si="122"/>
        <v>6053600</v>
      </c>
      <c r="K1333" s="4">
        <v>2162</v>
      </c>
      <c r="L1333" s="4" t="str">
        <f t="shared" si="123"/>
        <v>1000+</v>
      </c>
      <c r="M1333" s="4" t="str">
        <f t="shared" si="124"/>
        <v>10%</v>
      </c>
      <c r="N1333" s="4">
        <f t="shared" si="125"/>
        <v>8431.7999999999993</v>
      </c>
      <c r="O1333" t="s">
        <v>11678</v>
      </c>
      <c r="P1333" t="s">
        <v>11679</v>
      </c>
      <c r="Q1333" t="s">
        <v>11680</v>
      </c>
      <c r="R1333" t="s">
        <v>11681</v>
      </c>
      <c r="S1333" t="s">
        <v>11682</v>
      </c>
      <c r="T1333" t="s">
        <v>11683</v>
      </c>
      <c r="U1333" t="s">
        <v>11684</v>
      </c>
      <c r="V1333" t="s">
        <v>11685</v>
      </c>
    </row>
    <row r="1334" spans="1:22" x14ac:dyDescent="0.25">
      <c r="A1334" t="s">
        <v>11686</v>
      </c>
      <c r="B1334" t="s">
        <v>11687</v>
      </c>
      <c r="C1334" t="s">
        <v>8688</v>
      </c>
      <c r="D1334">
        <v>799</v>
      </c>
      <c r="E1334" s="2">
        <v>1699</v>
      </c>
      <c r="F1334" s="1">
        <v>0.53</v>
      </c>
      <c r="G1334" s="1" t="str">
        <f t="shared" si="120"/>
        <v>YES</v>
      </c>
      <c r="H1334" s="1" t="str">
        <f t="shared" si="121"/>
        <v>$500-$999</v>
      </c>
      <c r="I1334">
        <v>4</v>
      </c>
      <c r="J1334" s="5">
        <f t="shared" si="122"/>
        <v>164803</v>
      </c>
      <c r="K1334" s="4">
        <v>97</v>
      </c>
      <c r="L1334" s="4" t="str">
        <f t="shared" si="123"/>
        <v>BELOW1000</v>
      </c>
      <c r="M1334" s="4" t="str">
        <f t="shared" si="124"/>
        <v>10%</v>
      </c>
      <c r="N1334" s="4">
        <f t="shared" si="125"/>
        <v>388</v>
      </c>
      <c r="O1334" t="s">
        <v>11688</v>
      </c>
      <c r="P1334" t="s">
        <v>11689</v>
      </c>
      <c r="Q1334" t="s">
        <v>11690</v>
      </c>
      <c r="R1334" t="s">
        <v>11691</v>
      </c>
      <c r="S1334" t="s">
        <v>11692</v>
      </c>
      <c r="T1334" t="s">
        <v>11693</v>
      </c>
      <c r="U1334" t="s">
        <v>11694</v>
      </c>
      <c r="V1334" t="s">
        <v>11695</v>
      </c>
    </row>
    <row r="1335" spans="1:22" x14ac:dyDescent="0.25">
      <c r="A1335" t="s">
        <v>11696</v>
      </c>
      <c r="B1335" t="s">
        <v>11697</v>
      </c>
      <c r="C1335" t="s">
        <v>8688</v>
      </c>
      <c r="D1335">
        <v>765</v>
      </c>
      <c r="E1335">
        <v>970</v>
      </c>
      <c r="F1335" s="1">
        <v>0.21</v>
      </c>
      <c r="G1335" s="1" t="str">
        <f t="shared" si="120"/>
        <v>NO</v>
      </c>
      <c r="H1335" s="1" t="str">
        <f t="shared" si="121"/>
        <v>$500-$999</v>
      </c>
      <c r="I1335">
        <v>4.2</v>
      </c>
      <c r="J1335" s="5">
        <f t="shared" si="122"/>
        <v>5873350</v>
      </c>
      <c r="K1335" s="4">
        <v>6055</v>
      </c>
      <c r="L1335" s="4" t="str">
        <f t="shared" si="123"/>
        <v>1000+</v>
      </c>
      <c r="M1335" s="4" t="str">
        <f t="shared" si="124"/>
        <v>10%</v>
      </c>
      <c r="N1335" s="4">
        <f t="shared" si="125"/>
        <v>25431</v>
      </c>
      <c r="O1335" t="s">
        <v>11698</v>
      </c>
      <c r="P1335" t="s">
        <v>11699</v>
      </c>
      <c r="Q1335" t="s">
        <v>11700</v>
      </c>
      <c r="R1335" t="s">
        <v>11701</v>
      </c>
      <c r="S1335" t="s">
        <v>11702</v>
      </c>
      <c r="T1335" t="s">
        <v>11703</v>
      </c>
      <c r="U1335" t="s">
        <v>11704</v>
      </c>
      <c r="V1335" t="s">
        <v>11705</v>
      </c>
    </row>
    <row r="1336" spans="1:22" x14ac:dyDescent="0.25">
      <c r="A1336" t="s">
        <v>11706</v>
      </c>
      <c r="B1336" t="s">
        <v>11707</v>
      </c>
      <c r="C1336" t="s">
        <v>8574</v>
      </c>
      <c r="D1336">
        <v>999</v>
      </c>
      <c r="E1336" s="2">
        <v>1500</v>
      </c>
      <c r="F1336" s="1">
        <v>0.33</v>
      </c>
      <c r="G1336" s="1" t="str">
        <f t="shared" si="120"/>
        <v>NO</v>
      </c>
      <c r="H1336" s="1" t="str">
        <f t="shared" si="121"/>
        <v>$500-$999</v>
      </c>
      <c r="I1336">
        <v>4.2</v>
      </c>
      <c r="J1336" s="5">
        <f t="shared" si="122"/>
        <v>579000</v>
      </c>
      <c r="K1336" s="4">
        <v>386</v>
      </c>
      <c r="L1336" s="4" t="str">
        <f t="shared" si="123"/>
        <v>BELOW1000</v>
      </c>
      <c r="M1336" s="4" t="str">
        <f t="shared" si="124"/>
        <v>10%</v>
      </c>
      <c r="N1336" s="4">
        <f t="shared" si="125"/>
        <v>1621.2</v>
      </c>
      <c r="O1336" t="s">
        <v>11708</v>
      </c>
      <c r="P1336" t="s">
        <v>11709</v>
      </c>
      <c r="Q1336" t="s">
        <v>11710</v>
      </c>
      <c r="R1336" t="s">
        <v>11711</v>
      </c>
      <c r="S1336" t="s">
        <v>11712</v>
      </c>
      <c r="T1336" t="s">
        <v>11713</v>
      </c>
      <c r="U1336" t="s">
        <v>11714</v>
      </c>
      <c r="V1336" t="s">
        <v>11715</v>
      </c>
    </row>
    <row r="1337" spans="1:22" x14ac:dyDescent="0.25">
      <c r="A1337" t="s">
        <v>11716</v>
      </c>
      <c r="B1337" t="s">
        <v>11717</v>
      </c>
      <c r="C1337" t="s">
        <v>11718</v>
      </c>
      <c r="D1337">
        <v>587</v>
      </c>
      <c r="E1337" s="2">
        <v>1295</v>
      </c>
      <c r="F1337" s="1">
        <v>0.55000000000000004</v>
      </c>
      <c r="G1337" s="1" t="str">
        <f t="shared" si="120"/>
        <v>YES</v>
      </c>
      <c r="H1337" s="1" t="str">
        <f t="shared" si="121"/>
        <v>$500-$999</v>
      </c>
      <c r="I1337">
        <v>4.0999999999999996</v>
      </c>
      <c r="J1337" s="5">
        <f t="shared" si="122"/>
        <v>721315</v>
      </c>
      <c r="K1337" s="4">
        <v>557</v>
      </c>
      <c r="L1337" s="4" t="str">
        <f t="shared" si="123"/>
        <v>BELOW1000</v>
      </c>
      <c r="M1337" s="4" t="str">
        <f t="shared" si="124"/>
        <v>10%</v>
      </c>
      <c r="N1337" s="4">
        <f t="shared" si="125"/>
        <v>2283.6999999999998</v>
      </c>
      <c r="O1337" t="s">
        <v>11719</v>
      </c>
      <c r="P1337" t="s">
        <v>11720</v>
      </c>
      <c r="Q1337" t="s">
        <v>11721</v>
      </c>
      <c r="R1337" t="s">
        <v>11722</v>
      </c>
      <c r="S1337" t="s">
        <v>11723</v>
      </c>
      <c r="T1337" t="s">
        <v>11724</v>
      </c>
      <c r="U1337" t="s">
        <v>11725</v>
      </c>
      <c r="V1337" t="s">
        <v>11726</v>
      </c>
    </row>
    <row r="1338" spans="1:22" x14ac:dyDescent="0.25">
      <c r="A1338" t="s">
        <v>11727</v>
      </c>
      <c r="B1338" t="s">
        <v>11728</v>
      </c>
      <c r="C1338" t="s">
        <v>11729</v>
      </c>
      <c r="D1338" s="2">
        <v>12609</v>
      </c>
      <c r="E1338" s="2">
        <v>23999</v>
      </c>
      <c r="F1338" s="1">
        <v>0.47</v>
      </c>
      <c r="G1338" s="1" t="str">
        <f t="shared" si="120"/>
        <v>NO</v>
      </c>
      <c r="H1338" s="1" t="str">
        <f t="shared" si="121"/>
        <v>$10,000-$19,999</v>
      </c>
      <c r="I1338">
        <v>4.4000000000000004</v>
      </c>
      <c r="J1338" s="5">
        <f t="shared" si="122"/>
        <v>54909712</v>
      </c>
      <c r="K1338" s="4">
        <v>2288</v>
      </c>
      <c r="L1338" s="4" t="str">
        <f t="shared" si="123"/>
        <v>1000+</v>
      </c>
      <c r="M1338" s="4" t="str">
        <f t="shared" si="124"/>
        <v>10%</v>
      </c>
      <c r="N1338" s="4">
        <f t="shared" si="125"/>
        <v>10067.200000000001</v>
      </c>
      <c r="O1338" t="s">
        <v>11730</v>
      </c>
      <c r="P1338" t="s">
        <v>11731</v>
      </c>
      <c r="Q1338" t="s">
        <v>11732</v>
      </c>
      <c r="R1338" t="s">
        <v>11733</v>
      </c>
      <c r="S1338" t="s">
        <v>11734</v>
      </c>
      <c r="T1338" t="s">
        <v>11735</v>
      </c>
      <c r="U1338" t="s">
        <v>11736</v>
      </c>
      <c r="V1338" t="s">
        <v>11737</v>
      </c>
    </row>
    <row r="1339" spans="1:22" x14ac:dyDescent="0.25">
      <c r="A1339" t="s">
        <v>11738</v>
      </c>
      <c r="B1339" t="s">
        <v>11739</v>
      </c>
      <c r="C1339" t="s">
        <v>8699</v>
      </c>
      <c r="D1339">
        <v>699</v>
      </c>
      <c r="E1339">
        <v>850</v>
      </c>
      <c r="F1339" s="1">
        <v>0.18</v>
      </c>
      <c r="G1339" s="1" t="str">
        <f t="shared" si="120"/>
        <v>NO</v>
      </c>
      <c r="H1339" s="1" t="str">
        <f t="shared" si="121"/>
        <v>$500-$999</v>
      </c>
      <c r="I1339">
        <v>4.0999999999999996</v>
      </c>
      <c r="J1339" s="5">
        <f t="shared" si="122"/>
        <v>940100</v>
      </c>
      <c r="K1339" s="4">
        <v>1106</v>
      </c>
      <c r="L1339" s="4" t="str">
        <f t="shared" si="123"/>
        <v>1000+</v>
      </c>
      <c r="M1339" s="4" t="str">
        <f t="shared" si="124"/>
        <v>10%</v>
      </c>
      <c r="N1339" s="4">
        <f t="shared" si="125"/>
        <v>4534.5999999999995</v>
      </c>
      <c r="O1339" t="s">
        <v>11740</v>
      </c>
      <c r="P1339" t="s">
        <v>11741</v>
      </c>
      <c r="Q1339" t="s">
        <v>11742</v>
      </c>
      <c r="R1339" t="s">
        <v>11743</v>
      </c>
      <c r="S1339" t="s">
        <v>13071</v>
      </c>
      <c r="T1339" t="s">
        <v>13072</v>
      </c>
      <c r="U1339" t="s">
        <v>11744</v>
      </c>
      <c r="V1339" t="s">
        <v>11745</v>
      </c>
    </row>
    <row r="1340" spans="1:22" x14ac:dyDescent="0.25">
      <c r="A1340" t="s">
        <v>11746</v>
      </c>
      <c r="B1340" t="s">
        <v>11747</v>
      </c>
      <c r="C1340" t="s">
        <v>9326</v>
      </c>
      <c r="D1340" s="2">
        <v>3799</v>
      </c>
      <c r="E1340" s="2">
        <v>6000</v>
      </c>
      <c r="F1340" s="1">
        <v>0.37</v>
      </c>
      <c r="G1340" s="1" t="str">
        <f t="shared" si="120"/>
        <v>NO</v>
      </c>
      <c r="H1340" s="1" t="str">
        <f t="shared" si="121"/>
        <v>$2,000-$4,999</v>
      </c>
      <c r="I1340">
        <v>4.2</v>
      </c>
      <c r="J1340" s="5">
        <f t="shared" si="122"/>
        <v>71610000</v>
      </c>
      <c r="K1340" s="4">
        <v>11935</v>
      </c>
      <c r="L1340" s="4" t="str">
        <f t="shared" si="123"/>
        <v>1000+</v>
      </c>
      <c r="M1340" s="4" t="str">
        <f t="shared" si="124"/>
        <v>10%</v>
      </c>
      <c r="N1340" s="4">
        <f t="shared" si="125"/>
        <v>50127</v>
      </c>
      <c r="O1340" t="s">
        <v>11748</v>
      </c>
      <c r="P1340" t="s">
        <v>11749</v>
      </c>
      <c r="Q1340" t="s">
        <v>11750</v>
      </c>
      <c r="R1340" t="s">
        <v>11751</v>
      </c>
      <c r="S1340" t="s">
        <v>11752</v>
      </c>
      <c r="T1340" t="s">
        <v>11753</v>
      </c>
      <c r="U1340" t="s">
        <v>11754</v>
      </c>
      <c r="V1340" t="s">
        <v>11755</v>
      </c>
    </row>
    <row r="1341" spans="1:22" x14ac:dyDescent="0.25">
      <c r="A1341" t="s">
        <v>11756</v>
      </c>
      <c r="B1341" t="s">
        <v>11757</v>
      </c>
      <c r="C1341" t="s">
        <v>8844</v>
      </c>
      <c r="D1341">
        <v>640</v>
      </c>
      <c r="E1341" s="2">
        <v>1020</v>
      </c>
      <c r="F1341" s="1">
        <v>0.37</v>
      </c>
      <c r="G1341" s="1" t="str">
        <f t="shared" si="120"/>
        <v>NO</v>
      </c>
      <c r="H1341" s="1" t="str">
        <f t="shared" si="121"/>
        <v>$500-$999</v>
      </c>
      <c r="I1341">
        <v>4.0999999999999996</v>
      </c>
      <c r="J1341" s="5">
        <f t="shared" si="122"/>
        <v>5160180</v>
      </c>
      <c r="K1341" s="4">
        <v>5059</v>
      </c>
      <c r="L1341" s="4" t="str">
        <f t="shared" si="123"/>
        <v>1000+</v>
      </c>
      <c r="M1341" s="4" t="str">
        <f t="shared" si="124"/>
        <v>10%</v>
      </c>
      <c r="N1341" s="4">
        <f t="shared" si="125"/>
        <v>20741.899999999998</v>
      </c>
      <c r="O1341" t="s">
        <v>11758</v>
      </c>
      <c r="P1341" t="s">
        <v>11759</v>
      </c>
      <c r="Q1341" t="s">
        <v>11760</v>
      </c>
      <c r="R1341" t="s">
        <v>11761</v>
      </c>
      <c r="S1341" t="s">
        <v>11762</v>
      </c>
      <c r="T1341" t="s">
        <v>11763</v>
      </c>
      <c r="U1341" t="s">
        <v>11764</v>
      </c>
      <c r="V1341" t="s">
        <v>11765</v>
      </c>
    </row>
    <row r="1342" spans="1:22" x14ac:dyDescent="0.25">
      <c r="A1342" t="s">
        <v>11766</v>
      </c>
      <c r="B1342" t="s">
        <v>11767</v>
      </c>
      <c r="C1342" t="s">
        <v>8563</v>
      </c>
      <c r="D1342">
        <v>979</v>
      </c>
      <c r="E1342" s="2">
        <v>1999</v>
      </c>
      <c r="F1342" s="1">
        <v>0.51</v>
      </c>
      <c r="G1342" s="1" t="str">
        <f t="shared" si="120"/>
        <v>YES</v>
      </c>
      <c r="H1342" s="1" t="str">
        <f t="shared" si="121"/>
        <v>$500-$999</v>
      </c>
      <c r="I1342">
        <v>3.9</v>
      </c>
      <c r="J1342" s="5">
        <f t="shared" si="122"/>
        <v>313843</v>
      </c>
      <c r="K1342" s="4">
        <v>157</v>
      </c>
      <c r="L1342" s="4" t="str">
        <f t="shared" si="123"/>
        <v>BELOW1000</v>
      </c>
      <c r="M1342" s="4" t="str">
        <f t="shared" si="124"/>
        <v>10%</v>
      </c>
      <c r="N1342" s="4">
        <f t="shared" si="125"/>
        <v>612.29999999999995</v>
      </c>
      <c r="O1342" t="s">
        <v>11768</v>
      </c>
      <c r="P1342" t="s">
        <v>11769</v>
      </c>
      <c r="Q1342" t="s">
        <v>11770</v>
      </c>
      <c r="R1342" t="s">
        <v>11771</v>
      </c>
      <c r="S1342" t="s">
        <v>11772</v>
      </c>
      <c r="T1342" t="s">
        <v>11773</v>
      </c>
      <c r="U1342" t="s">
        <v>11774</v>
      </c>
      <c r="V1342" t="s">
        <v>11775</v>
      </c>
    </row>
    <row r="1343" spans="1:22" x14ac:dyDescent="0.25">
      <c r="A1343" t="s">
        <v>11776</v>
      </c>
      <c r="B1343" t="s">
        <v>11777</v>
      </c>
      <c r="C1343" t="s">
        <v>8721</v>
      </c>
      <c r="D1343" s="2">
        <v>5365</v>
      </c>
      <c r="E1343" s="2">
        <v>7445</v>
      </c>
      <c r="F1343" s="1">
        <v>0.28000000000000003</v>
      </c>
      <c r="G1343" s="1" t="str">
        <f t="shared" si="120"/>
        <v>NO</v>
      </c>
      <c r="H1343" s="1" t="str">
        <f t="shared" si="121"/>
        <v>$5,000-$9,999</v>
      </c>
      <c r="I1343">
        <v>3.9</v>
      </c>
      <c r="J1343" s="5">
        <f t="shared" si="122"/>
        <v>26682880</v>
      </c>
      <c r="K1343" s="4">
        <v>3584</v>
      </c>
      <c r="L1343" s="4" t="str">
        <f t="shared" si="123"/>
        <v>1000+</v>
      </c>
      <c r="M1343" s="4" t="str">
        <f t="shared" si="124"/>
        <v>10%</v>
      </c>
      <c r="N1343" s="4">
        <f t="shared" si="125"/>
        <v>13977.6</v>
      </c>
      <c r="O1343" t="s">
        <v>11778</v>
      </c>
      <c r="P1343" t="s">
        <v>11779</v>
      </c>
      <c r="Q1343" t="s">
        <v>11780</v>
      </c>
      <c r="R1343" t="s">
        <v>11781</v>
      </c>
      <c r="S1343" t="s">
        <v>11782</v>
      </c>
      <c r="T1343" t="s">
        <v>11783</v>
      </c>
      <c r="U1343" t="s">
        <v>11784</v>
      </c>
      <c r="V1343" t="s">
        <v>11785</v>
      </c>
    </row>
    <row r="1344" spans="1:22" x14ac:dyDescent="0.25">
      <c r="A1344" t="s">
        <v>11786</v>
      </c>
      <c r="B1344" t="s">
        <v>11787</v>
      </c>
      <c r="C1344" t="s">
        <v>8897</v>
      </c>
      <c r="D1344" s="2">
        <v>3199</v>
      </c>
      <c r="E1344" s="2">
        <v>3500</v>
      </c>
      <c r="F1344" s="1">
        <v>0.09</v>
      </c>
      <c r="G1344" s="1" t="str">
        <f t="shared" si="120"/>
        <v>NO</v>
      </c>
      <c r="H1344" s="1" t="str">
        <f t="shared" si="121"/>
        <v>$2,000-$4,999</v>
      </c>
      <c r="I1344">
        <v>4.2</v>
      </c>
      <c r="J1344" s="5">
        <f t="shared" si="122"/>
        <v>6646500</v>
      </c>
      <c r="K1344" s="4">
        <v>1899</v>
      </c>
      <c r="L1344" s="4" t="str">
        <f t="shared" si="123"/>
        <v>1000+</v>
      </c>
      <c r="M1344" s="4" t="str">
        <f t="shared" si="124"/>
        <v>10%</v>
      </c>
      <c r="N1344" s="4">
        <f t="shared" si="125"/>
        <v>7975.8</v>
      </c>
      <c r="O1344" t="s">
        <v>11788</v>
      </c>
      <c r="P1344" t="s">
        <v>11789</v>
      </c>
      <c r="Q1344" t="s">
        <v>11790</v>
      </c>
      <c r="R1344" t="s">
        <v>11791</v>
      </c>
      <c r="S1344" t="s">
        <v>11792</v>
      </c>
      <c r="T1344" t="s">
        <v>11793</v>
      </c>
      <c r="U1344" t="s">
        <v>11794</v>
      </c>
      <c r="V1344" t="s">
        <v>11795</v>
      </c>
    </row>
    <row r="1345" spans="1:22" x14ac:dyDescent="0.25">
      <c r="A1345" t="s">
        <v>11796</v>
      </c>
      <c r="B1345" t="s">
        <v>11797</v>
      </c>
      <c r="C1345" t="s">
        <v>10358</v>
      </c>
      <c r="D1345">
        <v>979</v>
      </c>
      <c r="E1345" s="2">
        <v>1395</v>
      </c>
      <c r="F1345" s="1">
        <v>0.3</v>
      </c>
      <c r="G1345" s="1" t="str">
        <f t="shared" si="120"/>
        <v>NO</v>
      </c>
      <c r="H1345" s="1" t="str">
        <f t="shared" si="121"/>
        <v>$500-$999</v>
      </c>
      <c r="I1345">
        <v>4.2</v>
      </c>
      <c r="J1345" s="5">
        <f t="shared" si="122"/>
        <v>21276540</v>
      </c>
      <c r="K1345" s="4">
        <v>15252</v>
      </c>
      <c r="L1345" s="4" t="str">
        <f t="shared" si="123"/>
        <v>1000+</v>
      </c>
      <c r="M1345" s="4" t="str">
        <f t="shared" si="124"/>
        <v>10%</v>
      </c>
      <c r="N1345" s="4">
        <f t="shared" si="125"/>
        <v>64058.400000000001</v>
      </c>
      <c r="O1345" t="s">
        <v>11798</v>
      </c>
      <c r="P1345" t="s">
        <v>11799</v>
      </c>
      <c r="Q1345" t="s">
        <v>11800</v>
      </c>
      <c r="R1345" t="s">
        <v>11801</v>
      </c>
      <c r="S1345" t="s">
        <v>11802</v>
      </c>
      <c r="T1345" t="s">
        <v>11803</v>
      </c>
      <c r="U1345" t="s">
        <v>11804</v>
      </c>
      <c r="V1345" t="s">
        <v>11805</v>
      </c>
    </row>
    <row r="1346" spans="1:22" x14ac:dyDescent="0.25">
      <c r="A1346" t="s">
        <v>11806</v>
      </c>
      <c r="B1346" t="s">
        <v>11807</v>
      </c>
      <c r="C1346" t="s">
        <v>8552</v>
      </c>
      <c r="D1346">
        <v>929</v>
      </c>
      <c r="E1346" s="2">
        <v>2199</v>
      </c>
      <c r="F1346" s="1">
        <v>0.57999999999999996</v>
      </c>
      <c r="G1346" s="1" t="str">
        <f t="shared" ref="G1346:G1409" si="126">IF(F1346&gt;=50%,"YES","NO")</f>
        <v>YES</v>
      </c>
      <c r="H1346" s="1" t="str">
        <f t="shared" ref="H1346:H1409" si="127">IF(D1346&lt;100,"$50-$99",IF(D1346&lt;200,"$100-$199",IF(D1346&lt;300,"$200-$200",IF(D1346&lt;500,"$300-499",IF(D1346&lt;1000,"$500-$999",IF(D1346&lt;2000,"$1,000-$1,999",IF(D1346&lt;5000,"$2,000-$4,999",IF(D1346&lt;10000,"$5,000-$9,999",IF(D1346&lt;20000,"$10,000-$19,999","&gt;$20,000")))))))))</f>
        <v>$500-$999</v>
      </c>
      <c r="I1346">
        <v>3.7</v>
      </c>
      <c r="J1346" s="5">
        <f t="shared" ref="J1346:J1409" si="128">(E1346*K1346)</f>
        <v>8796</v>
      </c>
      <c r="K1346" s="4">
        <v>4</v>
      </c>
      <c r="L1346" s="4" t="str">
        <f t="shared" ref="L1346:L1409" si="129">IF(K1346&lt;1000,"BELOW1000","1000+")</f>
        <v>BELOW1000</v>
      </c>
      <c r="M1346" s="4" t="str">
        <f t="shared" ref="M1346:M1409" si="130">IF(F1346&lt;10,"10%",IF(F1346&lt;20,"10-19%",IF(F1346&lt;30,"20-29%",IF(F1346&lt;40,"30-39%",IF(F1346&lt;50,"40-49%",IF(F1346&lt;60,"50-59%","&gt;60%+"))))))</f>
        <v>10%</v>
      </c>
      <c r="N1346" s="4">
        <f t="shared" ref="N1346:N1409" si="131">(I1346*K1346)</f>
        <v>14.8</v>
      </c>
      <c r="O1346" t="s">
        <v>11808</v>
      </c>
      <c r="P1346" t="s">
        <v>11809</v>
      </c>
      <c r="Q1346" t="s">
        <v>11810</v>
      </c>
      <c r="R1346" t="s">
        <v>11811</v>
      </c>
      <c r="S1346" t="s">
        <v>11812</v>
      </c>
      <c r="T1346" t="s">
        <v>11813</v>
      </c>
      <c r="U1346" t="s">
        <v>11814</v>
      </c>
      <c r="V1346" t="s">
        <v>11815</v>
      </c>
    </row>
    <row r="1347" spans="1:22" x14ac:dyDescent="0.25">
      <c r="A1347" t="s">
        <v>11816</v>
      </c>
      <c r="B1347" t="s">
        <v>11817</v>
      </c>
      <c r="C1347" t="s">
        <v>10409</v>
      </c>
      <c r="D1347" s="2">
        <v>3710</v>
      </c>
      <c r="E1347" s="2">
        <v>4330</v>
      </c>
      <c r="F1347" s="1">
        <v>0.14000000000000001</v>
      </c>
      <c r="G1347" s="1" t="str">
        <f t="shared" si="126"/>
        <v>NO</v>
      </c>
      <c r="H1347" s="1" t="str">
        <f t="shared" si="127"/>
        <v>$2,000-$4,999</v>
      </c>
      <c r="I1347">
        <v>3.7</v>
      </c>
      <c r="J1347" s="5">
        <f t="shared" si="128"/>
        <v>7196460</v>
      </c>
      <c r="K1347" s="4">
        <v>1662</v>
      </c>
      <c r="L1347" s="4" t="str">
        <f t="shared" si="129"/>
        <v>1000+</v>
      </c>
      <c r="M1347" s="4" t="str">
        <f t="shared" si="130"/>
        <v>10%</v>
      </c>
      <c r="N1347" s="4">
        <f t="shared" si="131"/>
        <v>6149.4000000000005</v>
      </c>
      <c r="O1347" t="s">
        <v>11818</v>
      </c>
      <c r="P1347" t="s">
        <v>11819</v>
      </c>
      <c r="Q1347" t="s">
        <v>11820</v>
      </c>
      <c r="R1347" t="s">
        <v>11821</v>
      </c>
      <c r="S1347" t="s">
        <v>11822</v>
      </c>
      <c r="T1347" t="s">
        <v>11823</v>
      </c>
      <c r="U1347" t="s">
        <v>11824</v>
      </c>
      <c r="V1347" t="s">
        <v>11825</v>
      </c>
    </row>
    <row r="1348" spans="1:22" x14ac:dyDescent="0.25">
      <c r="A1348" t="s">
        <v>11826</v>
      </c>
      <c r="B1348" t="s">
        <v>11827</v>
      </c>
      <c r="C1348" t="s">
        <v>8710</v>
      </c>
      <c r="D1348" s="2">
        <v>2033</v>
      </c>
      <c r="E1348" s="2">
        <v>4295</v>
      </c>
      <c r="F1348" s="1">
        <v>0.53</v>
      </c>
      <c r="G1348" s="1" t="str">
        <f t="shared" si="126"/>
        <v>YES</v>
      </c>
      <c r="H1348" s="1" t="str">
        <f t="shared" si="127"/>
        <v>$2,000-$4,999</v>
      </c>
      <c r="I1348">
        <v>3.4</v>
      </c>
      <c r="J1348" s="5">
        <f t="shared" si="128"/>
        <v>1812490</v>
      </c>
      <c r="K1348" s="4">
        <v>422</v>
      </c>
      <c r="L1348" s="4" t="str">
        <f t="shared" si="129"/>
        <v>BELOW1000</v>
      </c>
      <c r="M1348" s="4" t="str">
        <f t="shared" si="130"/>
        <v>10%</v>
      </c>
      <c r="N1348" s="4">
        <f t="shared" si="131"/>
        <v>1434.8</v>
      </c>
      <c r="O1348" t="s">
        <v>11828</v>
      </c>
      <c r="P1348" t="s">
        <v>11829</v>
      </c>
      <c r="Q1348" t="s">
        <v>11830</v>
      </c>
      <c r="R1348" t="s">
        <v>11831</v>
      </c>
      <c r="S1348" t="s">
        <v>11832</v>
      </c>
      <c r="T1348" t="s">
        <v>11833</v>
      </c>
      <c r="U1348" t="s">
        <v>11834</v>
      </c>
      <c r="V1348" t="s">
        <v>11835</v>
      </c>
    </row>
    <row r="1349" spans="1:22" x14ac:dyDescent="0.25">
      <c r="A1349" t="s">
        <v>11836</v>
      </c>
      <c r="B1349" t="s">
        <v>11837</v>
      </c>
      <c r="C1349" t="s">
        <v>8552</v>
      </c>
      <c r="D1349" s="2">
        <v>9495</v>
      </c>
      <c r="E1349" s="2">
        <v>18990</v>
      </c>
      <c r="F1349" s="1">
        <v>0.5</v>
      </c>
      <c r="G1349" s="1" t="str">
        <f t="shared" si="126"/>
        <v>YES</v>
      </c>
      <c r="H1349" s="1" t="str">
        <f t="shared" si="127"/>
        <v>$5,000-$9,999</v>
      </c>
      <c r="I1349">
        <v>4.2</v>
      </c>
      <c r="J1349" s="5">
        <f t="shared" si="128"/>
        <v>1500210</v>
      </c>
      <c r="K1349" s="4">
        <v>79</v>
      </c>
      <c r="L1349" s="4" t="str">
        <f t="shared" si="129"/>
        <v>BELOW1000</v>
      </c>
      <c r="M1349" s="4" t="str">
        <f t="shared" si="130"/>
        <v>10%</v>
      </c>
      <c r="N1349" s="4">
        <f t="shared" si="131"/>
        <v>331.8</v>
      </c>
      <c r="O1349" t="s">
        <v>11838</v>
      </c>
      <c r="P1349" t="s">
        <v>11839</v>
      </c>
      <c r="Q1349" t="s">
        <v>11840</v>
      </c>
      <c r="R1349" t="s">
        <v>11841</v>
      </c>
      <c r="S1349" t="s">
        <v>11842</v>
      </c>
      <c r="T1349" t="s">
        <v>11843</v>
      </c>
      <c r="U1349" t="s">
        <v>11844</v>
      </c>
      <c r="V1349" t="s">
        <v>11845</v>
      </c>
    </row>
    <row r="1350" spans="1:22" x14ac:dyDescent="0.25">
      <c r="A1350" t="s">
        <v>11846</v>
      </c>
      <c r="B1350" t="s">
        <v>11847</v>
      </c>
      <c r="C1350" t="s">
        <v>8773</v>
      </c>
      <c r="D1350" s="2">
        <v>7799</v>
      </c>
      <c r="E1350" s="2">
        <v>12500</v>
      </c>
      <c r="F1350" s="1">
        <v>0.38</v>
      </c>
      <c r="G1350" s="1" t="str">
        <f t="shared" si="126"/>
        <v>NO</v>
      </c>
      <c r="H1350" s="1" t="str">
        <f t="shared" si="127"/>
        <v>$5,000-$9,999</v>
      </c>
      <c r="I1350">
        <v>4</v>
      </c>
      <c r="J1350" s="5">
        <f t="shared" si="128"/>
        <v>64500000</v>
      </c>
      <c r="K1350" s="4">
        <v>5160</v>
      </c>
      <c r="L1350" s="4" t="str">
        <f t="shared" si="129"/>
        <v>1000+</v>
      </c>
      <c r="M1350" s="4" t="str">
        <f t="shared" si="130"/>
        <v>10%</v>
      </c>
      <c r="N1350" s="4">
        <f t="shared" si="131"/>
        <v>20640</v>
      </c>
      <c r="O1350" t="s">
        <v>11848</v>
      </c>
      <c r="P1350" t="s">
        <v>11849</v>
      </c>
      <c r="Q1350" t="s">
        <v>11850</v>
      </c>
      <c r="R1350" t="s">
        <v>11851</v>
      </c>
      <c r="S1350" t="s">
        <v>11852</v>
      </c>
      <c r="T1350" t="s">
        <v>11853</v>
      </c>
      <c r="U1350" t="s">
        <v>11854</v>
      </c>
      <c r="V1350" t="s">
        <v>11855</v>
      </c>
    </row>
    <row r="1351" spans="1:22" x14ac:dyDescent="0.25">
      <c r="A1351" t="s">
        <v>11856</v>
      </c>
      <c r="B1351" t="s">
        <v>11857</v>
      </c>
      <c r="C1351" t="s">
        <v>8541</v>
      </c>
      <c r="D1351">
        <v>949</v>
      </c>
      <c r="E1351" s="2">
        <v>2385</v>
      </c>
      <c r="F1351" s="1">
        <v>0.6</v>
      </c>
      <c r="G1351" s="1" t="str">
        <f t="shared" si="126"/>
        <v>YES</v>
      </c>
      <c r="H1351" s="1" t="str">
        <f t="shared" si="127"/>
        <v>$500-$999</v>
      </c>
      <c r="I1351">
        <v>4.0999999999999996</v>
      </c>
      <c r="J1351" s="5">
        <f t="shared" si="128"/>
        <v>5511735</v>
      </c>
      <c r="K1351" s="4">
        <v>2311</v>
      </c>
      <c r="L1351" s="4" t="str">
        <f t="shared" si="129"/>
        <v>1000+</v>
      </c>
      <c r="M1351" s="4" t="str">
        <f t="shared" si="130"/>
        <v>10%</v>
      </c>
      <c r="N1351" s="4">
        <f t="shared" si="131"/>
        <v>9475.0999999999985</v>
      </c>
      <c r="O1351" t="s">
        <v>11858</v>
      </c>
      <c r="P1351" t="s">
        <v>11859</v>
      </c>
      <c r="Q1351" t="s">
        <v>11860</v>
      </c>
      <c r="R1351" t="s">
        <v>11861</v>
      </c>
      <c r="S1351" t="s">
        <v>11862</v>
      </c>
      <c r="T1351" t="s">
        <v>11863</v>
      </c>
      <c r="U1351" t="s">
        <v>11864</v>
      </c>
      <c r="V1351" t="s">
        <v>11865</v>
      </c>
    </row>
    <row r="1352" spans="1:22" x14ac:dyDescent="0.25">
      <c r="A1352" t="s">
        <v>11866</v>
      </c>
      <c r="B1352" t="s">
        <v>11867</v>
      </c>
      <c r="C1352" t="s">
        <v>8721</v>
      </c>
      <c r="D1352" s="2">
        <v>2790</v>
      </c>
      <c r="E1352" s="2">
        <v>4890</v>
      </c>
      <c r="F1352" s="1">
        <v>0.43</v>
      </c>
      <c r="G1352" s="1" t="str">
        <f t="shared" si="126"/>
        <v>NO</v>
      </c>
      <c r="H1352" s="1" t="str">
        <f t="shared" si="127"/>
        <v>$2,000-$4,999</v>
      </c>
      <c r="I1352">
        <v>3.9</v>
      </c>
      <c r="J1352" s="5">
        <f t="shared" si="128"/>
        <v>2875320</v>
      </c>
      <c r="K1352" s="4">
        <v>588</v>
      </c>
      <c r="L1352" s="4" t="str">
        <f t="shared" si="129"/>
        <v>BELOW1000</v>
      </c>
      <c r="M1352" s="4" t="str">
        <f t="shared" si="130"/>
        <v>10%</v>
      </c>
      <c r="N1352" s="4">
        <f t="shared" si="131"/>
        <v>2293.1999999999998</v>
      </c>
      <c r="O1352" t="s">
        <v>11868</v>
      </c>
      <c r="P1352" t="s">
        <v>11869</v>
      </c>
      <c r="Q1352" t="s">
        <v>11870</v>
      </c>
      <c r="R1352" t="s">
        <v>11871</v>
      </c>
      <c r="S1352" t="s">
        <v>11872</v>
      </c>
      <c r="T1352" t="s">
        <v>11873</v>
      </c>
      <c r="U1352" t="s">
        <v>11874</v>
      </c>
      <c r="V1352" t="s">
        <v>11875</v>
      </c>
    </row>
    <row r="1353" spans="1:22" x14ac:dyDescent="0.25">
      <c r="A1353" t="s">
        <v>11876</v>
      </c>
      <c r="B1353" t="s">
        <v>11877</v>
      </c>
      <c r="C1353" t="s">
        <v>8699</v>
      </c>
      <c r="D1353">
        <v>645</v>
      </c>
      <c r="E1353" s="2">
        <v>1100</v>
      </c>
      <c r="F1353" s="1">
        <v>0.41</v>
      </c>
      <c r="G1353" s="1" t="str">
        <f t="shared" si="126"/>
        <v>NO</v>
      </c>
      <c r="H1353" s="1" t="str">
        <f t="shared" si="127"/>
        <v>$500-$999</v>
      </c>
      <c r="I1353">
        <v>4</v>
      </c>
      <c r="J1353" s="5">
        <f t="shared" si="128"/>
        <v>3598100</v>
      </c>
      <c r="K1353" s="4">
        <v>3271</v>
      </c>
      <c r="L1353" s="4" t="str">
        <f t="shared" si="129"/>
        <v>1000+</v>
      </c>
      <c r="M1353" s="4" t="str">
        <f t="shared" si="130"/>
        <v>10%</v>
      </c>
      <c r="N1353" s="4">
        <f t="shared" si="131"/>
        <v>13084</v>
      </c>
      <c r="O1353" t="s">
        <v>11878</v>
      </c>
      <c r="P1353" t="s">
        <v>11879</v>
      </c>
      <c r="Q1353" t="s">
        <v>11880</v>
      </c>
      <c r="R1353" t="s">
        <v>11881</v>
      </c>
      <c r="S1353" t="s">
        <v>11882</v>
      </c>
      <c r="T1353" t="s">
        <v>11883</v>
      </c>
      <c r="U1353" t="s">
        <v>11884</v>
      </c>
      <c r="V1353" t="s">
        <v>11885</v>
      </c>
    </row>
    <row r="1354" spans="1:22" x14ac:dyDescent="0.25">
      <c r="A1354" t="s">
        <v>11886</v>
      </c>
      <c r="B1354" t="s">
        <v>11887</v>
      </c>
      <c r="C1354" t="s">
        <v>8710</v>
      </c>
      <c r="D1354" s="3">
        <v>2237.81</v>
      </c>
      <c r="E1354" s="2">
        <v>3899</v>
      </c>
      <c r="F1354" s="1">
        <v>0.43</v>
      </c>
      <c r="G1354" s="1" t="str">
        <f t="shared" si="126"/>
        <v>NO</v>
      </c>
      <c r="H1354" s="1" t="str">
        <f t="shared" si="127"/>
        <v>$2,000-$4,999</v>
      </c>
      <c r="I1354">
        <v>3.9</v>
      </c>
      <c r="J1354" s="5">
        <f t="shared" si="128"/>
        <v>42904596</v>
      </c>
      <c r="K1354" s="4">
        <v>11004</v>
      </c>
      <c r="L1354" s="4" t="str">
        <f t="shared" si="129"/>
        <v>1000+</v>
      </c>
      <c r="M1354" s="4" t="str">
        <f t="shared" si="130"/>
        <v>10%</v>
      </c>
      <c r="N1354" s="4">
        <f t="shared" si="131"/>
        <v>42915.6</v>
      </c>
      <c r="O1354" t="s">
        <v>11888</v>
      </c>
      <c r="P1354" t="s">
        <v>11889</v>
      </c>
      <c r="Q1354" t="s">
        <v>11890</v>
      </c>
      <c r="R1354" t="s">
        <v>11891</v>
      </c>
      <c r="S1354" t="s">
        <v>11892</v>
      </c>
      <c r="T1354" t="s">
        <v>11893</v>
      </c>
      <c r="U1354" t="s">
        <v>11894</v>
      </c>
      <c r="V1354" t="s">
        <v>11895</v>
      </c>
    </row>
    <row r="1355" spans="1:22" x14ac:dyDescent="0.25">
      <c r="A1355" t="s">
        <v>11896</v>
      </c>
      <c r="B1355" t="s">
        <v>11897</v>
      </c>
      <c r="C1355" t="s">
        <v>8773</v>
      </c>
      <c r="D1355" s="2">
        <v>8699</v>
      </c>
      <c r="E1355" s="2">
        <v>16899</v>
      </c>
      <c r="F1355" s="1">
        <v>0.49</v>
      </c>
      <c r="G1355" s="1" t="str">
        <f t="shared" si="126"/>
        <v>NO</v>
      </c>
      <c r="H1355" s="1" t="str">
        <f t="shared" si="127"/>
        <v>$5,000-$9,999</v>
      </c>
      <c r="I1355">
        <v>4.2</v>
      </c>
      <c r="J1355" s="5">
        <f t="shared" si="128"/>
        <v>53992305</v>
      </c>
      <c r="K1355" s="4">
        <v>3195</v>
      </c>
      <c r="L1355" s="4" t="str">
        <f t="shared" si="129"/>
        <v>1000+</v>
      </c>
      <c r="M1355" s="4" t="str">
        <f t="shared" si="130"/>
        <v>10%</v>
      </c>
      <c r="N1355" s="4">
        <f t="shared" si="131"/>
        <v>13419</v>
      </c>
      <c r="O1355" t="s">
        <v>11898</v>
      </c>
      <c r="P1355" t="s">
        <v>11899</v>
      </c>
      <c r="Q1355" t="s">
        <v>11900</v>
      </c>
      <c r="R1355" t="s">
        <v>11901</v>
      </c>
      <c r="S1355" t="s">
        <v>11902</v>
      </c>
      <c r="T1355" t="s">
        <v>11903</v>
      </c>
      <c r="U1355" t="s">
        <v>11904</v>
      </c>
      <c r="V1355" t="s">
        <v>11905</v>
      </c>
    </row>
    <row r="1356" spans="1:22" x14ac:dyDescent="0.25">
      <c r="A1356" t="s">
        <v>11906</v>
      </c>
      <c r="B1356" t="s">
        <v>11907</v>
      </c>
      <c r="C1356" t="s">
        <v>11908</v>
      </c>
      <c r="D1356" s="2">
        <v>42990</v>
      </c>
      <c r="E1356" s="2">
        <v>75990</v>
      </c>
      <c r="F1356" s="1">
        <v>0.43</v>
      </c>
      <c r="G1356" s="1" t="str">
        <f t="shared" si="126"/>
        <v>NO</v>
      </c>
      <c r="H1356" s="1" t="str">
        <f t="shared" si="127"/>
        <v>&gt;$20,000</v>
      </c>
      <c r="I1356">
        <v>4.3</v>
      </c>
      <c r="J1356" s="5">
        <f t="shared" si="128"/>
        <v>245523690</v>
      </c>
      <c r="K1356" s="4">
        <v>3231</v>
      </c>
      <c r="L1356" s="4" t="str">
        <f t="shared" si="129"/>
        <v>1000+</v>
      </c>
      <c r="M1356" s="4" t="str">
        <f t="shared" si="130"/>
        <v>10%</v>
      </c>
      <c r="N1356" s="4">
        <f t="shared" si="131"/>
        <v>13893.3</v>
      </c>
      <c r="O1356" t="s">
        <v>11909</v>
      </c>
      <c r="P1356" t="s">
        <v>11910</v>
      </c>
      <c r="Q1356" t="s">
        <v>11911</v>
      </c>
      <c r="R1356" t="s">
        <v>11912</v>
      </c>
      <c r="S1356" t="s">
        <v>11913</v>
      </c>
      <c r="T1356" t="s">
        <v>11914</v>
      </c>
      <c r="U1356" t="s">
        <v>11915</v>
      </c>
      <c r="V1356" t="s">
        <v>11916</v>
      </c>
    </row>
    <row r="1357" spans="1:22" x14ac:dyDescent="0.25">
      <c r="A1357" t="s">
        <v>11917</v>
      </c>
      <c r="B1357" t="s">
        <v>11918</v>
      </c>
      <c r="C1357" t="s">
        <v>9633</v>
      </c>
      <c r="D1357">
        <v>825</v>
      </c>
      <c r="E1357">
        <v>825</v>
      </c>
      <c r="F1357" s="1">
        <v>0</v>
      </c>
      <c r="G1357" s="1" t="str">
        <f t="shared" si="126"/>
        <v>NO</v>
      </c>
      <c r="H1357" s="1" t="str">
        <f t="shared" si="127"/>
        <v>$500-$999</v>
      </c>
      <c r="I1357">
        <v>4</v>
      </c>
      <c r="J1357" s="5">
        <f t="shared" si="128"/>
        <v>2677950</v>
      </c>
      <c r="K1357" s="4">
        <v>3246</v>
      </c>
      <c r="L1357" s="4" t="str">
        <f t="shared" si="129"/>
        <v>1000+</v>
      </c>
      <c r="M1357" s="4" t="str">
        <f t="shared" si="130"/>
        <v>10%</v>
      </c>
      <c r="N1357" s="4">
        <f t="shared" si="131"/>
        <v>12984</v>
      </c>
      <c r="O1357" t="s">
        <v>11919</v>
      </c>
      <c r="P1357" t="s">
        <v>11920</v>
      </c>
      <c r="Q1357" t="s">
        <v>11921</v>
      </c>
      <c r="R1357" t="s">
        <v>11922</v>
      </c>
      <c r="S1357" t="s">
        <v>11923</v>
      </c>
      <c r="T1357" t="s">
        <v>11924</v>
      </c>
      <c r="U1357" t="s">
        <v>11925</v>
      </c>
      <c r="V1357" t="s">
        <v>11926</v>
      </c>
    </row>
    <row r="1358" spans="1:22" x14ac:dyDescent="0.25">
      <c r="A1358" t="s">
        <v>11927</v>
      </c>
      <c r="B1358" t="s">
        <v>11928</v>
      </c>
      <c r="C1358" t="s">
        <v>9284</v>
      </c>
      <c r="D1358">
        <v>161</v>
      </c>
      <c r="E1358">
        <v>300</v>
      </c>
      <c r="F1358" s="1">
        <v>0.46</v>
      </c>
      <c r="G1358" s="1" t="str">
        <f t="shared" si="126"/>
        <v>NO</v>
      </c>
      <c r="H1358" s="1" t="str">
        <f t="shared" si="127"/>
        <v>$100-$199</v>
      </c>
      <c r="I1358">
        <v>2.6</v>
      </c>
      <c r="J1358" s="5">
        <f t="shared" si="128"/>
        <v>7200</v>
      </c>
      <c r="K1358" s="4">
        <v>24</v>
      </c>
      <c r="L1358" s="4" t="str">
        <f t="shared" si="129"/>
        <v>BELOW1000</v>
      </c>
      <c r="M1358" s="4" t="str">
        <f t="shared" si="130"/>
        <v>10%</v>
      </c>
      <c r="N1358" s="4">
        <f t="shared" si="131"/>
        <v>62.400000000000006</v>
      </c>
      <c r="O1358" t="s">
        <v>11929</v>
      </c>
      <c r="P1358" t="s">
        <v>11930</v>
      </c>
      <c r="Q1358" t="s">
        <v>11931</v>
      </c>
      <c r="R1358" t="s">
        <v>11932</v>
      </c>
      <c r="S1358" t="s">
        <v>11933</v>
      </c>
      <c r="T1358" t="s">
        <v>11934</v>
      </c>
      <c r="U1358" t="s">
        <v>11935</v>
      </c>
      <c r="V1358" t="s">
        <v>11936</v>
      </c>
    </row>
    <row r="1359" spans="1:22" x14ac:dyDescent="0.25">
      <c r="A1359" t="s">
        <v>11937</v>
      </c>
      <c r="B1359" t="s">
        <v>11938</v>
      </c>
      <c r="C1359" t="s">
        <v>8647</v>
      </c>
      <c r="D1359">
        <v>697</v>
      </c>
      <c r="E1359" s="2">
        <v>1499</v>
      </c>
      <c r="F1359" s="1">
        <v>0.54</v>
      </c>
      <c r="G1359" s="1" t="str">
        <f t="shared" si="126"/>
        <v>YES</v>
      </c>
      <c r="H1359" s="1" t="str">
        <f t="shared" si="127"/>
        <v>$500-$999</v>
      </c>
      <c r="I1359">
        <v>3.8</v>
      </c>
      <c r="J1359" s="5">
        <f t="shared" si="128"/>
        <v>215856</v>
      </c>
      <c r="K1359" s="4">
        <v>144</v>
      </c>
      <c r="L1359" s="4" t="str">
        <f t="shared" si="129"/>
        <v>BELOW1000</v>
      </c>
      <c r="M1359" s="4" t="str">
        <f t="shared" si="130"/>
        <v>10%</v>
      </c>
      <c r="N1359" s="4">
        <f t="shared" si="131"/>
        <v>547.19999999999993</v>
      </c>
      <c r="O1359" t="s">
        <v>11939</v>
      </c>
      <c r="P1359" t="s">
        <v>11940</v>
      </c>
      <c r="Q1359" t="s">
        <v>11941</v>
      </c>
      <c r="R1359" t="s">
        <v>11942</v>
      </c>
      <c r="S1359" t="s">
        <v>11943</v>
      </c>
      <c r="T1359" t="s">
        <v>11944</v>
      </c>
      <c r="U1359" t="s">
        <v>11945</v>
      </c>
      <c r="V1359" t="s">
        <v>11946</v>
      </c>
    </row>
    <row r="1360" spans="1:22" x14ac:dyDescent="0.25">
      <c r="A1360" t="s">
        <v>11947</v>
      </c>
      <c r="B1360" t="s">
        <v>11948</v>
      </c>
      <c r="C1360" t="s">
        <v>11949</v>
      </c>
      <c r="D1360">
        <v>688</v>
      </c>
      <c r="E1360">
        <v>747</v>
      </c>
      <c r="F1360" s="1">
        <v>0.08</v>
      </c>
      <c r="G1360" s="1" t="str">
        <f t="shared" si="126"/>
        <v>NO</v>
      </c>
      <c r="H1360" s="1" t="str">
        <f t="shared" si="127"/>
        <v>$500-$999</v>
      </c>
      <c r="I1360">
        <v>4.5</v>
      </c>
      <c r="J1360" s="5">
        <f t="shared" si="128"/>
        <v>1703160</v>
      </c>
      <c r="K1360" s="4">
        <v>2280</v>
      </c>
      <c r="L1360" s="4" t="str">
        <f t="shared" si="129"/>
        <v>1000+</v>
      </c>
      <c r="M1360" s="4" t="str">
        <f t="shared" si="130"/>
        <v>10%</v>
      </c>
      <c r="N1360" s="4">
        <f t="shared" si="131"/>
        <v>10260</v>
      </c>
      <c r="O1360" t="s">
        <v>11950</v>
      </c>
      <c r="P1360" t="s">
        <v>11951</v>
      </c>
      <c r="Q1360" t="s">
        <v>11952</v>
      </c>
      <c r="R1360" t="s">
        <v>11953</v>
      </c>
      <c r="S1360" t="s">
        <v>11954</v>
      </c>
      <c r="T1360" t="s">
        <v>11955</v>
      </c>
      <c r="U1360" t="s">
        <v>11956</v>
      </c>
      <c r="V1360" t="s">
        <v>11957</v>
      </c>
    </row>
    <row r="1361" spans="1:22" x14ac:dyDescent="0.25">
      <c r="A1361" t="s">
        <v>11958</v>
      </c>
      <c r="B1361" t="s">
        <v>11959</v>
      </c>
      <c r="C1361" t="s">
        <v>9397</v>
      </c>
      <c r="D1361" s="2">
        <v>2199</v>
      </c>
      <c r="E1361" s="2">
        <v>3999</v>
      </c>
      <c r="F1361" s="1">
        <v>0.45</v>
      </c>
      <c r="G1361" s="1" t="str">
        <f t="shared" si="126"/>
        <v>NO</v>
      </c>
      <c r="H1361" s="1" t="str">
        <f t="shared" si="127"/>
        <v>$2,000-$4,999</v>
      </c>
      <c r="I1361">
        <v>3.5</v>
      </c>
      <c r="J1361" s="5">
        <f t="shared" si="128"/>
        <v>1359660</v>
      </c>
      <c r="K1361" s="4">
        <v>340</v>
      </c>
      <c r="L1361" s="4" t="str">
        <f t="shared" si="129"/>
        <v>BELOW1000</v>
      </c>
      <c r="M1361" s="4" t="str">
        <f t="shared" si="130"/>
        <v>10%</v>
      </c>
      <c r="N1361" s="4">
        <f t="shared" si="131"/>
        <v>1190</v>
      </c>
      <c r="O1361" t="s">
        <v>11960</v>
      </c>
      <c r="P1361" t="s">
        <v>11961</v>
      </c>
      <c r="Q1361" t="s">
        <v>11962</v>
      </c>
      <c r="R1361" t="s">
        <v>11963</v>
      </c>
      <c r="S1361" t="s">
        <v>11964</v>
      </c>
      <c r="T1361" t="s">
        <v>11965</v>
      </c>
      <c r="U1361" t="s">
        <v>11966</v>
      </c>
      <c r="V1361" t="s">
        <v>11967</v>
      </c>
    </row>
    <row r="1362" spans="1:22" x14ac:dyDescent="0.25">
      <c r="A1362" t="s">
        <v>11968</v>
      </c>
      <c r="B1362" t="s">
        <v>11969</v>
      </c>
      <c r="C1362" t="s">
        <v>8563</v>
      </c>
      <c r="D1362" s="2">
        <v>6850</v>
      </c>
      <c r="E1362" s="2">
        <v>11990</v>
      </c>
      <c r="F1362" s="1">
        <v>0.43</v>
      </c>
      <c r="G1362" s="1" t="str">
        <f t="shared" si="126"/>
        <v>NO</v>
      </c>
      <c r="H1362" s="1" t="str">
        <f t="shared" si="127"/>
        <v>$5,000-$9,999</v>
      </c>
      <c r="I1362">
        <v>3.9</v>
      </c>
      <c r="J1362" s="5">
        <f t="shared" si="128"/>
        <v>1726560</v>
      </c>
      <c r="K1362" s="4">
        <v>144</v>
      </c>
      <c r="L1362" s="4" t="str">
        <f t="shared" si="129"/>
        <v>BELOW1000</v>
      </c>
      <c r="M1362" s="4" t="str">
        <f t="shared" si="130"/>
        <v>10%</v>
      </c>
      <c r="N1362" s="4">
        <f t="shared" si="131"/>
        <v>561.6</v>
      </c>
      <c r="O1362" t="s">
        <v>11970</v>
      </c>
      <c r="P1362" t="s">
        <v>11971</v>
      </c>
      <c r="Q1362" t="s">
        <v>11972</v>
      </c>
      <c r="R1362" t="s">
        <v>11973</v>
      </c>
      <c r="S1362" t="s">
        <v>11974</v>
      </c>
      <c r="T1362" t="s">
        <v>11975</v>
      </c>
      <c r="U1362" t="s">
        <v>11976</v>
      </c>
      <c r="V1362" t="s">
        <v>11977</v>
      </c>
    </row>
    <row r="1363" spans="1:22" x14ac:dyDescent="0.25">
      <c r="A1363" t="s">
        <v>11978</v>
      </c>
      <c r="B1363" t="s">
        <v>11979</v>
      </c>
      <c r="C1363" t="s">
        <v>8721</v>
      </c>
      <c r="D1363" s="2">
        <v>2699</v>
      </c>
      <c r="E1363" s="2">
        <v>3799</v>
      </c>
      <c r="F1363" s="1">
        <v>0.28999999999999998</v>
      </c>
      <c r="G1363" s="1" t="str">
        <f t="shared" si="126"/>
        <v>NO</v>
      </c>
      <c r="H1363" s="1" t="str">
        <f t="shared" si="127"/>
        <v>$2,000-$4,999</v>
      </c>
      <c r="I1363">
        <v>4</v>
      </c>
      <c r="J1363" s="5">
        <f t="shared" si="128"/>
        <v>2761873</v>
      </c>
      <c r="K1363" s="4">
        <v>727</v>
      </c>
      <c r="L1363" s="4" t="str">
        <f t="shared" si="129"/>
        <v>BELOW1000</v>
      </c>
      <c r="M1363" s="4" t="str">
        <f t="shared" si="130"/>
        <v>10%</v>
      </c>
      <c r="N1363" s="4">
        <f t="shared" si="131"/>
        <v>2908</v>
      </c>
      <c r="O1363" t="s">
        <v>11980</v>
      </c>
      <c r="P1363" t="s">
        <v>11981</v>
      </c>
      <c r="Q1363" t="s">
        <v>11982</v>
      </c>
      <c r="R1363" t="s">
        <v>11983</v>
      </c>
      <c r="S1363" t="s">
        <v>11984</v>
      </c>
      <c r="T1363" t="s">
        <v>11985</v>
      </c>
      <c r="U1363" t="s">
        <v>11986</v>
      </c>
      <c r="V1363" t="s">
        <v>11987</v>
      </c>
    </row>
    <row r="1364" spans="1:22" x14ac:dyDescent="0.25">
      <c r="A1364" t="s">
        <v>11988</v>
      </c>
      <c r="B1364" t="s">
        <v>11989</v>
      </c>
      <c r="C1364" t="s">
        <v>11990</v>
      </c>
      <c r="D1364">
        <v>899</v>
      </c>
      <c r="E1364" s="2">
        <v>1999</v>
      </c>
      <c r="F1364" s="1">
        <v>0.55000000000000004</v>
      </c>
      <c r="G1364" s="1" t="str">
        <f t="shared" si="126"/>
        <v>YES</v>
      </c>
      <c r="H1364" s="1" t="str">
        <f t="shared" si="127"/>
        <v>$500-$999</v>
      </c>
      <c r="I1364">
        <v>4</v>
      </c>
      <c r="J1364" s="5">
        <f t="shared" si="128"/>
        <v>1663168</v>
      </c>
      <c r="K1364" s="4">
        <v>832</v>
      </c>
      <c r="L1364" s="4" t="str">
        <f t="shared" si="129"/>
        <v>BELOW1000</v>
      </c>
      <c r="M1364" s="4" t="str">
        <f t="shared" si="130"/>
        <v>10%</v>
      </c>
      <c r="N1364" s="4">
        <f t="shared" si="131"/>
        <v>3328</v>
      </c>
      <c r="O1364" t="s">
        <v>11991</v>
      </c>
      <c r="P1364" t="s">
        <v>11992</v>
      </c>
      <c r="Q1364" t="s">
        <v>11993</v>
      </c>
      <c r="R1364" t="s">
        <v>11994</v>
      </c>
      <c r="S1364" t="s">
        <v>11995</v>
      </c>
      <c r="T1364" t="s">
        <v>11996</v>
      </c>
      <c r="U1364" t="s">
        <v>11997</v>
      </c>
      <c r="V1364" t="s">
        <v>11998</v>
      </c>
    </row>
    <row r="1365" spans="1:22" x14ac:dyDescent="0.25">
      <c r="A1365" t="s">
        <v>11999</v>
      </c>
      <c r="B1365" t="s">
        <v>12000</v>
      </c>
      <c r="C1365" t="s">
        <v>8563</v>
      </c>
      <c r="D1365" s="2">
        <v>1090</v>
      </c>
      <c r="E1365" s="2">
        <v>2999</v>
      </c>
      <c r="F1365" s="1">
        <v>0.64</v>
      </c>
      <c r="G1365" s="1" t="str">
        <f t="shared" si="126"/>
        <v>YES</v>
      </c>
      <c r="H1365" s="1" t="str">
        <f t="shared" si="127"/>
        <v>$1,000-$1,999</v>
      </c>
      <c r="I1365">
        <v>3.5</v>
      </c>
      <c r="J1365" s="5">
        <f t="shared" si="128"/>
        <v>170943</v>
      </c>
      <c r="K1365" s="4">
        <v>57</v>
      </c>
      <c r="L1365" s="4" t="str">
        <f t="shared" si="129"/>
        <v>BELOW1000</v>
      </c>
      <c r="M1365" s="4" t="str">
        <f t="shared" si="130"/>
        <v>10%</v>
      </c>
      <c r="N1365" s="4">
        <f t="shared" si="131"/>
        <v>199.5</v>
      </c>
      <c r="O1365" t="s">
        <v>12001</v>
      </c>
      <c r="P1365" t="s">
        <v>12002</v>
      </c>
      <c r="Q1365" t="s">
        <v>12003</v>
      </c>
      <c r="R1365" t="s">
        <v>12004</v>
      </c>
      <c r="S1365" t="s">
        <v>12005</v>
      </c>
      <c r="T1365" t="s">
        <v>12006</v>
      </c>
      <c r="U1365" t="s">
        <v>12007</v>
      </c>
      <c r="V1365" t="s">
        <v>12008</v>
      </c>
    </row>
    <row r="1366" spans="1:22" x14ac:dyDescent="0.25">
      <c r="A1366" t="s">
        <v>12009</v>
      </c>
      <c r="B1366" t="s">
        <v>12010</v>
      </c>
      <c r="C1366" t="s">
        <v>8585</v>
      </c>
      <c r="D1366">
        <v>295</v>
      </c>
      <c r="E1366">
        <v>599</v>
      </c>
      <c r="F1366" s="1">
        <v>0.51</v>
      </c>
      <c r="G1366" s="1" t="str">
        <f t="shared" si="126"/>
        <v>YES</v>
      </c>
      <c r="H1366" s="1" t="str">
        <f t="shared" si="127"/>
        <v>$200-$200</v>
      </c>
      <c r="I1366">
        <v>4</v>
      </c>
      <c r="J1366" s="5">
        <f t="shared" si="128"/>
        <v>984756</v>
      </c>
      <c r="K1366" s="4">
        <v>1644</v>
      </c>
      <c r="L1366" s="4" t="str">
        <f t="shared" si="129"/>
        <v>1000+</v>
      </c>
      <c r="M1366" s="4" t="str">
        <f t="shared" si="130"/>
        <v>10%</v>
      </c>
      <c r="N1366" s="4">
        <f t="shared" si="131"/>
        <v>6576</v>
      </c>
      <c r="O1366" t="s">
        <v>12011</v>
      </c>
      <c r="P1366" t="s">
        <v>12012</v>
      </c>
      <c r="Q1366" t="s">
        <v>12013</v>
      </c>
      <c r="R1366" t="s">
        <v>12014</v>
      </c>
      <c r="S1366" t="s">
        <v>12015</v>
      </c>
      <c r="T1366" t="s">
        <v>12016</v>
      </c>
      <c r="U1366" t="s">
        <v>12017</v>
      </c>
      <c r="V1366" t="s">
        <v>12018</v>
      </c>
    </row>
    <row r="1367" spans="1:22" x14ac:dyDescent="0.25">
      <c r="A1367" t="s">
        <v>12019</v>
      </c>
      <c r="B1367" t="s">
        <v>12020</v>
      </c>
      <c r="C1367" t="s">
        <v>8762</v>
      </c>
      <c r="D1367">
        <v>479</v>
      </c>
      <c r="E1367" s="2">
        <v>1999</v>
      </c>
      <c r="F1367" s="1">
        <v>0.76</v>
      </c>
      <c r="G1367" s="1" t="str">
        <f t="shared" si="126"/>
        <v>YES</v>
      </c>
      <c r="H1367" s="1" t="str">
        <f t="shared" si="127"/>
        <v>$300-499</v>
      </c>
      <c r="I1367">
        <v>3.4</v>
      </c>
      <c r="J1367" s="5">
        <f t="shared" si="128"/>
        <v>2130934</v>
      </c>
      <c r="K1367" s="4">
        <v>1066</v>
      </c>
      <c r="L1367" s="4" t="str">
        <f t="shared" si="129"/>
        <v>1000+</v>
      </c>
      <c r="M1367" s="4" t="str">
        <f t="shared" si="130"/>
        <v>10%</v>
      </c>
      <c r="N1367" s="4">
        <f t="shared" si="131"/>
        <v>3624.4</v>
      </c>
      <c r="O1367" t="s">
        <v>12021</v>
      </c>
      <c r="P1367" t="s">
        <v>12022</v>
      </c>
      <c r="Q1367" t="s">
        <v>12023</v>
      </c>
      <c r="R1367" t="s">
        <v>12024</v>
      </c>
      <c r="S1367" t="s">
        <v>12025</v>
      </c>
      <c r="T1367" t="s">
        <v>12026</v>
      </c>
      <c r="U1367" t="s">
        <v>12027</v>
      </c>
      <c r="V1367" t="s">
        <v>12028</v>
      </c>
    </row>
    <row r="1368" spans="1:22" x14ac:dyDescent="0.25">
      <c r="A1368" t="s">
        <v>12029</v>
      </c>
      <c r="B1368" t="s">
        <v>12030</v>
      </c>
      <c r="C1368" t="s">
        <v>8721</v>
      </c>
      <c r="D1368" s="2">
        <v>2949</v>
      </c>
      <c r="E1368" s="2">
        <v>4849</v>
      </c>
      <c r="F1368" s="1">
        <v>0.39</v>
      </c>
      <c r="G1368" s="1" t="str">
        <f t="shared" si="126"/>
        <v>NO</v>
      </c>
      <c r="H1368" s="1" t="str">
        <f t="shared" si="127"/>
        <v>$2,000-$4,999</v>
      </c>
      <c r="I1368">
        <v>4.2</v>
      </c>
      <c r="J1368" s="5">
        <f t="shared" si="128"/>
        <v>38636832</v>
      </c>
      <c r="K1368" s="4">
        <v>7968</v>
      </c>
      <c r="L1368" s="4" t="str">
        <f t="shared" si="129"/>
        <v>1000+</v>
      </c>
      <c r="M1368" s="4" t="str">
        <f t="shared" si="130"/>
        <v>10%</v>
      </c>
      <c r="N1368" s="4">
        <f t="shared" si="131"/>
        <v>33465.599999999999</v>
      </c>
      <c r="O1368" t="s">
        <v>12031</v>
      </c>
      <c r="P1368" t="s">
        <v>12032</v>
      </c>
      <c r="Q1368" t="s">
        <v>12033</v>
      </c>
      <c r="R1368" t="s">
        <v>12034</v>
      </c>
      <c r="S1368" t="s">
        <v>12035</v>
      </c>
      <c r="T1368" t="s">
        <v>12036</v>
      </c>
      <c r="U1368" t="s">
        <v>12037</v>
      </c>
      <c r="V1368" t="s">
        <v>12038</v>
      </c>
    </row>
    <row r="1369" spans="1:22" x14ac:dyDescent="0.25">
      <c r="A1369" t="s">
        <v>12039</v>
      </c>
      <c r="B1369" t="s">
        <v>12040</v>
      </c>
      <c r="C1369" t="s">
        <v>8844</v>
      </c>
      <c r="D1369">
        <v>335</v>
      </c>
      <c r="E1369">
        <v>510</v>
      </c>
      <c r="F1369" s="1">
        <v>0.34</v>
      </c>
      <c r="G1369" s="1" t="str">
        <f t="shared" si="126"/>
        <v>NO</v>
      </c>
      <c r="H1369" s="1" t="str">
        <f t="shared" si="127"/>
        <v>$300-499</v>
      </c>
      <c r="I1369">
        <v>3.8</v>
      </c>
      <c r="J1369" s="5">
        <f t="shared" si="128"/>
        <v>1629450</v>
      </c>
      <c r="K1369" s="4">
        <v>3195</v>
      </c>
      <c r="L1369" s="4" t="str">
        <f t="shared" si="129"/>
        <v>1000+</v>
      </c>
      <c r="M1369" s="4" t="str">
        <f t="shared" si="130"/>
        <v>10%</v>
      </c>
      <c r="N1369" s="4">
        <f t="shared" si="131"/>
        <v>12141</v>
      </c>
      <c r="O1369" t="s">
        <v>12041</v>
      </c>
      <c r="P1369" t="s">
        <v>12042</v>
      </c>
      <c r="Q1369" t="s">
        <v>12043</v>
      </c>
      <c r="R1369" t="s">
        <v>12044</v>
      </c>
      <c r="S1369" t="s">
        <v>12045</v>
      </c>
      <c r="T1369" t="s">
        <v>12046</v>
      </c>
      <c r="U1369" t="s">
        <v>12047</v>
      </c>
      <c r="V1369" t="s">
        <v>12048</v>
      </c>
    </row>
    <row r="1370" spans="1:22" x14ac:dyDescent="0.25">
      <c r="A1370" t="s">
        <v>12049</v>
      </c>
      <c r="B1370" t="s">
        <v>12050</v>
      </c>
      <c r="C1370" t="s">
        <v>9612</v>
      </c>
      <c r="D1370">
        <v>293</v>
      </c>
      <c r="E1370">
        <v>499</v>
      </c>
      <c r="F1370" s="1">
        <v>0.41</v>
      </c>
      <c r="G1370" s="1" t="str">
        <f t="shared" si="126"/>
        <v>NO</v>
      </c>
      <c r="H1370" s="1" t="str">
        <f t="shared" si="127"/>
        <v>$200-$200</v>
      </c>
      <c r="I1370">
        <v>4.0999999999999996</v>
      </c>
      <c r="J1370" s="5">
        <f t="shared" si="128"/>
        <v>726544</v>
      </c>
      <c r="K1370" s="4">
        <v>1456</v>
      </c>
      <c r="L1370" s="4" t="str">
        <f t="shared" si="129"/>
        <v>1000+</v>
      </c>
      <c r="M1370" s="4" t="str">
        <f t="shared" si="130"/>
        <v>10%</v>
      </c>
      <c r="N1370" s="4">
        <f t="shared" si="131"/>
        <v>5969.5999999999995</v>
      </c>
      <c r="O1370" t="s">
        <v>12051</v>
      </c>
      <c r="P1370" t="s">
        <v>12052</v>
      </c>
      <c r="Q1370" t="s">
        <v>12053</v>
      </c>
      <c r="R1370" t="s">
        <v>12054</v>
      </c>
      <c r="S1370" t="s">
        <v>12055</v>
      </c>
      <c r="T1370" t="s">
        <v>12056</v>
      </c>
      <c r="U1370" t="s">
        <v>12057</v>
      </c>
      <c r="V1370" t="s">
        <v>12058</v>
      </c>
    </row>
    <row r="1371" spans="1:22" x14ac:dyDescent="0.25">
      <c r="A1371" t="s">
        <v>12059</v>
      </c>
      <c r="B1371" t="s">
        <v>12060</v>
      </c>
      <c r="C1371" t="s">
        <v>12061</v>
      </c>
      <c r="D1371">
        <v>599</v>
      </c>
      <c r="E1371" s="2">
        <v>1299</v>
      </c>
      <c r="F1371" s="1">
        <v>0.54</v>
      </c>
      <c r="G1371" s="1" t="str">
        <f t="shared" si="126"/>
        <v>YES</v>
      </c>
      <c r="H1371" s="1" t="str">
        <f t="shared" si="127"/>
        <v>$500-$999</v>
      </c>
      <c r="I1371">
        <v>4.2</v>
      </c>
      <c r="J1371" s="5">
        <f t="shared" si="128"/>
        <v>766410</v>
      </c>
      <c r="K1371" s="4">
        <v>590</v>
      </c>
      <c r="L1371" s="4" t="str">
        <f t="shared" si="129"/>
        <v>BELOW1000</v>
      </c>
      <c r="M1371" s="4" t="str">
        <f t="shared" si="130"/>
        <v>10%</v>
      </c>
      <c r="N1371" s="4">
        <f t="shared" si="131"/>
        <v>2478</v>
      </c>
      <c r="O1371" t="s">
        <v>12062</v>
      </c>
      <c r="P1371" t="s">
        <v>12063</v>
      </c>
      <c r="Q1371" t="s">
        <v>12064</v>
      </c>
      <c r="R1371" t="s">
        <v>12065</v>
      </c>
      <c r="S1371" t="s">
        <v>12066</v>
      </c>
      <c r="T1371" t="s">
        <v>12067</v>
      </c>
      <c r="U1371" t="s">
        <v>12068</v>
      </c>
      <c r="V1371" t="s">
        <v>12069</v>
      </c>
    </row>
    <row r="1372" spans="1:22" x14ac:dyDescent="0.25">
      <c r="A1372" t="s">
        <v>12070</v>
      </c>
      <c r="B1372" t="s">
        <v>12071</v>
      </c>
      <c r="C1372" t="s">
        <v>9633</v>
      </c>
      <c r="D1372">
        <v>499</v>
      </c>
      <c r="E1372">
        <v>999</v>
      </c>
      <c r="F1372" s="1">
        <v>0.5</v>
      </c>
      <c r="G1372" s="1" t="str">
        <f t="shared" si="126"/>
        <v>YES</v>
      </c>
      <c r="H1372" s="1" t="str">
        <f t="shared" si="127"/>
        <v>$300-499</v>
      </c>
      <c r="I1372">
        <v>4.3</v>
      </c>
      <c r="J1372" s="5">
        <f t="shared" si="128"/>
        <v>1434564</v>
      </c>
      <c r="K1372" s="4">
        <v>1436</v>
      </c>
      <c r="L1372" s="4" t="str">
        <f t="shared" si="129"/>
        <v>1000+</v>
      </c>
      <c r="M1372" s="4" t="str">
        <f t="shared" si="130"/>
        <v>10%</v>
      </c>
      <c r="N1372" s="4">
        <f t="shared" si="131"/>
        <v>6174.8</v>
      </c>
      <c r="O1372" t="s">
        <v>12072</v>
      </c>
      <c r="P1372" t="s">
        <v>12073</v>
      </c>
      <c r="Q1372" t="s">
        <v>12074</v>
      </c>
      <c r="R1372" t="s">
        <v>12075</v>
      </c>
      <c r="S1372" t="s">
        <v>12076</v>
      </c>
      <c r="T1372" t="s">
        <v>12077</v>
      </c>
      <c r="U1372" t="s">
        <v>12078</v>
      </c>
      <c r="V1372" t="s">
        <v>12079</v>
      </c>
    </row>
    <row r="1373" spans="1:22" x14ac:dyDescent="0.25">
      <c r="A1373" t="s">
        <v>12080</v>
      </c>
      <c r="B1373" t="s">
        <v>12081</v>
      </c>
      <c r="C1373" t="s">
        <v>8699</v>
      </c>
      <c r="D1373">
        <v>849</v>
      </c>
      <c r="E1373" s="2">
        <v>1190</v>
      </c>
      <c r="F1373" s="1">
        <v>0.28999999999999998</v>
      </c>
      <c r="G1373" s="1" t="str">
        <f t="shared" si="126"/>
        <v>NO</v>
      </c>
      <c r="H1373" s="1" t="str">
        <f t="shared" si="127"/>
        <v>$500-$999</v>
      </c>
      <c r="I1373">
        <v>4.2</v>
      </c>
      <c r="J1373" s="5">
        <f t="shared" si="128"/>
        <v>4978960</v>
      </c>
      <c r="K1373" s="4">
        <v>4184</v>
      </c>
      <c r="L1373" s="4" t="str">
        <f t="shared" si="129"/>
        <v>1000+</v>
      </c>
      <c r="M1373" s="4" t="str">
        <f t="shared" si="130"/>
        <v>10%</v>
      </c>
      <c r="N1373" s="4">
        <f t="shared" si="131"/>
        <v>17572.8</v>
      </c>
      <c r="O1373" t="s">
        <v>12082</v>
      </c>
      <c r="P1373" t="s">
        <v>12083</v>
      </c>
      <c r="Q1373" t="s">
        <v>12084</v>
      </c>
      <c r="R1373" t="s">
        <v>12085</v>
      </c>
      <c r="S1373" t="s">
        <v>12086</v>
      </c>
      <c r="T1373" t="s">
        <v>12087</v>
      </c>
      <c r="U1373" t="s">
        <v>12088</v>
      </c>
      <c r="V1373" t="s">
        <v>12089</v>
      </c>
    </row>
    <row r="1374" spans="1:22" x14ac:dyDescent="0.25">
      <c r="A1374" t="s">
        <v>12090</v>
      </c>
      <c r="B1374" t="s">
        <v>12091</v>
      </c>
      <c r="C1374" t="s">
        <v>9612</v>
      </c>
      <c r="D1374">
        <v>249</v>
      </c>
      <c r="E1374">
        <v>400</v>
      </c>
      <c r="F1374" s="1">
        <v>0.38</v>
      </c>
      <c r="G1374" s="1" t="str">
        <f t="shared" si="126"/>
        <v>NO</v>
      </c>
      <c r="H1374" s="1" t="str">
        <f t="shared" si="127"/>
        <v>$200-$200</v>
      </c>
      <c r="I1374">
        <v>4.0999999999999996</v>
      </c>
      <c r="J1374" s="5">
        <f t="shared" si="128"/>
        <v>277200</v>
      </c>
      <c r="K1374" s="4">
        <v>693</v>
      </c>
      <c r="L1374" s="4" t="str">
        <f t="shared" si="129"/>
        <v>BELOW1000</v>
      </c>
      <c r="M1374" s="4" t="str">
        <f t="shared" si="130"/>
        <v>10%</v>
      </c>
      <c r="N1374" s="4">
        <f t="shared" si="131"/>
        <v>2841.2999999999997</v>
      </c>
      <c r="O1374" t="s">
        <v>12092</v>
      </c>
      <c r="P1374" t="s">
        <v>12093</v>
      </c>
      <c r="Q1374" t="s">
        <v>12094</v>
      </c>
      <c r="R1374" t="s">
        <v>12095</v>
      </c>
      <c r="S1374" t="s">
        <v>12096</v>
      </c>
      <c r="T1374" t="s">
        <v>12097</v>
      </c>
      <c r="U1374" t="s">
        <v>12098</v>
      </c>
      <c r="V1374" t="s">
        <v>12099</v>
      </c>
    </row>
    <row r="1375" spans="1:22" x14ac:dyDescent="0.25">
      <c r="A1375" t="s">
        <v>12100</v>
      </c>
      <c r="B1375" t="s">
        <v>12101</v>
      </c>
      <c r="C1375" t="s">
        <v>9633</v>
      </c>
      <c r="D1375">
        <v>185</v>
      </c>
      <c r="E1375">
        <v>599</v>
      </c>
      <c r="F1375" s="1">
        <v>0.69</v>
      </c>
      <c r="G1375" s="1" t="str">
        <f t="shared" si="126"/>
        <v>YES</v>
      </c>
      <c r="H1375" s="1" t="str">
        <f t="shared" si="127"/>
        <v>$100-$199</v>
      </c>
      <c r="I1375">
        <v>3.9</v>
      </c>
      <c r="J1375" s="5">
        <f t="shared" si="128"/>
        <v>782294</v>
      </c>
      <c r="K1375" s="4">
        <v>1306</v>
      </c>
      <c r="L1375" s="4" t="str">
        <f t="shared" si="129"/>
        <v>1000+</v>
      </c>
      <c r="M1375" s="4" t="str">
        <f t="shared" si="130"/>
        <v>10%</v>
      </c>
      <c r="N1375" s="4">
        <f t="shared" si="131"/>
        <v>5093.3999999999996</v>
      </c>
      <c r="O1375" t="s">
        <v>12102</v>
      </c>
      <c r="P1375" t="s">
        <v>12103</v>
      </c>
      <c r="Q1375" t="s">
        <v>12104</v>
      </c>
      <c r="R1375" t="s">
        <v>12105</v>
      </c>
      <c r="S1375" t="s">
        <v>12106</v>
      </c>
      <c r="T1375" t="s">
        <v>12107</v>
      </c>
      <c r="U1375" t="s">
        <v>12108</v>
      </c>
      <c r="V1375" t="s">
        <v>12109</v>
      </c>
    </row>
    <row r="1376" spans="1:22" x14ac:dyDescent="0.25">
      <c r="A1376" t="s">
        <v>12110</v>
      </c>
      <c r="B1376" t="s">
        <v>12111</v>
      </c>
      <c r="C1376" t="s">
        <v>8563</v>
      </c>
      <c r="D1376">
        <v>778</v>
      </c>
      <c r="E1376">
        <v>999</v>
      </c>
      <c r="F1376" s="1">
        <v>0.22</v>
      </c>
      <c r="G1376" s="1" t="str">
        <f t="shared" si="126"/>
        <v>NO</v>
      </c>
      <c r="H1376" s="1" t="str">
        <f t="shared" si="127"/>
        <v>$500-$999</v>
      </c>
      <c r="I1376">
        <v>3.3</v>
      </c>
      <c r="J1376" s="5">
        <f t="shared" si="128"/>
        <v>7992</v>
      </c>
      <c r="K1376" s="4">
        <v>8</v>
      </c>
      <c r="L1376" s="4" t="str">
        <f t="shared" si="129"/>
        <v>BELOW1000</v>
      </c>
      <c r="M1376" s="4" t="str">
        <f t="shared" si="130"/>
        <v>10%</v>
      </c>
      <c r="N1376" s="4">
        <f t="shared" si="131"/>
        <v>26.4</v>
      </c>
      <c r="O1376" t="s">
        <v>12112</v>
      </c>
      <c r="P1376" t="s">
        <v>12113</v>
      </c>
      <c r="Q1376" t="s">
        <v>12114</v>
      </c>
      <c r="R1376" t="s">
        <v>12115</v>
      </c>
      <c r="S1376" t="s">
        <v>12116</v>
      </c>
      <c r="T1376" t="s">
        <v>12117</v>
      </c>
      <c r="U1376" t="s">
        <v>12118</v>
      </c>
      <c r="V1376" t="s">
        <v>12119</v>
      </c>
    </row>
    <row r="1377" spans="1:22" x14ac:dyDescent="0.25">
      <c r="A1377" t="s">
        <v>12120</v>
      </c>
      <c r="B1377" t="s">
        <v>12121</v>
      </c>
      <c r="C1377" t="s">
        <v>12122</v>
      </c>
      <c r="D1377">
        <v>279</v>
      </c>
      <c r="E1377">
        <v>699</v>
      </c>
      <c r="F1377" s="1">
        <v>0.6</v>
      </c>
      <c r="G1377" s="1" t="str">
        <f t="shared" si="126"/>
        <v>YES</v>
      </c>
      <c r="H1377" s="1" t="str">
        <f t="shared" si="127"/>
        <v>$200-$200</v>
      </c>
      <c r="I1377">
        <v>4.3</v>
      </c>
      <c r="J1377" s="5">
        <f t="shared" si="128"/>
        <v>1625874</v>
      </c>
      <c r="K1377" s="4">
        <v>2326</v>
      </c>
      <c r="L1377" s="4" t="str">
        <f t="shared" si="129"/>
        <v>1000+</v>
      </c>
      <c r="M1377" s="4" t="str">
        <f t="shared" si="130"/>
        <v>10%</v>
      </c>
      <c r="N1377" s="4">
        <f t="shared" si="131"/>
        <v>10001.799999999999</v>
      </c>
      <c r="O1377" t="s">
        <v>12123</v>
      </c>
      <c r="P1377" t="s">
        <v>12124</v>
      </c>
      <c r="Q1377" t="s">
        <v>12125</v>
      </c>
      <c r="R1377" t="s">
        <v>12126</v>
      </c>
      <c r="S1377" t="s">
        <v>12127</v>
      </c>
      <c r="T1377" t="s">
        <v>12128</v>
      </c>
      <c r="U1377" t="s">
        <v>12129</v>
      </c>
      <c r="V1377" t="s">
        <v>12130</v>
      </c>
    </row>
    <row r="1378" spans="1:22" x14ac:dyDescent="0.25">
      <c r="A1378" t="s">
        <v>12131</v>
      </c>
      <c r="B1378" t="s">
        <v>12132</v>
      </c>
      <c r="C1378" t="s">
        <v>9633</v>
      </c>
      <c r="D1378">
        <v>215</v>
      </c>
      <c r="E1378" s="2">
        <v>1499</v>
      </c>
      <c r="F1378" s="1">
        <v>0.86</v>
      </c>
      <c r="G1378" s="1" t="str">
        <f t="shared" si="126"/>
        <v>YES</v>
      </c>
      <c r="H1378" s="1" t="str">
        <f t="shared" si="127"/>
        <v>$200-$200</v>
      </c>
      <c r="I1378">
        <v>3.9</v>
      </c>
      <c r="J1378" s="5">
        <f t="shared" si="128"/>
        <v>1504996</v>
      </c>
      <c r="K1378" s="4">
        <v>1004</v>
      </c>
      <c r="L1378" s="4" t="str">
        <f t="shared" si="129"/>
        <v>1000+</v>
      </c>
      <c r="M1378" s="4" t="str">
        <f t="shared" si="130"/>
        <v>10%</v>
      </c>
      <c r="N1378" s="4">
        <f t="shared" si="131"/>
        <v>3915.6</v>
      </c>
      <c r="O1378" t="s">
        <v>12133</v>
      </c>
      <c r="P1378" t="s">
        <v>12134</v>
      </c>
      <c r="Q1378" t="s">
        <v>12135</v>
      </c>
      <c r="R1378" t="s">
        <v>12136</v>
      </c>
      <c r="S1378" t="s">
        <v>12137</v>
      </c>
      <c r="T1378" t="s">
        <v>12138</v>
      </c>
      <c r="U1378" t="s">
        <v>12139</v>
      </c>
      <c r="V1378" t="s">
        <v>12140</v>
      </c>
    </row>
    <row r="1379" spans="1:22" x14ac:dyDescent="0.25">
      <c r="A1379" t="s">
        <v>12141</v>
      </c>
      <c r="B1379" t="s">
        <v>12142</v>
      </c>
      <c r="C1379" t="s">
        <v>8699</v>
      </c>
      <c r="D1379">
        <v>889</v>
      </c>
      <c r="E1379" s="2">
        <v>1295</v>
      </c>
      <c r="F1379" s="1">
        <v>0.31</v>
      </c>
      <c r="G1379" s="1" t="str">
        <f t="shared" si="126"/>
        <v>NO</v>
      </c>
      <c r="H1379" s="1" t="str">
        <f t="shared" si="127"/>
        <v>$500-$999</v>
      </c>
      <c r="I1379">
        <v>4.3</v>
      </c>
      <c r="J1379" s="5">
        <f t="shared" si="128"/>
        <v>8288000</v>
      </c>
      <c r="K1379" s="4">
        <v>6400</v>
      </c>
      <c r="L1379" s="4" t="str">
        <f t="shared" si="129"/>
        <v>1000+</v>
      </c>
      <c r="M1379" s="4" t="str">
        <f t="shared" si="130"/>
        <v>10%</v>
      </c>
      <c r="N1379" s="4">
        <f t="shared" si="131"/>
        <v>27520</v>
      </c>
      <c r="O1379" t="s">
        <v>12143</v>
      </c>
      <c r="P1379" t="s">
        <v>12144</v>
      </c>
      <c r="Q1379" t="s">
        <v>12145</v>
      </c>
      <c r="R1379" t="s">
        <v>12146</v>
      </c>
      <c r="S1379" t="s">
        <v>12147</v>
      </c>
      <c r="T1379" t="s">
        <v>12148</v>
      </c>
      <c r="U1379" t="s">
        <v>12149</v>
      </c>
      <c r="V1379" t="s">
        <v>12150</v>
      </c>
    </row>
    <row r="1380" spans="1:22" x14ac:dyDescent="0.25">
      <c r="A1380" t="s">
        <v>12151</v>
      </c>
      <c r="B1380" t="s">
        <v>12152</v>
      </c>
      <c r="C1380" t="s">
        <v>8721</v>
      </c>
      <c r="D1380" s="2">
        <v>1449</v>
      </c>
      <c r="E1380" s="2">
        <v>4999</v>
      </c>
      <c r="F1380" s="1">
        <v>0.71</v>
      </c>
      <c r="G1380" s="1" t="str">
        <f t="shared" si="126"/>
        <v>YES</v>
      </c>
      <c r="H1380" s="1" t="str">
        <f t="shared" si="127"/>
        <v>$1,000-$1,999</v>
      </c>
      <c r="I1380">
        <v>3.6</v>
      </c>
      <c r="J1380" s="5">
        <f t="shared" si="128"/>
        <v>314937</v>
      </c>
      <c r="K1380" s="4">
        <v>63</v>
      </c>
      <c r="L1380" s="4" t="str">
        <f t="shared" si="129"/>
        <v>BELOW1000</v>
      </c>
      <c r="M1380" s="4" t="str">
        <f t="shared" si="130"/>
        <v>10%</v>
      </c>
      <c r="N1380" s="4">
        <f t="shared" si="131"/>
        <v>226.8</v>
      </c>
      <c r="O1380" t="s">
        <v>12153</v>
      </c>
      <c r="P1380" t="s">
        <v>12154</v>
      </c>
      <c r="Q1380" t="s">
        <v>12155</v>
      </c>
      <c r="R1380" t="s">
        <v>12156</v>
      </c>
      <c r="S1380" t="s">
        <v>12157</v>
      </c>
      <c r="T1380" t="s">
        <v>12158</v>
      </c>
      <c r="U1380" t="s">
        <v>12159</v>
      </c>
      <c r="V1380" t="s">
        <v>12160</v>
      </c>
    </row>
    <row r="1381" spans="1:22" x14ac:dyDescent="0.25">
      <c r="A1381" t="s">
        <v>12161</v>
      </c>
      <c r="B1381" t="s">
        <v>12162</v>
      </c>
      <c r="C1381" t="s">
        <v>8721</v>
      </c>
      <c r="D1381" s="2">
        <v>1190</v>
      </c>
      <c r="E1381" s="2">
        <v>2550</v>
      </c>
      <c r="F1381" s="1">
        <v>0.53</v>
      </c>
      <c r="G1381" s="1" t="str">
        <f t="shared" si="126"/>
        <v>YES</v>
      </c>
      <c r="H1381" s="1" t="str">
        <f t="shared" si="127"/>
        <v>$1,000-$1,999</v>
      </c>
      <c r="I1381">
        <v>3.8</v>
      </c>
      <c r="J1381" s="5">
        <f t="shared" si="128"/>
        <v>3011550</v>
      </c>
      <c r="K1381" s="4">
        <v>1181</v>
      </c>
      <c r="L1381" s="4" t="str">
        <f t="shared" si="129"/>
        <v>1000+</v>
      </c>
      <c r="M1381" s="4" t="str">
        <f t="shared" si="130"/>
        <v>10%</v>
      </c>
      <c r="N1381" s="4">
        <f t="shared" si="131"/>
        <v>4487.8</v>
      </c>
      <c r="O1381" t="s">
        <v>12163</v>
      </c>
      <c r="P1381" t="s">
        <v>12164</v>
      </c>
      <c r="Q1381" t="s">
        <v>12165</v>
      </c>
      <c r="R1381" t="s">
        <v>12166</v>
      </c>
      <c r="S1381" t="s">
        <v>12167</v>
      </c>
      <c r="T1381" t="s">
        <v>12168</v>
      </c>
      <c r="U1381" t="s">
        <v>12169</v>
      </c>
      <c r="V1381" t="s">
        <v>12170</v>
      </c>
    </row>
    <row r="1382" spans="1:22" x14ac:dyDescent="0.25">
      <c r="A1382" t="s">
        <v>12171</v>
      </c>
      <c r="B1382" t="s">
        <v>12172</v>
      </c>
      <c r="C1382" t="s">
        <v>10094</v>
      </c>
      <c r="D1382" s="2">
        <v>1799</v>
      </c>
      <c r="E1382" s="2">
        <v>1950</v>
      </c>
      <c r="F1382" s="1">
        <v>0.08</v>
      </c>
      <c r="G1382" s="1" t="str">
        <f t="shared" si="126"/>
        <v>NO</v>
      </c>
      <c r="H1382" s="1" t="str">
        <f t="shared" si="127"/>
        <v>$1,000-$1,999</v>
      </c>
      <c r="I1382">
        <v>3.9</v>
      </c>
      <c r="J1382" s="5">
        <f t="shared" si="128"/>
        <v>3681600</v>
      </c>
      <c r="K1382" s="4">
        <v>1888</v>
      </c>
      <c r="L1382" s="4" t="str">
        <f t="shared" si="129"/>
        <v>1000+</v>
      </c>
      <c r="M1382" s="4" t="str">
        <f t="shared" si="130"/>
        <v>10%</v>
      </c>
      <c r="N1382" s="4">
        <f t="shared" si="131"/>
        <v>7363.2</v>
      </c>
      <c r="O1382" t="s">
        <v>12173</v>
      </c>
      <c r="P1382" t="s">
        <v>12174</v>
      </c>
      <c r="Q1382" t="s">
        <v>12175</v>
      </c>
      <c r="R1382" t="s">
        <v>12176</v>
      </c>
      <c r="S1382" t="s">
        <v>12177</v>
      </c>
      <c r="T1382" t="s">
        <v>12178</v>
      </c>
      <c r="U1382" t="s">
        <v>12179</v>
      </c>
      <c r="V1382" t="s">
        <v>12180</v>
      </c>
    </row>
    <row r="1383" spans="1:22" x14ac:dyDescent="0.25">
      <c r="A1383" t="s">
        <v>12181</v>
      </c>
      <c r="B1383" t="s">
        <v>12182</v>
      </c>
      <c r="C1383" t="s">
        <v>8710</v>
      </c>
      <c r="D1383" s="2">
        <v>6120</v>
      </c>
      <c r="E1383" s="2">
        <v>8478</v>
      </c>
      <c r="F1383" s="1">
        <v>0.28000000000000003</v>
      </c>
      <c r="G1383" s="1" t="str">
        <f t="shared" si="126"/>
        <v>NO</v>
      </c>
      <c r="H1383" s="1" t="str">
        <f t="shared" si="127"/>
        <v>$5,000-$9,999</v>
      </c>
      <c r="I1383">
        <v>4.5999999999999996</v>
      </c>
      <c r="J1383" s="5">
        <f t="shared" si="128"/>
        <v>55530900</v>
      </c>
      <c r="K1383" s="4">
        <v>6550</v>
      </c>
      <c r="L1383" s="4" t="str">
        <f t="shared" si="129"/>
        <v>1000+</v>
      </c>
      <c r="M1383" s="4" t="str">
        <f t="shared" si="130"/>
        <v>10%</v>
      </c>
      <c r="N1383" s="4">
        <f t="shared" si="131"/>
        <v>30129.999999999996</v>
      </c>
      <c r="O1383" t="s">
        <v>12183</v>
      </c>
      <c r="P1383" t="s">
        <v>12184</v>
      </c>
      <c r="Q1383" t="s">
        <v>12185</v>
      </c>
      <c r="R1383" t="s">
        <v>12186</v>
      </c>
      <c r="S1383" t="s">
        <v>12187</v>
      </c>
      <c r="T1383" t="s">
        <v>12188</v>
      </c>
      <c r="U1383" t="s">
        <v>12189</v>
      </c>
      <c r="V1383" t="s">
        <v>12190</v>
      </c>
    </row>
    <row r="1384" spans="1:22" x14ac:dyDescent="0.25">
      <c r="A1384" t="s">
        <v>12191</v>
      </c>
      <c r="B1384" t="s">
        <v>12192</v>
      </c>
      <c r="C1384" t="s">
        <v>8710</v>
      </c>
      <c r="D1384" s="2">
        <v>1799</v>
      </c>
      <c r="E1384" s="2">
        <v>3299</v>
      </c>
      <c r="F1384" s="1">
        <v>0.45</v>
      </c>
      <c r="G1384" s="1" t="str">
        <f t="shared" si="126"/>
        <v>NO</v>
      </c>
      <c r="H1384" s="1" t="str">
        <f t="shared" si="127"/>
        <v>$1,000-$1,999</v>
      </c>
      <c r="I1384">
        <v>3.8</v>
      </c>
      <c r="J1384" s="5">
        <f t="shared" si="128"/>
        <v>6089954</v>
      </c>
      <c r="K1384" s="4">
        <v>1846</v>
      </c>
      <c r="L1384" s="4" t="str">
        <f t="shared" si="129"/>
        <v>1000+</v>
      </c>
      <c r="M1384" s="4" t="str">
        <f t="shared" si="130"/>
        <v>10%</v>
      </c>
      <c r="N1384" s="4">
        <f t="shared" si="131"/>
        <v>7014.7999999999993</v>
      </c>
      <c r="O1384" t="s">
        <v>12193</v>
      </c>
      <c r="P1384" t="s">
        <v>12194</v>
      </c>
      <c r="Q1384" t="s">
        <v>12195</v>
      </c>
      <c r="R1384" t="s">
        <v>12196</v>
      </c>
      <c r="S1384" t="s">
        <v>12197</v>
      </c>
      <c r="T1384" t="s">
        <v>12198</v>
      </c>
      <c r="U1384" t="s">
        <v>12199</v>
      </c>
      <c r="V1384" t="s">
        <v>12200</v>
      </c>
    </row>
    <row r="1385" spans="1:22" x14ac:dyDescent="0.25">
      <c r="A1385" t="s">
        <v>12201</v>
      </c>
      <c r="B1385" t="s">
        <v>12202</v>
      </c>
      <c r="C1385" t="s">
        <v>8710</v>
      </c>
      <c r="D1385" s="2">
        <v>2199</v>
      </c>
      <c r="E1385" s="2">
        <v>3895</v>
      </c>
      <c r="F1385" s="1">
        <v>0.44</v>
      </c>
      <c r="G1385" s="1" t="str">
        <f t="shared" si="126"/>
        <v>NO</v>
      </c>
      <c r="H1385" s="1" t="str">
        <f t="shared" si="127"/>
        <v>$2,000-$4,999</v>
      </c>
      <c r="I1385">
        <v>3.9</v>
      </c>
      <c r="J1385" s="5">
        <f t="shared" si="128"/>
        <v>4226075</v>
      </c>
      <c r="K1385" s="4">
        <v>1085</v>
      </c>
      <c r="L1385" s="4" t="str">
        <f t="shared" si="129"/>
        <v>1000+</v>
      </c>
      <c r="M1385" s="4" t="str">
        <f t="shared" si="130"/>
        <v>10%</v>
      </c>
      <c r="N1385" s="4">
        <f t="shared" si="131"/>
        <v>4231.5</v>
      </c>
      <c r="O1385" t="s">
        <v>12203</v>
      </c>
      <c r="P1385" t="s">
        <v>12204</v>
      </c>
      <c r="Q1385" t="s">
        <v>12205</v>
      </c>
      <c r="R1385" t="s">
        <v>12206</v>
      </c>
      <c r="S1385" t="s">
        <v>12207</v>
      </c>
      <c r="T1385" t="s">
        <v>12208</v>
      </c>
      <c r="U1385" t="s">
        <v>12209</v>
      </c>
      <c r="V1385" t="s">
        <v>12210</v>
      </c>
    </row>
    <row r="1386" spans="1:22" x14ac:dyDescent="0.25">
      <c r="A1386" t="s">
        <v>12211</v>
      </c>
      <c r="B1386" t="s">
        <v>12212</v>
      </c>
      <c r="C1386" t="s">
        <v>9695</v>
      </c>
      <c r="D1386" s="2">
        <v>3685</v>
      </c>
      <c r="E1386" s="2">
        <v>5495</v>
      </c>
      <c r="F1386" s="1">
        <v>0.33</v>
      </c>
      <c r="G1386" s="1" t="str">
        <f t="shared" si="126"/>
        <v>NO</v>
      </c>
      <c r="H1386" s="1" t="str">
        <f t="shared" si="127"/>
        <v>$2,000-$4,999</v>
      </c>
      <c r="I1386">
        <v>4.0999999999999996</v>
      </c>
      <c r="J1386" s="5">
        <f t="shared" si="128"/>
        <v>1593550</v>
      </c>
      <c r="K1386" s="4">
        <v>290</v>
      </c>
      <c r="L1386" s="4" t="str">
        <f t="shared" si="129"/>
        <v>BELOW1000</v>
      </c>
      <c r="M1386" s="4" t="str">
        <f t="shared" si="130"/>
        <v>10%</v>
      </c>
      <c r="N1386" s="4">
        <f t="shared" si="131"/>
        <v>1189</v>
      </c>
      <c r="O1386" t="s">
        <v>12213</v>
      </c>
      <c r="P1386" t="s">
        <v>12214</v>
      </c>
      <c r="Q1386" t="s">
        <v>12215</v>
      </c>
      <c r="R1386" t="s">
        <v>12216</v>
      </c>
      <c r="S1386" t="s">
        <v>12217</v>
      </c>
      <c r="T1386" t="s">
        <v>12218</v>
      </c>
      <c r="U1386" t="s">
        <v>12219</v>
      </c>
      <c r="V1386" t="s">
        <v>12220</v>
      </c>
    </row>
    <row r="1387" spans="1:22" x14ac:dyDescent="0.25">
      <c r="A1387" t="s">
        <v>12221</v>
      </c>
      <c r="B1387" t="s">
        <v>12222</v>
      </c>
      <c r="C1387" t="s">
        <v>8938</v>
      </c>
      <c r="D1387">
        <v>649</v>
      </c>
      <c r="E1387">
        <v>999</v>
      </c>
      <c r="F1387" s="1">
        <v>0.35</v>
      </c>
      <c r="G1387" s="1" t="str">
        <f t="shared" si="126"/>
        <v>NO</v>
      </c>
      <c r="H1387" s="1" t="str">
        <f t="shared" si="127"/>
        <v>$500-$999</v>
      </c>
      <c r="I1387">
        <v>3.6</v>
      </c>
      <c r="J1387" s="5">
        <f t="shared" si="128"/>
        <v>3996</v>
      </c>
      <c r="K1387" s="4">
        <v>4</v>
      </c>
      <c r="L1387" s="4" t="str">
        <f t="shared" si="129"/>
        <v>BELOW1000</v>
      </c>
      <c r="M1387" s="4" t="str">
        <f t="shared" si="130"/>
        <v>10%</v>
      </c>
      <c r="N1387" s="4">
        <f t="shared" si="131"/>
        <v>14.4</v>
      </c>
      <c r="O1387" t="s">
        <v>12223</v>
      </c>
      <c r="P1387" t="s">
        <v>12224</v>
      </c>
      <c r="Q1387" t="s">
        <v>12225</v>
      </c>
      <c r="R1387" t="s">
        <v>12226</v>
      </c>
      <c r="S1387" t="s">
        <v>12227</v>
      </c>
      <c r="T1387" t="s">
        <v>12228</v>
      </c>
      <c r="U1387" t="s">
        <v>12229</v>
      </c>
      <c r="V1387" t="s">
        <v>12230</v>
      </c>
    </row>
    <row r="1388" spans="1:22" x14ac:dyDescent="0.25">
      <c r="A1388" t="s">
        <v>12231</v>
      </c>
      <c r="B1388" t="s">
        <v>12232</v>
      </c>
      <c r="C1388" t="s">
        <v>10420</v>
      </c>
      <c r="D1388" s="2">
        <v>8599</v>
      </c>
      <c r="E1388" s="2">
        <v>8995</v>
      </c>
      <c r="F1388" s="1">
        <v>0.04</v>
      </c>
      <c r="G1388" s="1" t="str">
        <f t="shared" si="126"/>
        <v>NO</v>
      </c>
      <c r="H1388" s="1" t="str">
        <f t="shared" si="127"/>
        <v>$5,000-$9,999</v>
      </c>
      <c r="I1388">
        <v>4.4000000000000004</v>
      </c>
      <c r="J1388" s="5">
        <f t="shared" si="128"/>
        <v>87557330</v>
      </c>
      <c r="K1388" s="4">
        <v>9734</v>
      </c>
      <c r="L1388" s="4" t="str">
        <f t="shared" si="129"/>
        <v>1000+</v>
      </c>
      <c r="M1388" s="4" t="str">
        <f t="shared" si="130"/>
        <v>10%</v>
      </c>
      <c r="N1388" s="4">
        <f t="shared" si="131"/>
        <v>42829.600000000006</v>
      </c>
      <c r="O1388" t="s">
        <v>12233</v>
      </c>
      <c r="P1388" t="s">
        <v>12234</v>
      </c>
      <c r="Q1388" t="s">
        <v>12235</v>
      </c>
      <c r="R1388" t="s">
        <v>12236</v>
      </c>
      <c r="S1388" t="s">
        <v>12237</v>
      </c>
      <c r="T1388" t="s">
        <v>12238</v>
      </c>
      <c r="U1388" t="s">
        <v>12239</v>
      </c>
      <c r="V1388" t="s">
        <v>12240</v>
      </c>
    </row>
    <row r="1389" spans="1:22" x14ac:dyDescent="0.25">
      <c r="A1389" t="s">
        <v>12241</v>
      </c>
      <c r="B1389" t="s">
        <v>12242</v>
      </c>
      <c r="C1389" t="s">
        <v>8699</v>
      </c>
      <c r="D1389" s="2">
        <v>1110</v>
      </c>
      <c r="E1389" s="2">
        <v>1599</v>
      </c>
      <c r="F1389" s="1">
        <v>0.31</v>
      </c>
      <c r="G1389" s="1" t="str">
        <f t="shared" si="126"/>
        <v>NO</v>
      </c>
      <c r="H1389" s="1" t="str">
        <f t="shared" si="127"/>
        <v>$1,000-$1,999</v>
      </c>
      <c r="I1389">
        <v>4.3</v>
      </c>
      <c r="J1389" s="5">
        <f t="shared" si="128"/>
        <v>6431178</v>
      </c>
      <c r="K1389" s="4">
        <v>4022</v>
      </c>
      <c r="L1389" s="4" t="str">
        <f t="shared" si="129"/>
        <v>1000+</v>
      </c>
      <c r="M1389" s="4" t="str">
        <f t="shared" si="130"/>
        <v>10%</v>
      </c>
      <c r="N1389" s="4">
        <f t="shared" si="131"/>
        <v>17294.599999999999</v>
      </c>
      <c r="O1389" t="s">
        <v>12243</v>
      </c>
      <c r="P1389" t="s">
        <v>12244</v>
      </c>
      <c r="Q1389" t="s">
        <v>12245</v>
      </c>
      <c r="R1389" t="s">
        <v>12246</v>
      </c>
      <c r="S1389" t="s">
        <v>12247</v>
      </c>
      <c r="T1389" t="s">
        <v>12248</v>
      </c>
      <c r="U1389" t="s">
        <v>12249</v>
      </c>
      <c r="V1389" t="s">
        <v>12250</v>
      </c>
    </row>
    <row r="1390" spans="1:22" x14ac:dyDescent="0.25">
      <c r="A1390" t="s">
        <v>12251</v>
      </c>
      <c r="B1390" t="s">
        <v>12252</v>
      </c>
      <c r="C1390" t="s">
        <v>8721</v>
      </c>
      <c r="D1390" s="2">
        <v>1499</v>
      </c>
      <c r="E1390" s="2">
        <v>3500</v>
      </c>
      <c r="F1390" s="1">
        <v>0.56999999999999995</v>
      </c>
      <c r="G1390" s="1" t="str">
        <f t="shared" si="126"/>
        <v>YES</v>
      </c>
      <c r="H1390" s="1" t="str">
        <f t="shared" si="127"/>
        <v>$1,000-$1,999</v>
      </c>
      <c r="I1390">
        <v>4.7</v>
      </c>
      <c r="J1390" s="5">
        <f t="shared" si="128"/>
        <v>9068500</v>
      </c>
      <c r="K1390" s="4">
        <v>2591</v>
      </c>
      <c r="L1390" s="4" t="str">
        <f t="shared" si="129"/>
        <v>1000+</v>
      </c>
      <c r="M1390" s="4" t="str">
        <f t="shared" si="130"/>
        <v>10%</v>
      </c>
      <c r="N1390" s="4">
        <f t="shared" si="131"/>
        <v>12177.7</v>
      </c>
      <c r="O1390" t="s">
        <v>12253</v>
      </c>
      <c r="P1390" t="s">
        <v>12254</v>
      </c>
      <c r="Q1390" t="s">
        <v>12255</v>
      </c>
      <c r="R1390" t="s">
        <v>12256</v>
      </c>
      <c r="S1390" t="s">
        <v>12257</v>
      </c>
      <c r="T1390" t="s">
        <v>12258</v>
      </c>
      <c r="U1390" t="s">
        <v>12259</v>
      </c>
      <c r="V1390" t="s">
        <v>12260</v>
      </c>
    </row>
    <row r="1391" spans="1:22" x14ac:dyDescent="0.25">
      <c r="A1391" t="s">
        <v>12261</v>
      </c>
      <c r="B1391" t="s">
        <v>12262</v>
      </c>
      <c r="C1391" t="s">
        <v>8585</v>
      </c>
      <c r="D1391">
        <v>759</v>
      </c>
      <c r="E1391" s="2">
        <v>1999</v>
      </c>
      <c r="F1391" s="1">
        <v>0.62</v>
      </c>
      <c r="G1391" s="1" t="str">
        <f t="shared" si="126"/>
        <v>YES</v>
      </c>
      <c r="H1391" s="1" t="str">
        <f t="shared" si="127"/>
        <v>$500-$999</v>
      </c>
      <c r="I1391">
        <v>4.3</v>
      </c>
      <c r="J1391" s="5">
        <f t="shared" si="128"/>
        <v>1063468</v>
      </c>
      <c r="K1391" s="4">
        <v>532</v>
      </c>
      <c r="L1391" s="4" t="str">
        <f t="shared" si="129"/>
        <v>BELOW1000</v>
      </c>
      <c r="M1391" s="4" t="str">
        <f t="shared" si="130"/>
        <v>10%</v>
      </c>
      <c r="N1391" s="4">
        <f t="shared" si="131"/>
        <v>2287.6</v>
      </c>
      <c r="O1391" t="s">
        <v>12263</v>
      </c>
      <c r="P1391" t="s">
        <v>12264</v>
      </c>
      <c r="Q1391" t="s">
        <v>12265</v>
      </c>
      <c r="R1391" t="s">
        <v>12266</v>
      </c>
      <c r="S1391" t="s">
        <v>12267</v>
      </c>
      <c r="T1391" t="s">
        <v>12268</v>
      </c>
      <c r="U1391" t="s">
        <v>12269</v>
      </c>
      <c r="V1391" t="s">
        <v>12270</v>
      </c>
    </row>
    <row r="1392" spans="1:22" x14ac:dyDescent="0.25">
      <c r="A1392" t="s">
        <v>12271</v>
      </c>
      <c r="B1392" t="s">
        <v>12272</v>
      </c>
      <c r="C1392" t="s">
        <v>8969</v>
      </c>
      <c r="D1392" s="2">
        <v>2669</v>
      </c>
      <c r="E1392" s="2">
        <v>3199</v>
      </c>
      <c r="F1392" s="1">
        <v>0.17</v>
      </c>
      <c r="G1392" s="1" t="str">
        <f t="shared" si="126"/>
        <v>NO</v>
      </c>
      <c r="H1392" s="1" t="str">
        <f t="shared" si="127"/>
        <v>$2,000-$4,999</v>
      </c>
      <c r="I1392">
        <v>3.9</v>
      </c>
      <c r="J1392" s="5">
        <f t="shared" si="128"/>
        <v>831740</v>
      </c>
      <c r="K1392" s="4">
        <v>260</v>
      </c>
      <c r="L1392" s="4" t="str">
        <f t="shared" si="129"/>
        <v>BELOW1000</v>
      </c>
      <c r="M1392" s="4" t="str">
        <f t="shared" si="130"/>
        <v>10%</v>
      </c>
      <c r="N1392" s="4">
        <f t="shared" si="131"/>
        <v>1014</v>
      </c>
      <c r="O1392" t="s">
        <v>12273</v>
      </c>
      <c r="P1392" t="s">
        <v>12274</v>
      </c>
      <c r="Q1392" t="s">
        <v>12275</v>
      </c>
      <c r="R1392" t="s">
        <v>12276</v>
      </c>
      <c r="S1392" t="s">
        <v>12277</v>
      </c>
      <c r="T1392" t="s">
        <v>12278</v>
      </c>
      <c r="U1392" t="s">
        <v>12279</v>
      </c>
      <c r="V1392" t="s">
        <v>12280</v>
      </c>
    </row>
    <row r="1393" spans="1:22" x14ac:dyDescent="0.25">
      <c r="A1393" t="s">
        <v>12281</v>
      </c>
      <c r="B1393" t="s">
        <v>12282</v>
      </c>
      <c r="C1393" t="s">
        <v>9061</v>
      </c>
      <c r="D1393">
        <v>929</v>
      </c>
      <c r="E1393" s="2">
        <v>1300</v>
      </c>
      <c r="F1393" s="1">
        <v>0.28999999999999998</v>
      </c>
      <c r="G1393" s="1" t="str">
        <f t="shared" si="126"/>
        <v>NO</v>
      </c>
      <c r="H1393" s="1" t="str">
        <f t="shared" si="127"/>
        <v>$500-$999</v>
      </c>
      <c r="I1393">
        <v>3.9</v>
      </c>
      <c r="J1393" s="5">
        <f t="shared" si="128"/>
        <v>2173600</v>
      </c>
      <c r="K1393" s="4">
        <v>1672</v>
      </c>
      <c r="L1393" s="4" t="str">
        <f t="shared" si="129"/>
        <v>1000+</v>
      </c>
      <c r="M1393" s="4" t="str">
        <f t="shared" si="130"/>
        <v>10%</v>
      </c>
      <c r="N1393" s="4">
        <f t="shared" si="131"/>
        <v>6520.8</v>
      </c>
      <c r="O1393" t="s">
        <v>12283</v>
      </c>
      <c r="P1393" t="s">
        <v>12284</v>
      </c>
      <c r="Q1393" t="s">
        <v>12285</v>
      </c>
      <c r="R1393" t="s">
        <v>12286</v>
      </c>
      <c r="S1393" t="s">
        <v>12287</v>
      </c>
      <c r="T1393" t="s">
        <v>12288</v>
      </c>
      <c r="U1393" t="s">
        <v>12289</v>
      </c>
      <c r="V1393" t="s">
        <v>12290</v>
      </c>
    </row>
    <row r="1394" spans="1:22" x14ac:dyDescent="0.25">
      <c r="A1394" t="s">
        <v>12291</v>
      </c>
      <c r="B1394" t="s">
        <v>12292</v>
      </c>
      <c r="C1394" t="s">
        <v>8886</v>
      </c>
      <c r="D1394">
        <v>199</v>
      </c>
      <c r="E1394">
        <v>399</v>
      </c>
      <c r="F1394" s="1">
        <v>0.5</v>
      </c>
      <c r="G1394" s="1" t="str">
        <f t="shared" si="126"/>
        <v>YES</v>
      </c>
      <c r="H1394" s="1" t="str">
        <f t="shared" si="127"/>
        <v>$100-$199</v>
      </c>
      <c r="I1394">
        <v>3.7</v>
      </c>
      <c r="J1394" s="5">
        <f t="shared" si="128"/>
        <v>3170055</v>
      </c>
      <c r="K1394" s="4">
        <v>7945</v>
      </c>
      <c r="L1394" s="4" t="str">
        <f t="shared" si="129"/>
        <v>1000+</v>
      </c>
      <c r="M1394" s="4" t="str">
        <f t="shared" si="130"/>
        <v>10%</v>
      </c>
      <c r="N1394" s="4">
        <f t="shared" si="131"/>
        <v>29396.5</v>
      </c>
      <c r="O1394" t="s">
        <v>12293</v>
      </c>
      <c r="P1394" t="s">
        <v>12294</v>
      </c>
      <c r="Q1394" t="s">
        <v>12295</v>
      </c>
      <c r="R1394" t="s">
        <v>12296</v>
      </c>
      <c r="S1394" t="s">
        <v>12297</v>
      </c>
      <c r="T1394" t="s">
        <v>12298</v>
      </c>
      <c r="U1394" t="s">
        <v>12299</v>
      </c>
      <c r="V1394" t="s">
        <v>12300</v>
      </c>
    </row>
    <row r="1395" spans="1:22" x14ac:dyDescent="0.25">
      <c r="A1395" t="s">
        <v>12301</v>
      </c>
      <c r="B1395" t="s">
        <v>12302</v>
      </c>
      <c r="C1395" t="s">
        <v>8574</v>
      </c>
      <c r="D1395">
        <v>279</v>
      </c>
      <c r="E1395">
        <v>599</v>
      </c>
      <c r="F1395" s="1">
        <v>0.53</v>
      </c>
      <c r="G1395" s="1" t="str">
        <f t="shared" si="126"/>
        <v>YES</v>
      </c>
      <c r="H1395" s="1" t="str">
        <f t="shared" si="127"/>
        <v>$200-$200</v>
      </c>
      <c r="I1395">
        <v>3.5</v>
      </c>
      <c r="J1395" s="5">
        <f t="shared" si="128"/>
        <v>818833</v>
      </c>
      <c r="K1395" s="4">
        <v>1367</v>
      </c>
      <c r="L1395" s="4" t="str">
        <f t="shared" si="129"/>
        <v>1000+</v>
      </c>
      <c r="M1395" s="4" t="str">
        <f t="shared" si="130"/>
        <v>10%</v>
      </c>
      <c r="N1395" s="4">
        <f t="shared" si="131"/>
        <v>4784.5</v>
      </c>
      <c r="O1395" t="s">
        <v>12303</v>
      </c>
      <c r="P1395" t="s">
        <v>12304</v>
      </c>
      <c r="Q1395" t="s">
        <v>12305</v>
      </c>
      <c r="R1395" t="s">
        <v>12306</v>
      </c>
      <c r="S1395" t="s">
        <v>12307</v>
      </c>
      <c r="T1395" t="s">
        <v>12308</v>
      </c>
      <c r="U1395" t="s">
        <v>12309</v>
      </c>
      <c r="V1395" t="s">
        <v>12310</v>
      </c>
    </row>
    <row r="1396" spans="1:22" x14ac:dyDescent="0.25">
      <c r="A1396" t="s">
        <v>12311</v>
      </c>
      <c r="B1396" t="s">
        <v>12312</v>
      </c>
      <c r="C1396" t="s">
        <v>8688</v>
      </c>
      <c r="D1396">
        <v>549</v>
      </c>
      <c r="E1396">
        <v>999</v>
      </c>
      <c r="F1396" s="1">
        <v>0.45</v>
      </c>
      <c r="G1396" s="1" t="str">
        <f t="shared" si="126"/>
        <v>NO</v>
      </c>
      <c r="H1396" s="1" t="str">
        <f t="shared" si="127"/>
        <v>$500-$999</v>
      </c>
      <c r="I1396">
        <v>4</v>
      </c>
      <c r="J1396" s="5">
        <f t="shared" si="128"/>
        <v>1311687</v>
      </c>
      <c r="K1396" s="4">
        <v>1313</v>
      </c>
      <c r="L1396" s="4" t="str">
        <f t="shared" si="129"/>
        <v>1000+</v>
      </c>
      <c r="M1396" s="4" t="str">
        <f t="shared" si="130"/>
        <v>10%</v>
      </c>
      <c r="N1396" s="4">
        <f t="shared" si="131"/>
        <v>5252</v>
      </c>
      <c r="O1396" t="s">
        <v>12313</v>
      </c>
      <c r="P1396" t="s">
        <v>12314</v>
      </c>
      <c r="Q1396" t="s">
        <v>12315</v>
      </c>
      <c r="R1396" t="s">
        <v>12316</v>
      </c>
      <c r="S1396" t="s">
        <v>12317</v>
      </c>
      <c r="T1396" t="s">
        <v>12318</v>
      </c>
      <c r="U1396" t="s">
        <v>12319</v>
      </c>
      <c r="V1396" t="s">
        <v>12320</v>
      </c>
    </row>
    <row r="1397" spans="1:22" x14ac:dyDescent="0.25">
      <c r="A1397" t="s">
        <v>12321</v>
      </c>
      <c r="B1397" t="s">
        <v>12322</v>
      </c>
      <c r="C1397" t="s">
        <v>10327</v>
      </c>
      <c r="D1397">
        <v>85</v>
      </c>
      <c r="E1397">
        <v>199</v>
      </c>
      <c r="F1397" s="1">
        <v>0.56999999999999995</v>
      </c>
      <c r="G1397" s="1" t="str">
        <f t="shared" si="126"/>
        <v>YES</v>
      </c>
      <c r="H1397" s="1" t="str">
        <f t="shared" si="127"/>
        <v>$50-$99</v>
      </c>
      <c r="I1397">
        <v>4.0999999999999996</v>
      </c>
      <c r="J1397" s="5">
        <f t="shared" si="128"/>
        <v>42188</v>
      </c>
      <c r="K1397" s="4">
        <v>212</v>
      </c>
      <c r="L1397" s="4" t="str">
        <f t="shared" si="129"/>
        <v>BELOW1000</v>
      </c>
      <c r="M1397" s="4" t="str">
        <f t="shared" si="130"/>
        <v>10%</v>
      </c>
      <c r="N1397" s="4">
        <f t="shared" si="131"/>
        <v>869.19999999999993</v>
      </c>
      <c r="O1397" t="s">
        <v>12323</v>
      </c>
      <c r="P1397" t="s">
        <v>12324</v>
      </c>
      <c r="Q1397" t="s">
        <v>12325</v>
      </c>
      <c r="R1397" t="s">
        <v>12326</v>
      </c>
      <c r="S1397" t="s">
        <v>12327</v>
      </c>
      <c r="T1397" t="s">
        <v>12328</v>
      </c>
      <c r="U1397" t="s">
        <v>12329</v>
      </c>
      <c r="V1397" t="s">
        <v>12330</v>
      </c>
    </row>
    <row r="1398" spans="1:22" x14ac:dyDescent="0.25">
      <c r="A1398" t="s">
        <v>12331</v>
      </c>
      <c r="B1398" t="s">
        <v>12332</v>
      </c>
      <c r="C1398" t="s">
        <v>8938</v>
      </c>
      <c r="D1398">
        <v>499</v>
      </c>
      <c r="E1398" s="2">
        <v>1299</v>
      </c>
      <c r="F1398" s="1">
        <v>0.62</v>
      </c>
      <c r="G1398" s="1" t="str">
        <f t="shared" si="126"/>
        <v>YES</v>
      </c>
      <c r="H1398" s="1" t="str">
        <f t="shared" si="127"/>
        <v>$300-499</v>
      </c>
      <c r="I1398">
        <v>3.9</v>
      </c>
      <c r="J1398" s="5">
        <f t="shared" si="128"/>
        <v>84435</v>
      </c>
      <c r="K1398" s="4">
        <v>65</v>
      </c>
      <c r="L1398" s="4" t="str">
        <f t="shared" si="129"/>
        <v>BELOW1000</v>
      </c>
      <c r="M1398" s="4" t="str">
        <f t="shared" si="130"/>
        <v>10%</v>
      </c>
      <c r="N1398" s="4">
        <f t="shared" si="131"/>
        <v>253.5</v>
      </c>
      <c r="O1398" t="s">
        <v>12333</v>
      </c>
      <c r="P1398" t="s">
        <v>12334</v>
      </c>
      <c r="Q1398" t="s">
        <v>12335</v>
      </c>
      <c r="R1398" t="s">
        <v>12336</v>
      </c>
      <c r="S1398" t="s">
        <v>12337</v>
      </c>
      <c r="T1398" t="s">
        <v>12338</v>
      </c>
      <c r="U1398" t="s">
        <v>12339</v>
      </c>
      <c r="V1398" t="s">
        <v>12340</v>
      </c>
    </row>
    <row r="1399" spans="1:22" x14ac:dyDescent="0.25">
      <c r="A1399" t="s">
        <v>12341</v>
      </c>
      <c r="B1399" t="s">
        <v>12342</v>
      </c>
      <c r="C1399" t="s">
        <v>8938</v>
      </c>
      <c r="D1399" s="2">
        <v>5865</v>
      </c>
      <c r="E1399" s="2">
        <v>7776</v>
      </c>
      <c r="F1399" s="1">
        <v>0.25</v>
      </c>
      <c r="G1399" s="1" t="str">
        <f t="shared" si="126"/>
        <v>NO</v>
      </c>
      <c r="H1399" s="1" t="str">
        <f t="shared" si="127"/>
        <v>$5,000-$9,999</v>
      </c>
      <c r="I1399">
        <v>4.4000000000000004</v>
      </c>
      <c r="J1399" s="5">
        <f t="shared" si="128"/>
        <v>21282912</v>
      </c>
      <c r="K1399" s="4">
        <v>2737</v>
      </c>
      <c r="L1399" s="4" t="str">
        <f t="shared" si="129"/>
        <v>1000+</v>
      </c>
      <c r="M1399" s="4" t="str">
        <f t="shared" si="130"/>
        <v>10%</v>
      </c>
      <c r="N1399" s="4">
        <f t="shared" si="131"/>
        <v>12042.800000000001</v>
      </c>
      <c r="O1399" t="s">
        <v>12343</v>
      </c>
      <c r="P1399" t="s">
        <v>12344</v>
      </c>
      <c r="Q1399" t="s">
        <v>12345</v>
      </c>
      <c r="R1399" t="s">
        <v>12346</v>
      </c>
      <c r="S1399" t="s">
        <v>12347</v>
      </c>
      <c r="T1399" t="s">
        <v>12348</v>
      </c>
      <c r="U1399" t="s">
        <v>12349</v>
      </c>
      <c r="V1399" t="s">
        <v>12350</v>
      </c>
    </row>
    <row r="1400" spans="1:22" x14ac:dyDescent="0.25">
      <c r="A1400" t="s">
        <v>12351</v>
      </c>
      <c r="B1400" t="s">
        <v>12352</v>
      </c>
      <c r="C1400" t="s">
        <v>8541</v>
      </c>
      <c r="D1400" s="2">
        <v>1260</v>
      </c>
      <c r="E1400" s="2">
        <v>2299</v>
      </c>
      <c r="F1400" s="1">
        <v>0.45</v>
      </c>
      <c r="G1400" s="1" t="str">
        <f t="shared" si="126"/>
        <v>NO</v>
      </c>
      <c r="H1400" s="1" t="str">
        <f t="shared" si="127"/>
        <v>$1,000-$1,999</v>
      </c>
      <c r="I1400">
        <v>4.3</v>
      </c>
      <c r="J1400" s="5">
        <f t="shared" si="128"/>
        <v>126445</v>
      </c>
      <c r="K1400" s="4">
        <v>55</v>
      </c>
      <c r="L1400" s="4" t="str">
        <f t="shared" si="129"/>
        <v>BELOW1000</v>
      </c>
      <c r="M1400" s="4" t="str">
        <f t="shared" si="130"/>
        <v>10%</v>
      </c>
      <c r="N1400" s="4">
        <f t="shared" si="131"/>
        <v>236.5</v>
      </c>
      <c r="O1400" t="s">
        <v>12353</v>
      </c>
      <c r="P1400" t="s">
        <v>12354</v>
      </c>
      <c r="Q1400" t="s">
        <v>12355</v>
      </c>
      <c r="R1400" t="s">
        <v>12356</v>
      </c>
      <c r="S1400" t="s">
        <v>12357</v>
      </c>
      <c r="T1400" t="s">
        <v>12358</v>
      </c>
      <c r="U1400" t="s">
        <v>12359</v>
      </c>
      <c r="V1400" t="s">
        <v>12360</v>
      </c>
    </row>
    <row r="1401" spans="1:22" x14ac:dyDescent="0.25">
      <c r="A1401" t="s">
        <v>12361</v>
      </c>
      <c r="B1401" t="s">
        <v>12362</v>
      </c>
      <c r="C1401" t="s">
        <v>12363</v>
      </c>
      <c r="D1401" s="2">
        <v>1099</v>
      </c>
      <c r="E1401" s="2">
        <v>1500</v>
      </c>
      <c r="F1401" s="1">
        <v>0.27</v>
      </c>
      <c r="G1401" s="1" t="str">
        <f t="shared" si="126"/>
        <v>NO</v>
      </c>
      <c r="H1401" s="1" t="str">
        <f t="shared" si="127"/>
        <v>$1,000-$1,999</v>
      </c>
      <c r="I1401">
        <v>4.5</v>
      </c>
      <c r="J1401" s="5">
        <f t="shared" si="128"/>
        <v>1597500</v>
      </c>
      <c r="K1401" s="4">
        <v>1065</v>
      </c>
      <c r="L1401" s="4" t="str">
        <f t="shared" si="129"/>
        <v>1000+</v>
      </c>
      <c r="M1401" s="4" t="str">
        <f t="shared" si="130"/>
        <v>10%</v>
      </c>
      <c r="N1401" s="4">
        <f t="shared" si="131"/>
        <v>4792.5</v>
      </c>
      <c r="O1401" t="s">
        <v>12364</v>
      </c>
      <c r="P1401" t="s">
        <v>12365</v>
      </c>
      <c r="Q1401" t="s">
        <v>12366</v>
      </c>
      <c r="R1401" t="s">
        <v>12367</v>
      </c>
      <c r="S1401" t="s">
        <v>12368</v>
      </c>
      <c r="T1401" t="s">
        <v>12369</v>
      </c>
      <c r="U1401" t="s">
        <v>12370</v>
      </c>
      <c r="V1401" t="s">
        <v>12371</v>
      </c>
    </row>
    <row r="1402" spans="1:22" x14ac:dyDescent="0.25">
      <c r="A1402" t="s">
        <v>12372</v>
      </c>
      <c r="B1402" t="s">
        <v>12373</v>
      </c>
      <c r="C1402" t="s">
        <v>9061</v>
      </c>
      <c r="D1402" s="2">
        <v>1928</v>
      </c>
      <c r="E1402" s="2">
        <v>2590</v>
      </c>
      <c r="F1402" s="1">
        <v>0.26</v>
      </c>
      <c r="G1402" s="1" t="str">
        <f t="shared" si="126"/>
        <v>NO</v>
      </c>
      <c r="H1402" s="1" t="str">
        <f t="shared" si="127"/>
        <v>$1,000-$1,999</v>
      </c>
      <c r="I1402">
        <v>4</v>
      </c>
      <c r="J1402" s="5">
        <f t="shared" si="128"/>
        <v>6156430</v>
      </c>
      <c r="K1402" s="4">
        <v>2377</v>
      </c>
      <c r="L1402" s="4" t="str">
        <f t="shared" si="129"/>
        <v>1000+</v>
      </c>
      <c r="M1402" s="4" t="str">
        <f t="shared" si="130"/>
        <v>10%</v>
      </c>
      <c r="N1402" s="4">
        <f t="shared" si="131"/>
        <v>9508</v>
      </c>
      <c r="O1402" t="s">
        <v>12374</v>
      </c>
      <c r="P1402" t="s">
        <v>12375</v>
      </c>
      <c r="Q1402" t="s">
        <v>12376</v>
      </c>
      <c r="R1402" t="s">
        <v>12377</v>
      </c>
      <c r="S1402" t="s">
        <v>12378</v>
      </c>
      <c r="T1402" t="s">
        <v>12379</v>
      </c>
      <c r="U1402" t="s">
        <v>12380</v>
      </c>
      <c r="V1402" t="s">
        <v>12381</v>
      </c>
    </row>
    <row r="1403" spans="1:22" x14ac:dyDescent="0.25">
      <c r="A1403" t="s">
        <v>12382</v>
      </c>
      <c r="B1403" t="s">
        <v>12383</v>
      </c>
      <c r="C1403" t="s">
        <v>8773</v>
      </c>
      <c r="D1403" s="2">
        <v>3249</v>
      </c>
      <c r="E1403" s="2">
        <v>6299</v>
      </c>
      <c r="F1403" s="1">
        <v>0.48</v>
      </c>
      <c r="G1403" s="1" t="str">
        <f t="shared" si="126"/>
        <v>NO</v>
      </c>
      <c r="H1403" s="1" t="str">
        <f t="shared" si="127"/>
        <v>$2,000-$4,999</v>
      </c>
      <c r="I1403">
        <v>3.9</v>
      </c>
      <c r="J1403" s="5">
        <f t="shared" si="128"/>
        <v>16182131</v>
      </c>
      <c r="K1403" s="4">
        <v>2569</v>
      </c>
      <c r="L1403" s="4" t="str">
        <f t="shared" si="129"/>
        <v>1000+</v>
      </c>
      <c r="M1403" s="4" t="str">
        <f t="shared" si="130"/>
        <v>10%</v>
      </c>
      <c r="N1403" s="4">
        <f t="shared" si="131"/>
        <v>10019.1</v>
      </c>
      <c r="O1403" t="s">
        <v>12384</v>
      </c>
      <c r="P1403" t="s">
        <v>12385</v>
      </c>
      <c r="Q1403" t="s">
        <v>12386</v>
      </c>
      <c r="R1403" t="s">
        <v>12387</v>
      </c>
      <c r="S1403" t="s">
        <v>12388</v>
      </c>
      <c r="T1403" t="s">
        <v>12389</v>
      </c>
      <c r="U1403" t="s">
        <v>12390</v>
      </c>
      <c r="V1403" t="s">
        <v>12391</v>
      </c>
    </row>
    <row r="1404" spans="1:22" x14ac:dyDescent="0.25">
      <c r="A1404" t="s">
        <v>12392</v>
      </c>
      <c r="B1404" t="s">
        <v>12393</v>
      </c>
      <c r="C1404" t="s">
        <v>9061</v>
      </c>
      <c r="D1404" s="2">
        <v>1199</v>
      </c>
      <c r="E1404" s="2">
        <v>1795</v>
      </c>
      <c r="F1404" s="1">
        <v>0.33</v>
      </c>
      <c r="G1404" s="1" t="str">
        <f t="shared" si="126"/>
        <v>NO</v>
      </c>
      <c r="H1404" s="1" t="str">
        <f t="shared" si="127"/>
        <v>$1,000-$1,999</v>
      </c>
      <c r="I1404">
        <v>4.2</v>
      </c>
      <c r="J1404" s="5">
        <f t="shared" si="128"/>
        <v>10710765</v>
      </c>
      <c r="K1404" s="4">
        <v>5967</v>
      </c>
      <c r="L1404" s="4" t="str">
        <f t="shared" si="129"/>
        <v>1000+</v>
      </c>
      <c r="M1404" s="4" t="str">
        <f t="shared" si="130"/>
        <v>10%</v>
      </c>
      <c r="N1404" s="4">
        <f t="shared" si="131"/>
        <v>25061.4</v>
      </c>
      <c r="O1404" t="s">
        <v>12394</v>
      </c>
      <c r="P1404" t="s">
        <v>12395</v>
      </c>
      <c r="Q1404" t="s">
        <v>12396</v>
      </c>
      <c r="R1404" t="s">
        <v>12397</v>
      </c>
      <c r="S1404" t="s">
        <v>12398</v>
      </c>
      <c r="T1404" t="s">
        <v>12399</v>
      </c>
      <c r="U1404" t="s">
        <v>12400</v>
      </c>
      <c r="V1404" t="s">
        <v>12401</v>
      </c>
    </row>
    <row r="1405" spans="1:22" x14ac:dyDescent="0.25">
      <c r="A1405" t="s">
        <v>12402</v>
      </c>
      <c r="B1405" t="s">
        <v>12403</v>
      </c>
      <c r="C1405" t="s">
        <v>8541</v>
      </c>
      <c r="D1405" s="2">
        <v>1456</v>
      </c>
      <c r="E1405" s="2">
        <v>3190</v>
      </c>
      <c r="F1405" s="1">
        <v>0.54</v>
      </c>
      <c r="G1405" s="1" t="str">
        <f t="shared" si="126"/>
        <v>YES</v>
      </c>
      <c r="H1405" s="1" t="str">
        <f t="shared" si="127"/>
        <v>$1,000-$1,999</v>
      </c>
      <c r="I1405">
        <v>4.0999999999999996</v>
      </c>
      <c r="J1405" s="5">
        <f t="shared" si="128"/>
        <v>5665440</v>
      </c>
      <c r="K1405" s="4">
        <v>1776</v>
      </c>
      <c r="L1405" s="4" t="str">
        <f t="shared" si="129"/>
        <v>1000+</v>
      </c>
      <c r="M1405" s="4" t="str">
        <f t="shared" si="130"/>
        <v>10%</v>
      </c>
      <c r="N1405" s="4">
        <f t="shared" si="131"/>
        <v>7281.5999999999995</v>
      </c>
      <c r="O1405" t="s">
        <v>12404</v>
      </c>
      <c r="P1405" t="s">
        <v>12405</v>
      </c>
      <c r="Q1405" t="s">
        <v>12406</v>
      </c>
      <c r="R1405" t="s">
        <v>12407</v>
      </c>
      <c r="S1405" t="s">
        <v>12408</v>
      </c>
      <c r="T1405" t="s">
        <v>12409</v>
      </c>
      <c r="U1405" t="s">
        <v>12410</v>
      </c>
      <c r="V1405" t="s">
        <v>12411</v>
      </c>
    </row>
    <row r="1406" spans="1:22" x14ac:dyDescent="0.25">
      <c r="A1406" t="s">
        <v>12412</v>
      </c>
      <c r="B1406" t="s">
        <v>12413</v>
      </c>
      <c r="C1406" t="s">
        <v>8938</v>
      </c>
      <c r="D1406" s="2">
        <v>3349</v>
      </c>
      <c r="E1406" s="2">
        <v>4799</v>
      </c>
      <c r="F1406" s="1">
        <v>0.3</v>
      </c>
      <c r="G1406" s="1" t="str">
        <f t="shared" si="126"/>
        <v>NO</v>
      </c>
      <c r="H1406" s="1" t="str">
        <f t="shared" si="127"/>
        <v>$2,000-$4,999</v>
      </c>
      <c r="I1406">
        <v>3.7</v>
      </c>
      <c r="J1406" s="5">
        <f t="shared" si="128"/>
        <v>20155800</v>
      </c>
      <c r="K1406" s="4">
        <v>4200</v>
      </c>
      <c r="L1406" s="4" t="str">
        <f t="shared" si="129"/>
        <v>1000+</v>
      </c>
      <c r="M1406" s="4" t="str">
        <f t="shared" si="130"/>
        <v>10%</v>
      </c>
      <c r="N1406" s="4">
        <f t="shared" si="131"/>
        <v>15540</v>
      </c>
      <c r="O1406" t="s">
        <v>12414</v>
      </c>
      <c r="P1406" t="s">
        <v>12415</v>
      </c>
      <c r="Q1406" t="s">
        <v>12416</v>
      </c>
      <c r="R1406" t="s">
        <v>12417</v>
      </c>
      <c r="S1406" t="s">
        <v>12418</v>
      </c>
      <c r="T1406" t="s">
        <v>12419</v>
      </c>
      <c r="U1406" t="s">
        <v>12420</v>
      </c>
      <c r="V1406" t="s">
        <v>12421</v>
      </c>
    </row>
    <row r="1407" spans="1:22" x14ac:dyDescent="0.25">
      <c r="A1407" t="s">
        <v>12422</v>
      </c>
      <c r="B1407" t="s">
        <v>12423</v>
      </c>
      <c r="C1407" t="s">
        <v>9386</v>
      </c>
      <c r="D1407" s="2">
        <v>4899</v>
      </c>
      <c r="E1407" s="2">
        <v>8999</v>
      </c>
      <c r="F1407" s="1">
        <v>0.46</v>
      </c>
      <c r="G1407" s="1" t="str">
        <f t="shared" si="126"/>
        <v>NO</v>
      </c>
      <c r="H1407" s="1" t="str">
        <f t="shared" si="127"/>
        <v>$2,000-$4,999</v>
      </c>
      <c r="I1407">
        <v>4.0999999999999996</v>
      </c>
      <c r="J1407" s="5">
        <f t="shared" si="128"/>
        <v>2672703</v>
      </c>
      <c r="K1407" s="4">
        <v>297</v>
      </c>
      <c r="L1407" s="4" t="str">
        <f t="shared" si="129"/>
        <v>BELOW1000</v>
      </c>
      <c r="M1407" s="4" t="str">
        <f t="shared" si="130"/>
        <v>10%</v>
      </c>
      <c r="N1407" s="4">
        <f t="shared" si="131"/>
        <v>1217.6999999999998</v>
      </c>
      <c r="O1407" t="s">
        <v>12424</v>
      </c>
      <c r="P1407" t="s">
        <v>12425</v>
      </c>
      <c r="Q1407" t="s">
        <v>12426</v>
      </c>
      <c r="R1407" t="s">
        <v>12427</v>
      </c>
      <c r="S1407" t="s">
        <v>12428</v>
      </c>
      <c r="T1407" t="s">
        <v>12429</v>
      </c>
      <c r="U1407" t="s">
        <v>12430</v>
      </c>
      <c r="V1407" t="s">
        <v>12431</v>
      </c>
    </row>
    <row r="1408" spans="1:22" x14ac:dyDescent="0.25">
      <c r="A1408" t="s">
        <v>12432</v>
      </c>
      <c r="B1408" t="s">
        <v>12433</v>
      </c>
      <c r="C1408" t="s">
        <v>8762</v>
      </c>
      <c r="D1408" s="2">
        <v>1199</v>
      </c>
      <c r="E1408" s="2">
        <v>1899</v>
      </c>
      <c r="F1408" s="1">
        <v>0.37</v>
      </c>
      <c r="G1408" s="1" t="str">
        <f t="shared" si="126"/>
        <v>NO</v>
      </c>
      <c r="H1408" s="1" t="str">
        <f t="shared" si="127"/>
        <v>$1,000-$1,999</v>
      </c>
      <c r="I1408">
        <v>4.2</v>
      </c>
      <c r="J1408" s="5">
        <f t="shared" si="128"/>
        <v>7326342</v>
      </c>
      <c r="K1408" s="4">
        <v>3858</v>
      </c>
      <c r="L1408" s="4" t="str">
        <f t="shared" si="129"/>
        <v>1000+</v>
      </c>
      <c r="M1408" s="4" t="str">
        <f t="shared" si="130"/>
        <v>10%</v>
      </c>
      <c r="N1408" s="4">
        <f t="shared" si="131"/>
        <v>16203.6</v>
      </c>
      <c r="O1408" t="s">
        <v>12434</v>
      </c>
      <c r="P1408" t="s">
        <v>12435</v>
      </c>
      <c r="Q1408" t="s">
        <v>12436</v>
      </c>
      <c r="R1408" t="s">
        <v>12437</v>
      </c>
      <c r="S1408" t="s">
        <v>12438</v>
      </c>
      <c r="T1408" t="s">
        <v>12439</v>
      </c>
      <c r="U1408" t="s">
        <v>12440</v>
      </c>
      <c r="V1408" t="s">
        <v>12441</v>
      </c>
    </row>
    <row r="1409" spans="1:22" x14ac:dyDescent="0.25">
      <c r="A1409" t="s">
        <v>12442</v>
      </c>
      <c r="B1409" t="s">
        <v>12443</v>
      </c>
      <c r="C1409" t="s">
        <v>11105</v>
      </c>
      <c r="D1409" s="2">
        <v>3290</v>
      </c>
      <c r="E1409" s="2">
        <v>5799</v>
      </c>
      <c r="F1409" s="1">
        <v>0.43</v>
      </c>
      <c r="G1409" s="1" t="str">
        <f t="shared" si="126"/>
        <v>NO</v>
      </c>
      <c r="H1409" s="1" t="str">
        <f t="shared" si="127"/>
        <v>$2,000-$4,999</v>
      </c>
      <c r="I1409">
        <v>4.3</v>
      </c>
      <c r="J1409" s="5">
        <f t="shared" si="128"/>
        <v>974232</v>
      </c>
      <c r="K1409" s="4">
        <v>168</v>
      </c>
      <c r="L1409" s="4" t="str">
        <f t="shared" si="129"/>
        <v>BELOW1000</v>
      </c>
      <c r="M1409" s="4" t="str">
        <f t="shared" si="130"/>
        <v>10%</v>
      </c>
      <c r="N1409" s="4">
        <f t="shared" si="131"/>
        <v>722.4</v>
      </c>
      <c r="O1409" t="s">
        <v>12444</v>
      </c>
      <c r="P1409" t="s">
        <v>12445</v>
      </c>
      <c r="Q1409" t="s">
        <v>12446</v>
      </c>
      <c r="R1409" t="s">
        <v>12447</v>
      </c>
      <c r="S1409" t="s">
        <v>12448</v>
      </c>
      <c r="T1409" t="s">
        <v>12449</v>
      </c>
      <c r="U1409" t="s">
        <v>12450</v>
      </c>
      <c r="V1409" t="s">
        <v>12451</v>
      </c>
    </row>
    <row r="1410" spans="1:22" x14ac:dyDescent="0.25">
      <c r="A1410" t="s">
        <v>12452</v>
      </c>
      <c r="B1410" t="s">
        <v>12453</v>
      </c>
      <c r="C1410" t="s">
        <v>8574</v>
      </c>
      <c r="D1410">
        <v>179</v>
      </c>
      <c r="E1410">
        <v>799</v>
      </c>
      <c r="F1410" s="1">
        <v>0.78</v>
      </c>
      <c r="G1410" s="1" t="str">
        <f t="shared" ref="G1410:G1473" si="132">IF(F1410&gt;=50%,"YES","NO")</f>
        <v>YES</v>
      </c>
      <c r="H1410" s="1" t="str">
        <f t="shared" ref="H1410:H1466" si="133">IF(D1410&lt;100,"$50-$99",IF(D1410&lt;200,"$100-$199",IF(D1410&lt;300,"$200-$200",IF(D1410&lt;500,"$300-499",IF(D1410&lt;1000,"$500-$999",IF(D1410&lt;2000,"$1,000-$1,999",IF(D1410&lt;5000,"$2,000-$4,999",IF(D1410&lt;10000,"$5,000-$9,999",IF(D1410&lt;20000,"$10,000-$19,999","&gt;$20,000")))))))))</f>
        <v>$100-$199</v>
      </c>
      <c r="I1410">
        <v>3.6</v>
      </c>
      <c r="J1410" s="5">
        <f t="shared" ref="J1410:J1473" si="134">(E1410*K1410)</f>
        <v>80699</v>
      </c>
      <c r="K1410" s="4">
        <v>101</v>
      </c>
      <c r="L1410" s="4" t="str">
        <f t="shared" ref="L1410:L1473" si="135">IF(K1410&lt;1000,"BELOW1000","1000+")</f>
        <v>BELOW1000</v>
      </c>
      <c r="M1410" s="4" t="str">
        <f t="shared" ref="M1410:M1466" si="136">IF(F1410&lt;10,"10%",IF(F1410&lt;20,"10-19%",IF(F1410&lt;30,"20-29%",IF(F1410&lt;40,"30-39%",IF(F1410&lt;50,"40-49%",IF(F1410&lt;60,"50-59%","&gt;60%+"))))))</f>
        <v>10%</v>
      </c>
      <c r="N1410" s="4">
        <f t="shared" ref="N1410:N1466" si="137">(I1410*K1410)</f>
        <v>363.6</v>
      </c>
      <c r="O1410" t="s">
        <v>12454</v>
      </c>
      <c r="P1410" t="s">
        <v>12455</v>
      </c>
      <c r="Q1410" t="s">
        <v>12456</v>
      </c>
      <c r="R1410" t="s">
        <v>12457</v>
      </c>
      <c r="S1410" t="s">
        <v>12458</v>
      </c>
      <c r="T1410" t="s">
        <v>12459</v>
      </c>
      <c r="U1410" t="s">
        <v>12460</v>
      </c>
      <c r="V1410" t="s">
        <v>12461</v>
      </c>
    </row>
    <row r="1411" spans="1:22" x14ac:dyDescent="0.25">
      <c r="A1411" t="s">
        <v>12462</v>
      </c>
      <c r="B1411" t="s">
        <v>12463</v>
      </c>
      <c r="C1411" t="s">
        <v>12122</v>
      </c>
      <c r="D1411">
        <v>149</v>
      </c>
      <c r="E1411">
        <v>300</v>
      </c>
      <c r="F1411" s="1">
        <v>0.5</v>
      </c>
      <c r="G1411" s="1" t="str">
        <f t="shared" si="132"/>
        <v>YES</v>
      </c>
      <c r="H1411" s="1" t="str">
        <f t="shared" si="133"/>
        <v>$100-$199</v>
      </c>
      <c r="I1411">
        <v>4.0999999999999996</v>
      </c>
      <c r="J1411" s="5">
        <f t="shared" si="134"/>
        <v>1222200</v>
      </c>
      <c r="K1411" s="4">
        <v>4074</v>
      </c>
      <c r="L1411" s="4" t="str">
        <f t="shared" si="135"/>
        <v>1000+</v>
      </c>
      <c r="M1411" s="4" t="str">
        <f t="shared" si="136"/>
        <v>10%</v>
      </c>
      <c r="N1411" s="4">
        <f t="shared" si="137"/>
        <v>16703.399999999998</v>
      </c>
      <c r="O1411" t="s">
        <v>12464</v>
      </c>
      <c r="P1411" t="s">
        <v>12465</v>
      </c>
      <c r="Q1411" t="s">
        <v>12466</v>
      </c>
      <c r="R1411" t="s">
        <v>12467</v>
      </c>
      <c r="S1411" t="s">
        <v>12468</v>
      </c>
      <c r="T1411" t="s">
        <v>12469</v>
      </c>
      <c r="U1411" t="s">
        <v>12470</v>
      </c>
      <c r="V1411" t="s">
        <v>12471</v>
      </c>
    </row>
    <row r="1412" spans="1:22" x14ac:dyDescent="0.25">
      <c r="A1412" t="s">
        <v>12472</v>
      </c>
      <c r="B1412" t="s">
        <v>12473</v>
      </c>
      <c r="C1412" t="s">
        <v>8710</v>
      </c>
      <c r="D1412" s="2">
        <v>5490</v>
      </c>
      <c r="E1412" s="2">
        <v>7200</v>
      </c>
      <c r="F1412" s="1">
        <v>0.24</v>
      </c>
      <c r="G1412" s="1" t="str">
        <f t="shared" si="132"/>
        <v>NO</v>
      </c>
      <c r="H1412" s="1" t="str">
        <f t="shared" si="133"/>
        <v>$5,000-$9,999</v>
      </c>
      <c r="I1412">
        <v>4.5</v>
      </c>
      <c r="J1412" s="5">
        <f t="shared" si="134"/>
        <v>10137600</v>
      </c>
      <c r="K1412" s="4">
        <v>1408</v>
      </c>
      <c r="L1412" s="4" t="str">
        <f t="shared" si="135"/>
        <v>1000+</v>
      </c>
      <c r="M1412" s="4" t="str">
        <f t="shared" si="136"/>
        <v>10%</v>
      </c>
      <c r="N1412" s="4">
        <f t="shared" si="137"/>
        <v>6336</v>
      </c>
      <c r="O1412" t="s">
        <v>12474</v>
      </c>
      <c r="P1412" t="s">
        <v>12475</v>
      </c>
      <c r="Q1412" t="s">
        <v>12476</v>
      </c>
      <c r="R1412" t="s">
        <v>12477</v>
      </c>
      <c r="S1412" t="s">
        <v>12478</v>
      </c>
      <c r="T1412" t="s">
        <v>12479</v>
      </c>
      <c r="U1412" t="s">
        <v>12480</v>
      </c>
      <c r="V1412" t="s">
        <v>12481</v>
      </c>
    </row>
    <row r="1413" spans="1:22" x14ac:dyDescent="0.25">
      <c r="A1413" t="s">
        <v>12482</v>
      </c>
      <c r="B1413" t="s">
        <v>12483</v>
      </c>
      <c r="C1413" t="s">
        <v>8585</v>
      </c>
      <c r="D1413">
        <v>379</v>
      </c>
      <c r="E1413">
        <v>389</v>
      </c>
      <c r="F1413" s="1">
        <v>0.03</v>
      </c>
      <c r="G1413" s="1" t="str">
        <f t="shared" si="132"/>
        <v>NO</v>
      </c>
      <c r="H1413" s="1" t="str">
        <f t="shared" si="133"/>
        <v>$300-499</v>
      </c>
      <c r="I1413">
        <v>4.2</v>
      </c>
      <c r="J1413" s="5">
        <f t="shared" si="134"/>
        <v>1454471</v>
      </c>
      <c r="K1413" s="4">
        <v>3739</v>
      </c>
      <c r="L1413" s="4" t="str">
        <f t="shared" si="135"/>
        <v>1000+</v>
      </c>
      <c r="M1413" s="4" t="str">
        <f t="shared" si="136"/>
        <v>10%</v>
      </c>
      <c r="N1413" s="4">
        <f t="shared" si="137"/>
        <v>15703.800000000001</v>
      </c>
      <c r="O1413" t="s">
        <v>12484</v>
      </c>
      <c r="P1413" t="s">
        <v>12485</v>
      </c>
      <c r="Q1413" t="s">
        <v>12486</v>
      </c>
      <c r="R1413" t="s">
        <v>12487</v>
      </c>
      <c r="S1413" t="s">
        <v>12488</v>
      </c>
      <c r="T1413" t="s">
        <v>12489</v>
      </c>
      <c r="U1413" t="s">
        <v>12490</v>
      </c>
      <c r="V1413" t="s">
        <v>12491</v>
      </c>
    </row>
    <row r="1414" spans="1:22" x14ac:dyDescent="0.25">
      <c r="A1414" t="s">
        <v>12492</v>
      </c>
      <c r="B1414" t="s">
        <v>12493</v>
      </c>
      <c r="C1414" t="s">
        <v>10094</v>
      </c>
      <c r="D1414" s="2">
        <v>8699</v>
      </c>
      <c r="E1414" s="2">
        <v>13049</v>
      </c>
      <c r="F1414" s="1">
        <v>0.33</v>
      </c>
      <c r="G1414" s="1" t="str">
        <f t="shared" si="132"/>
        <v>NO</v>
      </c>
      <c r="H1414" s="1" t="str">
        <f t="shared" si="133"/>
        <v>$5,000-$9,999</v>
      </c>
      <c r="I1414">
        <v>4.3</v>
      </c>
      <c r="J1414" s="5">
        <f t="shared" si="134"/>
        <v>76871659</v>
      </c>
      <c r="K1414" s="4">
        <v>5891</v>
      </c>
      <c r="L1414" s="4" t="str">
        <f t="shared" si="135"/>
        <v>1000+</v>
      </c>
      <c r="M1414" s="4" t="str">
        <f t="shared" si="136"/>
        <v>10%</v>
      </c>
      <c r="N1414" s="4">
        <f t="shared" si="137"/>
        <v>25331.3</v>
      </c>
      <c r="O1414" t="s">
        <v>12494</v>
      </c>
      <c r="P1414" t="s">
        <v>12495</v>
      </c>
      <c r="Q1414" t="s">
        <v>12496</v>
      </c>
      <c r="R1414" t="s">
        <v>12497</v>
      </c>
      <c r="S1414" t="s">
        <v>12498</v>
      </c>
      <c r="T1414" t="s">
        <v>12499</v>
      </c>
      <c r="U1414" t="s">
        <v>12500</v>
      </c>
      <c r="V1414" t="s">
        <v>12501</v>
      </c>
    </row>
    <row r="1415" spans="1:22" x14ac:dyDescent="0.25">
      <c r="A1415" t="s">
        <v>12502</v>
      </c>
      <c r="B1415" t="s">
        <v>12503</v>
      </c>
      <c r="C1415" t="s">
        <v>8710</v>
      </c>
      <c r="D1415" s="3">
        <v>3041.67</v>
      </c>
      <c r="E1415" s="2">
        <v>5999</v>
      </c>
      <c r="F1415" s="1">
        <v>0.49</v>
      </c>
      <c r="G1415" s="1" t="str">
        <f t="shared" si="132"/>
        <v>NO</v>
      </c>
      <c r="H1415" s="1" t="str">
        <f t="shared" si="133"/>
        <v>$2,000-$4,999</v>
      </c>
      <c r="I1415">
        <v>4</v>
      </c>
      <c r="J1415" s="5">
        <f t="shared" si="134"/>
        <v>4661223</v>
      </c>
      <c r="K1415" s="4">
        <v>777</v>
      </c>
      <c r="L1415" s="4" t="str">
        <f t="shared" si="135"/>
        <v>BELOW1000</v>
      </c>
      <c r="M1415" s="4" t="str">
        <f t="shared" si="136"/>
        <v>10%</v>
      </c>
      <c r="N1415" s="4">
        <f t="shared" si="137"/>
        <v>3108</v>
      </c>
      <c r="O1415" t="s">
        <v>12504</v>
      </c>
      <c r="P1415" t="s">
        <v>12505</v>
      </c>
      <c r="Q1415" t="s">
        <v>12506</v>
      </c>
      <c r="R1415" t="s">
        <v>12507</v>
      </c>
      <c r="S1415" t="s">
        <v>12508</v>
      </c>
      <c r="T1415" t="s">
        <v>12509</v>
      </c>
      <c r="U1415" t="s">
        <v>12510</v>
      </c>
      <c r="V1415" t="s">
        <v>12511</v>
      </c>
    </row>
    <row r="1416" spans="1:22" x14ac:dyDescent="0.25">
      <c r="A1416" t="s">
        <v>12512</v>
      </c>
      <c r="B1416" t="s">
        <v>12513</v>
      </c>
      <c r="C1416" t="s">
        <v>8688</v>
      </c>
      <c r="D1416" s="2">
        <v>1745</v>
      </c>
      <c r="E1416" s="2">
        <v>2400</v>
      </c>
      <c r="F1416" s="1">
        <v>0.27</v>
      </c>
      <c r="G1416" s="1" t="str">
        <f t="shared" si="132"/>
        <v>NO</v>
      </c>
      <c r="H1416" s="1" t="str">
        <f t="shared" si="133"/>
        <v>$1,000-$1,999</v>
      </c>
      <c r="I1416">
        <v>4.2</v>
      </c>
      <c r="J1416" s="5">
        <f t="shared" si="134"/>
        <v>33984000</v>
      </c>
      <c r="K1416" s="4">
        <v>14160</v>
      </c>
      <c r="L1416" s="4" t="str">
        <f t="shared" si="135"/>
        <v>1000+</v>
      </c>
      <c r="M1416" s="4" t="str">
        <f t="shared" si="136"/>
        <v>10%</v>
      </c>
      <c r="N1416" s="4">
        <f t="shared" si="137"/>
        <v>59472</v>
      </c>
      <c r="O1416" t="s">
        <v>12514</v>
      </c>
      <c r="P1416" t="s">
        <v>12515</v>
      </c>
      <c r="Q1416" t="s">
        <v>12516</v>
      </c>
      <c r="R1416" t="s">
        <v>12517</v>
      </c>
      <c r="S1416" t="s">
        <v>12518</v>
      </c>
      <c r="T1416" t="s">
        <v>12519</v>
      </c>
      <c r="U1416" t="s">
        <v>12520</v>
      </c>
      <c r="V1416" t="s">
        <v>12521</v>
      </c>
    </row>
    <row r="1417" spans="1:22" x14ac:dyDescent="0.25">
      <c r="A1417" t="s">
        <v>12522</v>
      </c>
      <c r="B1417" t="s">
        <v>12523</v>
      </c>
      <c r="C1417" t="s">
        <v>8647</v>
      </c>
      <c r="D1417" s="2">
        <v>3180</v>
      </c>
      <c r="E1417" s="2">
        <v>5295</v>
      </c>
      <c r="F1417" s="1">
        <v>0.4</v>
      </c>
      <c r="G1417" s="1" t="str">
        <f t="shared" si="132"/>
        <v>NO</v>
      </c>
      <c r="H1417" s="1" t="str">
        <f t="shared" si="133"/>
        <v>$2,000-$4,999</v>
      </c>
      <c r="I1417">
        <v>4.2</v>
      </c>
      <c r="J1417" s="5">
        <f t="shared" si="134"/>
        <v>36636105</v>
      </c>
      <c r="K1417" s="4">
        <v>6919</v>
      </c>
      <c r="L1417" s="4" t="str">
        <f t="shared" si="135"/>
        <v>1000+</v>
      </c>
      <c r="M1417" s="4" t="str">
        <f t="shared" si="136"/>
        <v>10%</v>
      </c>
      <c r="N1417" s="4">
        <f t="shared" si="137"/>
        <v>29059.800000000003</v>
      </c>
      <c r="O1417" t="s">
        <v>12524</v>
      </c>
      <c r="P1417" t="s">
        <v>12525</v>
      </c>
      <c r="Q1417" t="s">
        <v>12526</v>
      </c>
      <c r="R1417" t="s">
        <v>12527</v>
      </c>
      <c r="S1417" t="s">
        <v>12528</v>
      </c>
      <c r="T1417" t="s">
        <v>12529</v>
      </c>
      <c r="U1417" t="s">
        <v>12530</v>
      </c>
      <c r="V1417" t="s">
        <v>12531</v>
      </c>
    </row>
    <row r="1418" spans="1:22" x14ac:dyDescent="0.25">
      <c r="A1418" t="s">
        <v>12532</v>
      </c>
      <c r="B1418" t="s">
        <v>12533</v>
      </c>
      <c r="C1418" t="s">
        <v>10094</v>
      </c>
      <c r="D1418" s="2">
        <v>4999</v>
      </c>
      <c r="E1418" s="2">
        <v>24999</v>
      </c>
      <c r="F1418" s="1">
        <v>0.8</v>
      </c>
      <c r="G1418" s="1" t="str">
        <f t="shared" si="132"/>
        <v>YES</v>
      </c>
      <c r="H1418" s="1" t="str">
        <f t="shared" si="133"/>
        <v>$2,000-$4,999</v>
      </c>
      <c r="I1418">
        <v>4.5</v>
      </c>
      <c r="J1418" s="5">
        <f t="shared" si="134"/>
        <v>7174713</v>
      </c>
      <c r="K1418" s="4">
        <v>287</v>
      </c>
      <c r="L1418" s="4" t="str">
        <f t="shared" si="135"/>
        <v>BELOW1000</v>
      </c>
      <c r="M1418" s="4" t="str">
        <f t="shared" si="136"/>
        <v>10%</v>
      </c>
      <c r="N1418" s="4">
        <f t="shared" si="137"/>
        <v>1291.5</v>
      </c>
      <c r="O1418" t="s">
        <v>12534</v>
      </c>
      <c r="P1418" t="s">
        <v>12535</v>
      </c>
      <c r="Q1418" t="s">
        <v>12536</v>
      </c>
      <c r="R1418" t="s">
        <v>12537</v>
      </c>
      <c r="S1418" t="s">
        <v>12538</v>
      </c>
      <c r="T1418" t="s">
        <v>12539</v>
      </c>
      <c r="U1418" t="s">
        <v>12540</v>
      </c>
      <c r="V1418" t="s">
        <v>12541</v>
      </c>
    </row>
    <row r="1419" spans="1:22" x14ac:dyDescent="0.25">
      <c r="A1419" t="s">
        <v>12542</v>
      </c>
      <c r="B1419" t="s">
        <v>12543</v>
      </c>
      <c r="C1419" t="s">
        <v>8886</v>
      </c>
      <c r="D1419">
        <v>390</v>
      </c>
      <c r="E1419">
        <v>799</v>
      </c>
      <c r="F1419" s="1">
        <v>0.51</v>
      </c>
      <c r="G1419" s="1" t="str">
        <f t="shared" si="132"/>
        <v>YES</v>
      </c>
      <c r="H1419" s="1" t="str">
        <f t="shared" si="133"/>
        <v>$300-499</v>
      </c>
      <c r="I1419">
        <v>3.8</v>
      </c>
      <c r="J1419" s="5">
        <f t="shared" si="134"/>
        <v>229313</v>
      </c>
      <c r="K1419" s="4">
        <v>287</v>
      </c>
      <c r="L1419" s="4" t="str">
        <f t="shared" si="135"/>
        <v>BELOW1000</v>
      </c>
      <c r="M1419" s="4" t="str">
        <f t="shared" si="136"/>
        <v>10%</v>
      </c>
      <c r="N1419" s="4">
        <f t="shared" si="137"/>
        <v>1090.5999999999999</v>
      </c>
      <c r="O1419" t="s">
        <v>12544</v>
      </c>
      <c r="P1419" t="s">
        <v>12545</v>
      </c>
      <c r="Q1419" t="s">
        <v>12546</v>
      </c>
      <c r="R1419" t="s">
        <v>12547</v>
      </c>
      <c r="S1419" t="s">
        <v>12548</v>
      </c>
      <c r="T1419" t="s">
        <v>12549</v>
      </c>
      <c r="U1419" t="s">
        <v>12550</v>
      </c>
      <c r="V1419" t="s">
        <v>12551</v>
      </c>
    </row>
    <row r="1420" spans="1:22" x14ac:dyDescent="0.25">
      <c r="A1420" t="s">
        <v>12552</v>
      </c>
      <c r="B1420" t="s">
        <v>12553</v>
      </c>
      <c r="C1420" t="s">
        <v>12554</v>
      </c>
      <c r="D1420" s="2">
        <v>1999</v>
      </c>
      <c r="E1420" s="2">
        <v>2999</v>
      </c>
      <c r="F1420" s="1">
        <v>0.33</v>
      </c>
      <c r="G1420" s="1" t="str">
        <f t="shared" si="132"/>
        <v>NO</v>
      </c>
      <c r="H1420" s="1" t="str">
        <f t="shared" si="133"/>
        <v>$1,000-$1,999</v>
      </c>
      <c r="I1420">
        <v>4.4000000000000004</v>
      </c>
      <c r="J1420" s="5">
        <f t="shared" si="134"/>
        <v>1163612</v>
      </c>
      <c r="K1420" s="4">
        <v>388</v>
      </c>
      <c r="L1420" s="4" t="str">
        <f t="shared" si="135"/>
        <v>BELOW1000</v>
      </c>
      <c r="M1420" s="4" t="str">
        <f t="shared" si="136"/>
        <v>10%</v>
      </c>
      <c r="N1420" s="4">
        <f t="shared" si="137"/>
        <v>1707.2</v>
      </c>
      <c r="O1420" t="s">
        <v>12555</v>
      </c>
      <c r="P1420" t="s">
        <v>12556</v>
      </c>
      <c r="Q1420" t="s">
        <v>12557</v>
      </c>
      <c r="R1420" t="s">
        <v>12558</v>
      </c>
      <c r="S1420" t="s">
        <v>12559</v>
      </c>
      <c r="T1420" t="s">
        <v>12560</v>
      </c>
      <c r="U1420" t="s">
        <v>12561</v>
      </c>
      <c r="V1420" t="s">
        <v>12562</v>
      </c>
    </row>
    <row r="1421" spans="1:22" x14ac:dyDescent="0.25">
      <c r="A1421" t="s">
        <v>12563</v>
      </c>
      <c r="B1421" t="s">
        <v>12564</v>
      </c>
      <c r="C1421" t="s">
        <v>9030</v>
      </c>
      <c r="D1421" s="2">
        <v>1624</v>
      </c>
      <c r="E1421" s="2">
        <v>2495</v>
      </c>
      <c r="F1421" s="1">
        <v>0.35</v>
      </c>
      <c r="G1421" s="1" t="str">
        <f t="shared" si="132"/>
        <v>NO</v>
      </c>
      <c r="H1421" s="1" t="str">
        <f t="shared" si="133"/>
        <v>$1,000-$1,999</v>
      </c>
      <c r="I1421">
        <v>4.0999999999999996</v>
      </c>
      <c r="J1421" s="5">
        <f t="shared" si="134"/>
        <v>2063365</v>
      </c>
      <c r="K1421" s="4">
        <v>827</v>
      </c>
      <c r="L1421" s="4" t="str">
        <f t="shared" si="135"/>
        <v>BELOW1000</v>
      </c>
      <c r="M1421" s="4" t="str">
        <f t="shared" si="136"/>
        <v>10%</v>
      </c>
      <c r="N1421" s="4">
        <f t="shared" si="137"/>
        <v>3390.7</v>
      </c>
      <c r="O1421" t="s">
        <v>12565</v>
      </c>
      <c r="P1421" t="s">
        <v>12566</v>
      </c>
      <c r="Q1421" t="s">
        <v>12567</v>
      </c>
      <c r="R1421" t="s">
        <v>12568</v>
      </c>
      <c r="S1421" t="s">
        <v>12569</v>
      </c>
      <c r="T1421" t="s">
        <v>12570</v>
      </c>
      <c r="U1421" t="s">
        <v>12571</v>
      </c>
      <c r="V1421" t="s">
        <v>12572</v>
      </c>
    </row>
    <row r="1422" spans="1:22" x14ac:dyDescent="0.25">
      <c r="A1422" t="s">
        <v>12573</v>
      </c>
      <c r="B1422" t="s">
        <v>12574</v>
      </c>
      <c r="C1422" t="s">
        <v>12122</v>
      </c>
      <c r="D1422">
        <v>184</v>
      </c>
      <c r="E1422">
        <v>450</v>
      </c>
      <c r="F1422" s="1">
        <v>0.59</v>
      </c>
      <c r="G1422" s="1" t="str">
        <f t="shared" si="132"/>
        <v>YES</v>
      </c>
      <c r="H1422" s="1" t="str">
        <f t="shared" si="133"/>
        <v>$100-$199</v>
      </c>
      <c r="I1422">
        <v>4.2</v>
      </c>
      <c r="J1422" s="5">
        <f t="shared" si="134"/>
        <v>2236950</v>
      </c>
      <c r="K1422" s="4">
        <v>4971</v>
      </c>
      <c r="L1422" s="4" t="str">
        <f t="shared" si="135"/>
        <v>1000+</v>
      </c>
      <c r="M1422" s="4" t="str">
        <f t="shared" si="136"/>
        <v>10%</v>
      </c>
      <c r="N1422" s="4">
        <f t="shared" si="137"/>
        <v>20878.2</v>
      </c>
      <c r="O1422" t="s">
        <v>12575</v>
      </c>
      <c r="P1422" t="s">
        <v>12576</v>
      </c>
      <c r="Q1422" t="s">
        <v>12577</v>
      </c>
      <c r="R1422" t="s">
        <v>12578</v>
      </c>
      <c r="S1422" t="s">
        <v>12579</v>
      </c>
      <c r="T1422" t="s">
        <v>12580</v>
      </c>
      <c r="U1422" t="s">
        <v>12581</v>
      </c>
      <c r="V1422" t="s">
        <v>12582</v>
      </c>
    </row>
    <row r="1423" spans="1:22" x14ac:dyDescent="0.25">
      <c r="A1423" t="s">
        <v>12583</v>
      </c>
      <c r="B1423" t="s">
        <v>12584</v>
      </c>
      <c r="C1423" t="s">
        <v>8574</v>
      </c>
      <c r="D1423">
        <v>445</v>
      </c>
      <c r="E1423">
        <v>999</v>
      </c>
      <c r="F1423" s="1">
        <v>0.55000000000000004</v>
      </c>
      <c r="G1423" s="1" t="str">
        <f t="shared" si="132"/>
        <v>YES</v>
      </c>
      <c r="H1423" s="1" t="str">
        <f t="shared" si="133"/>
        <v>$300-499</v>
      </c>
      <c r="I1423">
        <v>4.3</v>
      </c>
      <c r="J1423" s="5">
        <f t="shared" si="134"/>
        <v>228771</v>
      </c>
      <c r="K1423" s="4">
        <v>229</v>
      </c>
      <c r="L1423" s="4" t="str">
        <f t="shared" si="135"/>
        <v>BELOW1000</v>
      </c>
      <c r="M1423" s="4" t="str">
        <f t="shared" si="136"/>
        <v>10%</v>
      </c>
      <c r="N1423" s="4">
        <f t="shared" si="137"/>
        <v>984.69999999999993</v>
      </c>
      <c r="O1423" t="s">
        <v>12585</v>
      </c>
      <c r="P1423" t="s">
        <v>12586</v>
      </c>
      <c r="Q1423" t="s">
        <v>12587</v>
      </c>
      <c r="R1423" t="s">
        <v>12588</v>
      </c>
      <c r="S1423" t="s">
        <v>12589</v>
      </c>
      <c r="T1423" t="s">
        <v>12590</v>
      </c>
      <c r="U1423" t="s">
        <v>12591</v>
      </c>
      <c r="V1423" t="s">
        <v>12592</v>
      </c>
    </row>
    <row r="1424" spans="1:22" x14ac:dyDescent="0.25">
      <c r="A1424" t="s">
        <v>12593</v>
      </c>
      <c r="B1424" t="s">
        <v>12594</v>
      </c>
      <c r="C1424" t="s">
        <v>12595</v>
      </c>
      <c r="D1424">
        <v>699</v>
      </c>
      <c r="E1424" s="2">
        <v>1690</v>
      </c>
      <c r="F1424" s="1">
        <v>0.59</v>
      </c>
      <c r="G1424" s="1" t="str">
        <f t="shared" si="132"/>
        <v>YES</v>
      </c>
      <c r="H1424" s="1" t="str">
        <f t="shared" si="133"/>
        <v>$500-$999</v>
      </c>
      <c r="I1424">
        <v>4.0999999999999996</v>
      </c>
      <c r="J1424" s="5">
        <f t="shared" si="134"/>
        <v>5955560</v>
      </c>
      <c r="K1424" s="4">
        <v>3524</v>
      </c>
      <c r="L1424" s="4" t="str">
        <f t="shared" si="135"/>
        <v>1000+</v>
      </c>
      <c r="M1424" s="4" t="str">
        <f t="shared" si="136"/>
        <v>10%</v>
      </c>
      <c r="N1424" s="4">
        <f t="shared" si="137"/>
        <v>14448.4</v>
      </c>
      <c r="O1424" t="s">
        <v>12596</v>
      </c>
      <c r="P1424" t="s">
        <v>12597</v>
      </c>
      <c r="Q1424" t="s">
        <v>12598</v>
      </c>
      <c r="R1424" t="s">
        <v>12599</v>
      </c>
      <c r="S1424" t="s">
        <v>12600</v>
      </c>
      <c r="T1424" t="s">
        <v>12601</v>
      </c>
      <c r="U1424" t="s">
        <v>12602</v>
      </c>
      <c r="V1424" t="s">
        <v>12603</v>
      </c>
    </row>
    <row r="1425" spans="1:22" x14ac:dyDescent="0.25">
      <c r="A1425" t="s">
        <v>12604</v>
      </c>
      <c r="B1425" t="s">
        <v>12605</v>
      </c>
      <c r="C1425" t="s">
        <v>8647</v>
      </c>
      <c r="D1425" s="2">
        <v>1601</v>
      </c>
      <c r="E1425" s="2">
        <v>3890</v>
      </c>
      <c r="F1425" s="1">
        <v>0.59</v>
      </c>
      <c r="G1425" s="1" t="str">
        <f t="shared" si="132"/>
        <v>YES</v>
      </c>
      <c r="H1425" s="1" t="str">
        <f t="shared" si="133"/>
        <v>$1,000-$1,999</v>
      </c>
      <c r="I1425">
        <v>4.2</v>
      </c>
      <c r="J1425" s="5">
        <f t="shared" si="134"/>
        <v>606840</v>
      </c>
      <c r="K1425" s="4">
        <v>156</v>
      </c>
      <c r="L1425" s="4" t="str">
        <f t="shared" si="135"/>
        <v>BELOW1000</v>
      </c>
      <c r="M1425" s="4" t="str">
        <f t="shared" si="136"/>
        <v>10%</v>
      </c>
      <c r="N1425" s="4">
        <f t="shared" si="137"/>
        <v>655.20000000000005</v>
      </c>
      <c r="O1425" t="s">
        <v>12606</v>
      </c>
      <c r="P1425" t="s">
        <v>12607</v>
      </c>
      <c r="Q1425" t="s">
        <v>12608</v>
      </c>
      <c r="R1425" t="s">
        <v>12609</v>
      </c>
      <c r="S1425" t="s">
        <v>12610</v>
      </c>
      <c r="T1425" t="s">
        <v>12611</v>
      </c>
      <c r="U1425" t="s">
        <v>12612</v>
      </c>
      <c r="V1425" t="s">
        <v>12613</v>
      </c>
    </row>
    <row r="1426" spans="1:22" x14ac:dyDescent="0.25">
      <c r="A1426" t="s">
        <v>12614</v>
      </c>
      <c r="B1426" t="s">
        <v>12615</v>
      </c>
      <c r="C1426" t="s">
        <v>9633</v>
      </c>
      <c r="D1426">
        <v>231</v>
      </c>
      <c r="E1426">
        <v>260</v>
      </c>
      <c r="F1426" s="1">
        <v>0.11</v>
      </c>
      <c r="G1426" s="1" t="str">
        <f t="shared" si="132"/>
        <v>NO</v>
      </c>
      <c r="H1426" s="1" t="str">
        <f t="shared" si="133"/>
        <v>$200-$200</v>
      </c>
      <c r="I1426">
        <v>4.0999999999999996</v>
      </c>
      <c r="J1426" s="5">
        <f t="shared" si="134"/>
        <v>127400</v>
      </c>
      <c r="K1426" s="4">
        <v>490</v>
      </c>
      <c r="L1426" s="4" t="str">
        <f t="shared" si="135"/>
        <v>BELOW1000</v>
      </c>
      <c r="M1426" s="4" t="str">
        <f t="shared" si="136"/>
        <v>10%</v>
      </c>
      <c r="N1426" s="4">
        <f t="shared" si="137"/>
        <v>2008.9999999999998</v>
      </c>
      <c r="O1426" t="s">
        <v>12616</v>
      </c>
      <c r="P1426" t="s">
        <v>12617</v>
      </c>
      <c r="Q1426" t="s">
        <v>12618</v>
      </c>
      <c r="R1426" t="s">
        <v>12619</v>
      </c>
      <c r="S1426" t="s">
        <v>12620</v>
      </c>
      <c r="T1426" t="s">
        <v>13073</v>
      </c>
      <c r="U1426" t="s">
        <v>12621</v>
      </c>
      <c r="V1426" t="s">
        <v>12622</v>
      </c>
    </row>
    <row r="1427" spans="1:22" x14ac:dyDescent="0.25">
      <c r="A1427" t="s">
        <v>12623</v>
      </c>
      <c r="B1427" t="s">
        <v>12624</v>
      </c>
      <c r="C1427" t="s">
        <v>8574</v>
      </c>
      <c r="D1427">
        <v>369</v>
      </c>
      <c r="E1427">
        <v>599</v>
      </c>
      <c r="F1427" s="1">
        <v>0.38</v>
      </c>
      <c r="G1427" s="1" t="str">
        <f t="shared" si="132"/>
        <v>NO</v>
      </c>
      <c r="H1427" s="1" t="str">
        <f t="shared" si="133"/>
        <v>$300-499</v>
      </c>
      <c r="I1427">
        <v>3.9</v>
      </c>
      <c r="J1427" s="5">
        <f t="shared" si="134"/>
        <v>49118</v>
      </c>
      <c r="K1427" s="4">
        <v>82</v>
      </c>
      <c r="L1427" s="4" t="str">
        <f t="shared" si="135"/>
        <v>BELOW1000</v>
      </c>
      <c r="M1427" s="4" t="str">
        <f t="shared" si="136"/>
        <v>10%</v>
      </c>
      <c r="N1427" s="4">
        <f t="shared" si="137"/>
        <v>319.8</v>
      </c>
      <c r="O1427" t="s">
        <v>12625</v>
      </c>
      <c r="P1427" t="s">
        <v>12626</v>
      </c>
      <c r="Q1427" t="s">
        <v>12627</v>
      </c>
      <c r="R1427" t="s">
        <v>12628</v>
      </c>
      <c r="S1427" t="s">
        <v>12629</v>
      </c>
      <c r="T1427" t="s">
        <v>12630</v>
      </c>
      <c r="U1427" t="s">
        <v>12631</v>
      </c>
      <c r="V1427" t="s">
        <v>12632</v>
      </c>
    </row>
    <row r="1428" spans="1:22" x14ac:dyDescent="0.25">
      <c r="A1428" t="s">
        <v>12633</v>
      </c>
      <c r="B1428" t="s">
        <v>12634</v>
      </c>
      <c r="C1428" t="s">
        <v>8541</v>
      </c>
      <c r="D1428">
        <v>809</v>
      </c>
      <c r="E1428" s="2">
        <v>1950</v>
      </c>
      <c r="F1428" s="1">
        <v>0.59</v>
      </c>
      <c r="G1428" s="1" t="str">
        <f t="shared" si="132"/>
        <v>YES</v>
      </c>
      <c r="H1428" s="1" t="str">
        <f t="shared" si="133"/>
        <v>$500-$999</v>
      </c>
      <c r="I1428">
        <v>3.9</v>
      </c>
      <c r="J1428" s="5">
        <f t="shared" si="134"/>
        <v>1384500</v>
      </c>
      <c r="K1428" s="4">
        <v>710</v>
      </c>
      <c r="L1428" s="4" t="str">
        <f t="shared" si="135"/>
        <v>BELOW1000</v>
      </c>
      <c r="M1428" s="4" t="str">
        <f t="shared" si="136"/>
        <v>10%</v>
      </c>
      <c r="N1428" s="4">
        <f t="shared" si="137"/>
        <v>2769</v>
      </c>
      <c r="O1428" t="s">
        <v>12635</v>
      </c>
      <c r="P1428" t="s">
        <v>12636</v>
      </c>
      <c r="Q1428" t="s">
        <v>12637</v>
      </c>
      <c r="R1428" t="s">
        <v>12638</v>
      </c>
      <c r="S1428" t="s">
        <v>12639</v>
      </c>
      <c r="T1428" t="s">
        <v>12640</v>
      </c>
      <c r="U1428" t="s">
        <v>12641</v>
      </c>
      <c r="V1428" t="s">
        <v>12642</v>
      </c>
    </row>
    <row r="1429" spans="1:22" x14ac:dyDescent="0.25">
      <c r="A1429" t="s">
        <v>12643</v>
      </c>
      <c r="B1429" t="s">
        <v>12644</v>
      </c>
      <c r="C1429" t="s">
        <v>8710</v>
      </c>
      <c r="D1429" s="2">
        <v>1199</v>
      </c>
      <c r="E1429" s="2">
        <v>2990</v>
      </c>
      <c r="F1429" s="1">
        <v>0.6</v>
      </c>
      <c r="G1429" s="1" t="str">
        <f t="shared" si="132"/>
        <v>YES</v>
      </c>
      <c r="H1429" s="1" t="str">
        <f t="shared" si="133"/>
        <v>$1,000-$1,999</v>
      </c>
      <c r="I1429">
        <v>3.8</v>
      </c>
      <c r="J1429" s="5">
        <f t="shared" si="134"/>
        <v>397670</v>
      </c>
      <c r="K1429" s="4">
        <v>133</v>
      </c>
      <c r="L1429" s="4" t="str">
        <f t="shared" si="135"/>
        <v>BELOW1000</v>
      </c>
      <c r="M1429" s="4" t="str">
        <f t="shared" si="136"/>
        <v>10%</v>
      </c>
      <c r="N1429" s="4">
        <f t="shared" si="137"/>
        <v>505.4</v>
      </c>
      <c r="O1429" t="s">
        <v>12645</v>
      </c>
      <c r="P1429" t="s">
        <v>12646</v>
      </c>
      <c r="Q1429" t="s">
        <v>12647</v>
      </c>
      <c r="R1429" t="s">
        <v>12648</v>
      </c>
      <c r="S1429" t="s">
        <v>12649</v>
      </c>
      <c r="T1429" t="s">
        <v>12650</v>
      </c>
      <c r="U1429" t="s">
        <v>12651</v>
      </c>
      <c r="V1429" t="s">
        <v>12652</v>
      </c>
    </row>
    <row r="1430" spans="1:22" x14ac:dyDescent="0.25">
      <c r="A1430" t="s">
        <v>12653</v>
      </c>
      <c r="B1430" t="s">
        <v>12654</v>
      </c>
      <c r="C1430" t="s">
        <v>8710</v>
      </c>
      <c r="D1430" s="2">
        <v>6120</v>
      </c>
      <c r="E1430" s="2">
        <v>8073</v>
      </c>
      <c r="F1430" s="1">
        <v>0.24</v>
      </c>
      <c r="G1430" s="1" t="str">
        <f t="shared" si="132"/>
        <v>NO</v>
      </c>
      <c r="H1430" s="1" t="str">
        <f t="shared" si="133"/>
        <v>$5,000-$9,999</v>
      </c>
      <c r="I1430">
        <v>4.5999999999999996</v>
      </c>
      <c r="J1430" s="5">
        <f t="shared" si="134"/>
        <v>22208823</v>
      </c>
      <c r="K1430" s="4">
        <v>2751</v>
      </c>
      <c r="L1430" s="4" t="str">
        <f t="shared" si="135"/>
        <v>1000+</v>
      </c>
      <c r="M1430" s="4" t="str">
        <f t="shared" si="136"/>
        <v>10%</v>
      </c>
      <c r="N1430" s="4">
        <f t="shared" si="137"/>
        <v>12654.599999999999</v>
      </c>
      <c r="O1430" t="s">
        <v>12655</v>
      </c>
      <c r="P1430" t="s">
        <v>12656</v>
      </c>
      <c r="Q1430" t="s">
        <v>12657</v>
      </c>
      <c r="R1430" t="s">
        <v>12658</v>
      </c>
      <c r="S1430" t="s">
        <v>12659</v>
      </c>
      <c r="T1430" t="s">
        <v>12660</v>
      </c>
      <c r="U1430" t="s">
        <v>12661</v>
      </c>
      <c r="V1430" t="s">
        <v>12662</v>
      </c>
    </row>
    <row r="1431" spans="1:22" x14ac:dyDescent="0.25">
      <c r="A1431" t="s">
        <v>12663</v>
      </c>
      <c r="B1431" t="s">
        <v>12664</v>
      </c>
      <c r="C1431" t="s">
        <v>8897</v>
      </c>
      <c r="D1431" s="2">
        <v>1799</v>
      </c>
      <c r="E1431" s="2">
        <v>2599</v>
      </c>
      <c r="F1431" s="1">
        <v>0.31</v>
      </c>
      <c r="G1431" s="1" t="str">
        <f t="shared" si="132"/>
        <v>NO</v>
      </c>
      <c r="H1431" s="1" t="str">
        <f t="shared" si="133"/>
        <v>$1,000-$1,999</v>
      </c>
      <c r="I1431">
        <v>3.6</v>
      </c>
      <c r="J1431" s="5">
        <f t="shared" si="134"/>
        <v>2003829</v>
      </c>
      <c r="K1431" s="4">
        <v>771</v>
      </c>
      <c r="L1431" s="4" t="str">
        <f t="shared" si="135"/>
        <v>BELOW1000</v>
      </c>
      <c r="M1431" s="4" t="str">
        <f t="shared" si="136"/>
        <v>10%</v>
      </c>
      <c r="N1431" s="4">
        <f t="shared" si="137"/>
        <v>2775.6</v>
      </c>
      <c r="O1431" t="s">
        <v>12665</v>
      </c>
      <c r="P1431" t="s">
        <v>12666</v>
      </c>
      <c r="Q1431" t="s">
        <v>12667</v>
      </c>
      <c r="R1431" t="s">
        <v>12668</v>
      </c>
      <c r="S1431" t="s">
        <v>12669</v>
      </c>
      <c r="T1431" t="s">
        <v>12670</v>
      </c>
      <c r="U1431" t="s">
        <v>12671</v>
      </c>
      <c r="V1431" t="s">
        <v>12672</v>
      </c>
    </row>
    <row r="1432" spans="1:22" x14ac:dyDescent="0.25">
      <c r="A1432" t="s">
        <v>12673</v>
      </c>
      <c r="B1432" t="s">
        <v>12674</v>
      </c>
      <c r="C1432" t="s">
        <v>11428</v>
      </c>
      <c r="D1432" s="2">
        <v>18999</v>
      </c>
      <c r="E1432" s="2">
        <v>29999</v>
      </c>
      <c r="F1432" s="1">
        <v>0.37</v>
      </c>
      <c r="G1432" s="1" t="str">
        <f t="shared" si="132"/>
        <v>NO</v>
      </c>
      <c r="H1432" s="1" t="str">
        <f t="shared" si="133"/>
        <v>$10,000-$19,999</v>
      </c>
      <c r="I1432">
        <v>4.0999999999999996</v>
      </c>
      <c r="J1432" s="5">
        <f t="shared" si="134"/>
        <v>76077464</v>
      </c>
      <c r="K1432" s="4">
        <v>2536</v>
      </c>
      <c r="L1432" s="4" t="str">
        <f t="shared" si="135"/>
        <v>1000+</v>
      </c>
      <c r="M1432" s="4" t="str">
        <f t="shared" si="136"/>
        <v>10%</v>
      </c>
      <c r="N1432" s="4">
        <f t="shared" si="137"/>
        <v>10397.599999999999</v>
      </c>
      <c r="O1432" t="s">
        <v>12675</v>
      </c>
      <c r="P1432" t="s">
        <v>12676</v>
      </c>
      <c r="Q1432" t="s">
        <v>12677</v>
      </c>
      <c r="R1432" t="s">
        <v>12678</v>
      </c>
      <c r="S1432" t="s">
        <v>12679</v>
      </c>
      <c r="T1432" t="s">
        <v>12680</v>
      </c>
      <c r="U1432" t="s">
        <v>12681</v>
      </c>
      <c r="V1432" t="s">
        <v>12682</v>
      </c>
    </row>
    <row r="1433" spans="1:22" x14ac:dyDescent="0.25">
      <c r="A1433" t="s">
        <v>12683</v>
      </c>
      <c r="B1433" t="s">
        <v>12684</v>
      </c>
      <c r="C1433" t="s">
        <v>9591</v>
      </c>
      <c r="D1433" s="2">
        <v>1999</v>
      </c>
      <c r="E1433" s="2">
        <v>2360</v>
      </c>
      <c r="F1433" s="1">
        <v>0.15</v>
      </c>
      <c r="G1433" s="1" t="str">
        <f t="shared" si="132"/>
        <v>NO</v>
      </c>
      <c r="H1433" s="1" t="str">
        <f t="shared" si="133"/>
        <v>$1,000-$1,999</v>
      </c>
      <c r="I1433">
        <v>4.2</v>
      </c>
      <c r="J1433" s="5">
        <f t="shared" si="134"/>
        <v>18410360</v>
      </c>
      <c r="K1433" s="4">
        <v>7801</v>
      </c>
      <c r="L1433" s="4" t="str">
        <f t="shared" si="135"/>
        <v>1000+</v>
      </c>
      <c r="M1433" s="4" t="str">
        <f t="shared" si="136"/>
        <v>10%</v>
      </c>
      <c r="N1433" s="4">
        <f t="shared" si="137"/>
        <v>32764.2</v>
      </c>
      <c r="O1433" t="s">
        <v>12685</v>
      </c>
      <c r="P1433" t="s">
        <v>12686</v>
      </c>
      <c r="Q1433" t="s">
        <v>12687</v>
      </c>
      <c r="R1433" t="s">
        <v>12688</v>
      </c>
      <c r="S1433" t="s">
        <v>12689</v>
      </c>
      <c r="T1433" t="s">
        <v>12690</v>
      </c>
      <c r="U1433" t="s">
        <v>12691</v>
      </c>
      <c r="V1433" t="s">
        <v>12692</v>
      </c>
    </row>
    <row r="1434" spans="1:22" x14ac:dyDescent="0.25">
      <c r="A1434" t="s">
        <v>12693</v>
      </c>
      <c r="B1434" t="s">
        <v>12694</v>
      </c>
      <c r="C1434" t="s">
        <v>12695</v>
      </c>
      <c r="D1434" s="2">
        <v>5999</v>
      </c>
      <c r="E1434" s="2">
        <v>11495</v>
      </c>
      <c r="F1434" s="1">
        <v>0.48</v>
      </c>
      <c r="G1434" s="1" t="str">
        <f t="shared" si="132"/>
        <v>NO</v>
      </c>
      <c r="H1434" s="1" t="str">
        <f t="shared" si="133"/>
        <v>$5,000-$9,999</v>
      </c>
      <c r="I1434">
        <v>4.3</v>
      </c>
      <c r="J1434" s="5">
        <f t="shared" si="134"/>
        <v>6138330</v>
      </c>
      <c r="K1434" s="4">
        <v>534</v>
      </c>
      <c r="L1434" s="4" t="str">
        <f t="shared" si="135"/>
        <v>BELOW1000</v>
      </c>
      <c r="M1434" s="4" t="str">
        <f t="shared" si="136"/>
        <v>10%</v>
      </c>
      <c r="N1434" s="4">
        <f t="shared" si="137"/>
        <v>2296.1999999999998</v>
      </c>
      <c r="O1434" t="s">
        <v>12696</v>
      </c>
      <c r="P1434" t="s">
        <v>12697</v>
      </c>
      <c r="Q1434" t="s">
        <v>12698</v>
      </c>
      <c r="R1434" t="s">
        <v>12699</v>
      </c>
      <c r="S1434" t="s">
        <v>12700</v>
      </c>
      <c r="T1434" t="s">
        <v>12701</v>
      </c>
      <c r="U1434" t="s">
        <v>12702</v>
      </c>
      <c r="V1434" t="s">
        <v>12703</v>
      </c>
    </row>
    <row r="1435" spans="1:22" x14ac:dyDescent="0.25">
      <c r="A1435" t="s">
        <v>12704</v>
      </c>
      <c r="B1435" t="s">
        <v>12705</v>
      </c>
      <c r="C1435" t="s">
        <v>9295</v>
      </c>
      <c r="D1435" s="2">
        <v>2599</v>
      </c>
      <c r="E1435" s="2">
        <v>4780</v>
      </c>
      <c r="F1435" s="1">
        <v>0.46</v>
      </c>
      <c r="G1435" s="1" t="str">
        <f t="shared" si="132"/>
        <v>NO</v>
      </c>
      <c r="H1435" s="1" t="str">
        <f t="shared" si="133"/>
        <v>$2,000-$4,999</v>
      </c>
      <c r="I1435">
        <v>3.9</v>
      </c>
      <c r="J1435" s="5">
        <f t="shared" si="134"/>
        <v>4292440</v>
      </c>
      <c r="K1435" s="4">
        <v>898</v>
      </c>
      <c r="L1435" s="4" t="str">
        <f t="shared" si="135"/>
        <v>BELOW1000</v>
      </c>
      <c r="M1435" s="4" t="str">
        <f t="shared" si="136"/>
        <v>10%</v>
      </c>
      <c r="N1435" s="4">
        <f t="shared" si="137"/>
        <v>3502.2</v>
      </c>
      <c r="O1435" t="s">
        <v>12706</v>
      </c>
      <c r="P1435" t="s">
        <v>12707</v>
      </c>
      <c r="Q1435" t="s">
        <v>12708</v>
      </c>
      <c r="R1435" t="s">
        <v>12709</v>
      </c>
      <c r="S1435" t="s">
        <v>12710</v>
      </c>
      <c r="T1435" t="s">
        <v>12711</v>
      </c>
      <c r="U1435" t="s">
        <v>12712</v>
      </c>
      <c r="V1435" t="s">
        <v>12713</v>
      </c>
    </row>
    <row r="1436" spans="1:22" x14ac:dyDescent="0.25">
      <c r="A1436" t="s">
        <v>12714</v>
      </c>
      <c r="B1436" t="s">
        <v>12715</v>
      </c>
      <c r="C1436" t="s">
        <v>11990</v>
      </c>
      <c r="D1436" s="2">
        <v>1199</v>
      </c>
      <c r="E1436" s="2">
        <v>2400</v>
      </c>
      <c r="F1436" s="1">
        <v>0.5</v>
      </c>
      <c r="G1436" s="1" t="str">
        <f t="shared" si="132"/>
        <v>YES</v>
      </c>
      <c r="H1436" s="1" t="str">
        <f t="shared" si="133"/>
        <v>$1,000-$1,999</v>
      </c>
      <c r="I1436">
        <v>3.9</v>
      </c>
      <c r="J1436" s="5">
        <f t="shared" si="134"/>
        <v>2884800</v>
      </c>
      <c r="K1436" s="4">
        <v>1202</v>
      </c>
      <c r="L1436" s="4" t="str">
        <f t="shared" si="135"/>
        <v>1000+</v>
      </c>
      <c r="M1436" s="4" t="str">
        <f t="shared" si="136"/>
        <v>10%</v>
      </c>
      <c r="N1436" s="4">
        <f t="shared" si="137"/>
        <v>4687.8</v>
      </c>
      <c r="O1436" t="s">
        <v>12716</v>
      </c>
      <c r="P1436" t="s">
        <v>12717</v>
      </c>
      <c r="Q1436" t="s">
        <v>12718</v>
      </c>
      <c r="R1436" t="s">
        <v>12719</v>
      </c>
      <c r="S1436" t="s">
        <v>12720</v>
      </c>
      <c r="T1436" t="s">
        <v>12721</v>
      </c>
      <c r="U1436" t="s">
        <v>12722</v>
      </c>
      <c r="V1436" t="s">
        <v>12723</v>
      </c>
    </row>
    <row r="1437" spans="1:22" x14ac:dyDescent="0.25">
      <c r="A1437" t="s">
        <v>12724</v>
      </c>
      <c r="B1437" t="s">
        <v>12725</v>
      </c>
      <c r="C1437" t="s">
        <v>8886</v>
      </c>
      <c r="D1437">
        <v>219</v>
      </c>
      <c r="E1437">
        <v>249</v>
      </c>
      <c r="F1437" s="1">
        <v>0.12</v>
      </c>
      <c r="G1437" s="1" t="str">
        <f t="shared" si="132"/>
        <v>NO</v>
      </c>
      <c r="H1437" s="1" t="str">
        <f t="shared" si="133"/>
        <v>$200-$200</v>
      </c>
      <c r="I1437">
        <v>4</v>
      </c>
      <c r="J1437" s="5">
        <f t="shared" si="134"/>
        <v>275892</v>
      </c>
      <c r="K1437" s="4">
        <v>1108</v>
      </c>
      <c r="L1437" s="4" t="str">
        <f t="shared" si="135"/>
        <v>1000+</v>
      </c>
      <c r="M1437" s="4" t="str">
        <f t="shared" si="136"/>
        <v>10%</v>
      </c>
      <c r="N1437" s="4">
        <f t="shared" si="137"/>
        <v>4432</v>
      </c>
      <c r="O1437" t="s">
        <v>12726</v>
      </c>
      <c r="P1437" t="s">
        <v>12727</v>
      </c>
      <c r="Q1437" t="s">
        <v>12728</v>
      </c>
      <c r="R1437" t="s">
        <v>12729</v>
      </c>
      <c r="S1437" t="s">
        <v>12730</v>
      </c>
      <c r="T1437" t="s">
        <v>12731</v>
      </c>
      <c r="U1437" t="s">
        <v>12732</v>
      </c>
      <c r="V1437" t="s">
        <v>12733</v>
      </c>
    </row>
    <row r="1438" spans="1:22" x14ac:dyDescent="0.25">
      <c r="A1438" t="s">
        <v>12734</v>
      </c>
      <c r="B1438" t="s">
        <v>12735</v>
      </c>
      <c r="C1438" t="s">
        <v>8563</v>
      </c>
      <c r="D1438">
        <v>799</v>
      </c>
      <c r="E1438" s="2">
        <v>1199</v>
      </c>
      <c r="F1438" s="1">
        <v>0.33</v>
      </c>
      <c r="G1438" s="1" t="str">
        <f t="shared" si="132"/>
        <v>NO</v>
      </c>
      <c r="H1438" s="1" t="str">
        <f t="shared" si="133"/>
        <v>$500-$999</v>
      </c>
      <c r="I1438">
        <v>4.4000000000000004</v>
      </c>
      <c r="J1438" s="5">
        <f t="shared" si="134"/>
        <v>20383</v>
      </c>
      <c r="K1438" s="4">
        <v>17</v>
      </c>
      <c r="L1438" s="4" t="str">
        <f t="shared" si="135"/>
        <v>BELOW1000</v>
      </c>
      <c r="M1438" s="4" t="str">
        <f t="shared" si="136"/>
        <v>10%</v>
      </c>
      <c r="N1438" s="4">
        <f t="shared" si="137"/>
        <v>74.800000000000011</v>
      </c>
      <c r="O1438" t="s">
        <v>9142</v>
      </c>
      <c r="P1438" t="s">
        <v>12736</v>
      </c>
      <c r="Q1438" t="s">
        <v>12737</v>
      </c>
      <c r="R1438" t="s">
        <v>12738</v>
      </c>
      <c r="S1438" t="s">
        <v>12739</v>
      </c>
      <c r="T1438" t="s">
        <v>12740</v>
      </c>
      <c r="U1438" t="s">
        <v>9148</v>
      </c>
      <c r="V1438" t="s">
        <v>12741</v>
      </c>
    </row>
    <row r="1439" spans="1:22" x14ac:dyDescent="0.25">
      <c r="A1439" t="s">
        <v>12742</v>
      </c>
      <c r="B1439" t="s">
        <v>12743</v>
      </c>
      <c r="C1439" t="s">
        <v>9944</v>
      </c>
      <c r="D1439" s="2">
        <v>6199</v>
      </c>
      <c r="E1439" s="2">
        <v>10999</v>
      </c>
      <c r="F1439" s="1">
        <v>0.44</v>
      </c>
      <c r="G1439" s="1" t="str">
        <f t="shared" si="132"/>
        <v>NO</v>
      </c>
      <c r="H1439" s="1" t="str">
        <f t="shared" si="133"/>
        <v>$5,000-$9,999</v>
      </c>
      <c r="I1439">
        <v>4.2</v>
      </c>
      <c r="J1439" s="5">
        <f t="shared" si="134"/>
        <v>114708571</v>
      </c>
      <c r="K1439" s="4">
        <v>10429</v>
      </c>
      <c r="L1439" s="4" t="str">
        <f t="shared" si="135"/>
        <v>1000+</v>
      </c>
      <c r="M1439" s="4" t="str">
        <f t="shared" si="136"/>
        <v>10%</v>
      </c>
      <c r="N1439" s="4">
        <f t="shared" si="137"/>
        <v>43801.8</v>
      </c>
      <c r="O1439" t="s">
        <v>12744</v>
      </c>
      <c r="P1439" t="s">
        <v>12745</v>
      </c>
      <c r="Q1439" t="s">
        <v>12746</v>
      </c>
      <c r="R1439" t="s">
        <v>12747</v>
      </c>
      <c r="S1439" t="s">
        <v>12748</v>
      </c>
      <c r="T1439" t="s">
        <v>12749</v>
      </c>
      <c r="U1439" t="s">
        <v>12750</v>
      </c>
      <c r="V1439" t="s">
        <v>12751</v>
      </c>
    </row>
    <row r="1440" spans="1:22" x14ac:dyDescent="0.25">
      <c r="A1440" t="s">
        <v>12752</v>
      </c>
      <c r="B1440" t="s">
        <v>12753</v>
      </c>
      <c r="C1440" t="s">
        <v>8875</v>
      </c>
      <c r="D1440" s="2">
        <v>6790</v>
      </c>
      <c r="E1440" s="2">
        <v>10995</v>
      </c>
      <c r="F1440" s="1">
        <v>0.38</v>
      </c>
      <c r="G1440" s="1" t="str">
        <f t="shared" si="132"/>
        <v>NO</v>
      </c>
      <c r="H1440" s="1" t="str">
        <f t="shared" si="133"/>
        <v>$5,000-$9,999</v>
      </c>
      <c r="I1440">
        <v>4.5</v>
      </c>
      <c r="J1440" s="5">
        <f t="shared" si="134"/>
        <v>35096040</v>
      </c>
      <c r="K1440" s="4">
        <v>3192</v>
      </c>
      <c r="L1440" s="4" t="str">
        <f t="shared" si="135"/>
        <v>1000+</v>
      </c>
      <c r="M1440" s="4" t="str">
        <f t="shared" si="136"/>
        <v>10%</v>
      </c>
      <c r="N1440" s="4">
        <f t="shared" si="137"/>
        <v>14364</v>
      </c>
      <c r="O1440" t="s">
        <v>12754</v>
      </c>
      <c r="P1440" t="s">
        <v>12755</v>
      </c>
      <c r="Q1440" t="s">
        <v>12756</v>
      </c>
      <c r="R1440" t="s">
        <v>12757</v>
      </c>
      <c r="S1440" t="s">
        <v>12758</v>
      </c>
      <c r="T1440" t="s">
        <v>12759</v>
      </c>
      <c r="U1440" t="s">
        <v>12760</v>
      </c>
      <c r="V1440" t="s">
        <v>12761</v>
      </c>
    </row>
    <row r="1441" spans="1:22" x14ac:dyDescent="0.25">
      <c r="A1441" t="s">
        <v>12762</v>
      </c>
      <c r="B1441" t="s">
        <v>12763</v>
      </c>
      <c r="C1441" t="s">
        <v>12764</v>
      </c>
      <c r="D1441" s="3">
        <v>1982.84</v>
      </c>
      <c r="E1441" s="2">
        <v>3300</v>
      </c>
      <c r="F1441" s="1">
        <v>0.4</v>
      </c>
      <c r="G1441" s="1" t="str">
        <f t="shared" si="132"/>
        <v>NO</v>
      </c>
      <c r="H1441" s="1" t="str">
        <f t="shared" si="133"/>
        <v>$1,000-$1,999</v>
      </c>
      <c r="I1441">
        <v>4.0999999999999996</v>
      </c>
      <c r="J1441" s="5">
        <f t="shared" si="134"/>
        <v>19380900</v>
      </c>
      <c r="K1441" s="4">
        <v>5873</v>
      </c>
      <c r="L1441" s="4" t="str">
        <f t="shared" si="135"/>
        <v>1000+</v>
      </c>
      <c r="M1441" s="4" t="str">
        <f t="shared" si="136"/>
        <v>10%</v>
      </c>
      <c r="N1441" s="4">
        <f t="shared" si="137"/>
        <v>24079.3</v>
      </c>
      <c r="O1441" t="s">
        <v>12765</v>
      </c>
      <c r="P1441" t="s">
        <v>12766</v>
      </c>
      <c r="Q1441" t="s">
        <v>12767</v>
      </c>
      <c r="R1441" t="s">
        <v>12768</v>
      </c>
      <c r="S1441" t="s">
        <v>12769</v>
      </c>
      <c r="T1441" t="s">
        <v>12770</v>
      </c>
      <c r="U1441" t="s">
        <v>12771</v>
      </c>
      <c r="V1441" t="s">
        <v>12772</v>
      </c>
    </row>
    <row r="1442" spans="1:22" x14ac:dyDescent="0.25">
      <c r="A1442" t="s">
        <v>12773</v>
      </c>
      <c r="B1442" t="s">
        <v>12774</v>
      </c>
      <c r="C1442" t="s">
        <v>9633</v>
      </c>
      <c r="D1442">
        <v>199</v>
      </c>
      <c r="E1442">
        <v>400</v>
      </c>
      <c r="F1442" s="1">
        <v>0.5</v>
      </c>
      <c r="G1442" s="1" t="str">
        <f t="shared" si="132"/>
        <v>YES</v>
      </c>
      <c r="H1442" s="1" t="str">
        <f t="shared" si="133"/>
        <v>$100-$199</v>
      </c>
      <c r="I1442">
        <v>4.0999999999999996</v>
      </c>
      <c r="J1442" s="5">
        <f t="shared" si="134"/>
        <v>551600</v>
      </c>
      <c r="K1442" s="4">
        <v>1379</v>
      </c>
      <c r="L1442" s="4" t="str">
        <f t="shared" si="135"/>
        <v>1000+</v>
      </c>
      <c r="M1442" s="4" t="str">
        <f t="shared" si="136"/>
        <v>10%</v>
      </c>
      <c r="N1442" s="4">
        <f t="shared" si="137"/>
        <v>5653.9</v>
      </c>
      <c r="O1442" t="s">
        <v>12775</v>
      </c>
      <c r="P1442" t="s">
        <v>12776</v>
      </c>
      <c r="Q1442" t="s">
        <v>12777</v>
      </c>
      <c r="R1442" t="s">
        <v>12778</v>
      </c>
      <c r="S1442" t="s">
        <v>12779</v>
      </c>
      <c r="T1442" t="s">
        <v>12780</v>
      </c>
      <c r="U1442" t="s">
        <v>12781</v>
      </c>
      <c r="V1442" t="s">
        <v>12782</v>
      </c>
    </row>
    <row r="1443" spans="1:22" x14ac:dyDescent="0.25">
      <c r="A1443" t="s">
        <v>12783</v>
      </c>
      <c r="B1443" t="s">
        <v>12784</v>
      </c>
      <c r="C1443" t="s">
        <v>8541</v>
      </c>
      <c r="D1443" s="2">
        <v>1180</v>
      </c>
      <c r="E1443" s="2">
        <v>1440</v>
      </c>
      <c r="F1443" s="1">
        <v>0.18</v>
      </c>
      <c r="G1443" s="1" t="str">
        <f t="shared" si="132"/>
        <v>NO</v>
      </c>
      <c r="H1443" s="1" t="str">
        <f t="shared" si="133"/>
        <v>$1,000-$1,999</v>
      </c>
      <c r="I1443">
        <v>4.2</v>
      </c>
      <c r="J1443" s="5">
        <f t="shared" si="134"/>
        <v>2198880</v>
      </c>
      <c r="K1443" s="4">
        <v>1527</v>
      </c>
      <c r="L1443" s="4" t="str">
        <f t="shared" si="135"/>
        <v>1000+</v>
      </c>
      <c r="M1443" s="4" t="str">
        <f t="shared" si="136"/>
        <v>10%</v>
      </c>
      <c r="N1443" s="4">
        <f t="shared" si="137"/>
        <v>6413.4000000000005</v>
      </c>
      <c r="O1443" t="s">
        <v>12785</v>
      </c>
      <c r="P1443" t="s">
        <v>12786</v>
      </c>
      <c r="Q1443" t="s">
        <v>12787</v>
      </c>
      <c r="R1443" t="s">
        <v>12788</v>
      </c>
      <c r="S1443" t="s">
        <v>12789</v>
      </c>
      <c r="T1443" t="s">
        <v>12790</v>
      </c>
      <c r="U1443" t="s">
        <v>12791</v>
      </c>
      <c r="V1443" t="s">
        <v>12792</v>
      </c>
    </row>
    <row r="1444" spans="1:22" x14ac:dyDescent="0.25">
      <c r="A1444" t="s">
        <v>12793</v>
      </c>
      <c r="B1444" t="s">
        <v>12794</v>
      </c>
      <c r="C1444" t="s">
        <v>9295</v>
      </c>
      <c r="D1444" s="2">
        <v>2199</v>
      </c>
      <c r="E1444" s="2">
        <v>3045</v>
      </c>
      <c r="F1444" s="1">
        <v>0.28000000000000003</v>
      </c>
      <c r="G1444" s="1" t="str">
        <f t="shared" si="132"/>
        <v>NO</v>
      </c>
      <c r="H1444" s="1" t="str">
        <f t="shared" si="133"/>
        <v>$2,000-$4,999</v>
      </c>
      <c r="I1444">
        <v>4.2</v>
      </c>
      <c r="J1444" s="5">
        <f t="shared" si="134"/>
        <v>8178870</v>
      </c>
      <c r="K1444" s="4">
        <v>2686</v>
      </c>
      <c r="L1444" s="4" t="str">
        <f t="shared" si="135"/>
        <v>1000+</v>
      </c>
      <c r="M1444" s="4" t="str">
        <f t="shared" si="136"/>
        <v>10%</v>
      </c>
      <c r="N1444" s="4">
        <f t="shared" si="137"/>
        <v>11281.2</v>
      </c>
      <c r="O1444" t="s">
        <v>12795</v>
      </c>
      <c r="P1444" t="s">
        <v>12796</v>
      </c>
      <c r="Q1444" t="s">
        <v>12797</v>
      </c>
      <c r="R1444" t="s">
        <v>12798</v>
      </c>
      <c r="S1444" t="s">
        <v>12799</v>
      </c>
      <c r="T1444" t="s">
        <v>12800</v>
      </c>
      <c r="U1444" t="s">
        <v>12801</v>
      </c>
      <c r="V1444" t="s">
        <v>12802</v>
      </c>
    </row>
    <row r="1445" spans="1:22" x14ac:dyDescent="0.25">
      <c r="A1445" t="s">
        <v>12803</v>
      </c>
      <c r="B1445" t="s">
        <v>12804</v>
      </c>
      <c r="C1445" t="s">
        <v>9612</v>
      </c>
      <c r="D1445" s="2">
        <v>2999</v>
      </c>
      <c r="E1445" s="2">
        <v>3595</v>
      </c>
      <c r="F1445" s="1">
        <v>0.17</v>
      </c>
      <c r="G1445" s="1" t="str">
        <f t="shared" si="132"/>
        <v>NO</v>
      </c>
      <c r="H1445" s="1" t="str">
        <f t="shared" si="133"/>
        <v>$2,000-$4,999</v>
      </c>
      <c r="I1445">
        <v>4</v>
      </c>
      <c r="J1445" s="5">
        <f t="shared" si="134"/>
        <v>639910</v>
      </c>
      <c r="K1445" s="4">
        <v>178</v>
      </c>
      <c r="L1445" s="4" t="str">
        <f t="shared" si="135"/>
        <v>BELOW1000</v>
      </c>
      <c r="M1445" s="4" t="str">
        <f t="shared" si="136"/>
        <v>10%</v>
      </c>
      <c r="N1445" s="4">
        <f t="shared" si="137"/>
        <v>712</v>
      </c>
      <c r="O1445" t="s">
        <v>12805</v>
      </c>
      <c r="P1445" t="s">
        <v>12806</v>
      </c>
      <c r="Q1445" t="s">
        <v>12807</v>
      </c>
      <c r="R1445" t="s">
        <v>12808</v>
      </c>
      <c r="S1445" t="s">
        <v>12809</v>
      </c>
      <c r="T1445" t="s">
        <v>12810</v>
      </c>
      <c r="U1445" t="s">
        <v>12811</v>
      </c>
      <c r="V1445" t="s">
        <v>12812</v>
      </c>
    </row>
    <row r="1446" spans="1:22" x14ac:dyDescent="0.25">
      <c r="A1446" t="s">
        <v>12813</v>
      </c>
      <c r="B1446" t="s">
        <v>12814</v>
      </c>
      <c r="C1446" t="s">
        <v>12815</v>
      </c>
      <c r="D1446">
        <v>253</v>
      </c>
      <c r="E1446">
        <v>500</v>
      </c>
      <c r="F1446" s="1">
        <v>0.49</v>
      </c>
      <c r="G1446" s="1" t="str">
        <f t="shared" si="132"/>
        <v>NO</v>
      </c>
      <c r="H1446" s="1" t="str">
        <f t="shared" si="133"/>
        <v>$200-$200</v>
      </c>
      <c r="I1446">
        <v>4.3</v>
      </c>
      <c r="J1446" s="5">
        <f t="shared" si="134"/>
        <v>1332000</v>
      </c>
      <c r="K1446" s="4">
        <v>2664</v>
      </c>
      <c r="L1446" s="4" t="str">
        <f t="shared" si="135"/>
        <v>1000+</v>
      </c>
      <c r="M1446" s="4" t="str">
        <f t="shared" si="136"/>
        <v>10%</v>
      </c>
      <c r="N1446" s="4">
        <f t="shared" si="137"/>
        <v>11455.199999999999</v>
      </c>
      <c r="O1446" t="s">
        <v>12816</v>
      </c>
      <c r="P1446" t="s">
        <v>12817</v>
      </c>
      <c r="Q1446" t="s">
        <v>12818</v>
      </c>
      <c r="R1446" t="s">
        <v>12819</v>
      </c>
      <c r="S1446" t="s">
        <v>12820</v>
      </c>
      <c r="T1446" t="s">
        <v>12821</v>
      </c>
      <c r="U1446" t="s">
        <v>12822</v>
      </c>
      <c r="V1446" t="s">
        <v>12823</v>
      </c>
    </row>
    <row r="1447" spans="1:22" x14ac:dyDescent="0.25">
      <c r="A1447" t="s">
        <v>12824</v>
      </c>
      <c r="B1447" t="s">
        <v>12825</v>
      </c>
      <c r="C1447" t="s">
        <v>11105</v>
      </c>
      <c r="D1447">
        <v>499</v>
      </c>
      <c r="E1447">
        <v>799</v>
      </c>
      <c r="F1447" s="1">
        <v>0.38</v>
      </c>
      <c r="G1447" s="1" t="str">
        <f t="shared" si="132"/>
        <v>NO</v>
      </c>
      <c r="H1447" s="1" t="str">
        <f t="shared" si="133"/>
        <v>$300-499</v>
      </c>
      <c r="I1447">
        <v>3.6</v>
      </c>
      <c r="J1447" s="5">
        <f t="shared" si="134"/>
        <v>169388</v>
      </c>
      <c r="K1447" s="4">
        <v>212</v>
      </c>
      <c r="L1447" s="4" t="str">
        <f t="shared" si="135"/>
        <v>BELOW1000</v>
      </c>
      <c r="M1447" s="4" t="str">
        <f t="shared" si="136"/>
        <v>10%</v>
      </c>
      <c r="N1447" s="4">
        <f t="shared" si="137"/>
        <v>763.2</v>
      </c>
      <c r="O1447" t="s">
        <v>12826</v>
      </c>
      <c r="P1447" t="s">
        <v>12827</v>
      </c>
      <c r="Q1447" t="s">
        <v>12828</v>
      </c>
      <c r="R1447" t="s">
        <v>12829</v>
      </c>
      <c r="S1447" t="s">
        <v>12830</v>
      </c>
      <c r="T1447" t="s">
        <v>12831</v>
      </c>
      <c r="U1447" t="s">
        <v>12832</v>
      </c>
      <c r="V1447" t="s">
        <v>12833</v>
      </c>
    </row>
    <row r="1448" spans="1:22" x14ac:dyDescent="0.25">
      <c r="A1448" t="s">
        <v>12834</v>
      </c>
      <c r="B1448" t="s">
        <v>12835</v>
      </c>
      <c r="C1448" t="s">
        <v>8552</v>
      </c>
      <c r="D1448" s="2">
        <v>1149</v>
      </c>
      <c r="E1448" s="2">
        <v>1899</v>
      </c>
      <c r="F1448" s="1">
        <v>0.39</v>
      </c>
      <c r="G1448" s="1" t="str">
        <f t="shared" si="132"/>
        <v>NO</v>
      </c>
      <c r="H1448" s="1" t="str">
        <f t="shared" si="133"/>
        <v>$1,000-$1,999</v>
      </c>
      <c r="I1448">
        <v>3.5</v>
      </c>
      <c r="J1448" s="5">
        <f t="shared" si="134"/>
        <v>45576</v>
      </c>
      <c r="K1448" s="4">
        <v>24</v>
      </c>
      <c r="L1448" s="4" t="str">
        <f t="shared" si="135"/>
        <v>BELOW1000</v>
      </c>
      <c r="M1448" s="4" t="str">
        <f t="shared" si="136"/>
        <v>10%</v>
      </c>
      <c r="N1448" s="4">
        <f t="shared" si="137"/>
        <v>84</v>
      </c>
      <c r="O1448" t="s">
        <v>12836</v>
      </c>
      <c r="P1448" t="s">
        <v>12837</v>
      </c>
      <c r="Q1448" t="s">
        <v>12838</v>
      </c>
      <c r="R1448" t="s">
        <v>12839</v>
      </c>
      <c r="S1448" t="s">
        <v>12840</v>
      </c>
      <c r="T1448" t="s">
        <v>12841</v>
      </c>
      <c r="U1448" t="s">
        <v>12842</v>
      </c>
      <c r="V1448" t="s">
        <v>12843</v>
      </c>
    </row>
    <row r="1449" spans="1:22" x14ac:dyDescent="0.25">
      <c r="A1449" t="s">
        <v>12844</v>
      </c>
      <c r="B1449" t="s">
        <v>12845</v>
      </c>
      <c r="C1449" t="s">
        <v>8699</v>
      </c>
      <c r="D1449">
        <v>457</v>
      </c>
      <c r="E1449">
        <v>799</v>
      </c>
      <c r="F1449" s="1">
        <v>0.43</v>
      </c>
      <c r="G1449" s="1" t="str">
        <f t="shared" si="132"/>
        <v>NO</v>
      </c>
      <c r="H1449" s="1" t="str">
        <f t="shared" si="133"/>
        <v>$300-499</v>
      </c>
      <c r="I1449">
        <v>4.3</v>
      </c>
      <c r="J1449" s="5">
        <f t="shared" si="134"/>
        <v>1492532</v>
      </c>
      <c r="K1449" s="4">
        <v>1868</v>
      </c>
      <c r="L1449" s="4" t="str">
        <f t="shared" si="135"/>
        <v>1000+</v>
      </c>
      <c r="M1449" s="4" t="str">
        <f t="shared" si="136"/>
        <v>10%</v>
      </c>
      <c r="N1449" s="4">
        <f t="shared" si="137"/>
        <v>8032.4</v>
      </c>
      <c r="O1449" t="s">
        <v>12846</v>
      </c>
      <c r="P1449" t="s">
        <v>12847</v>
      </c>
      <c r="Q1449" t="s">
        <v>12848</v>
      </c>
      <c r="R1449" t="s">
        <v>12849</v>
      </c>
      <c r="S1449" t="s">
        <v>12850</v>
      </c>
      <c r="T1449" t="s">
        <v>12851</v>
      </c>
      <c r="U1449" t="s">
        <v>12852</v>
      </c>
      <c r="V1449" t="s">
        <v>12853</v>
      </c>
    </row>
    <row r="1450" spans="1:22" x14ac:dyDescent="0.25">
      <c r="A1450" t="s">
        <v>12854</v>
      </c>
      <c r="B1450" t="s">
        <v>12855</v>
      </c>
      <c r="C1450" t="s">
        <v>11064</v>
      </c>
      <c r="D1450">
        <v>229</v>
      </c>
      <c r="E1450">
        <v>399</v>
      </c>
      <c r="F1450" s="1">
        <v>0.43</v>
      </c>
      <c r="G1450" s="1" t="str">
        <f t="shared" si="132"/>
        <v>NO</v>
      </c>
      <c r="H1450" s="1" t="str">
        <f t="shared" si="133"/>
        <v>$200-$200</v>
      </c>
      <c r="I1450">
        <v>3.6</v>
      </c>
      <c r="J1450" s="5">
        <f t="shared" si="134"/>
        <v>179949</v>
      </c>
      <c r="K1450" s="4">
        <v>451</v>
      </c>
      <c r="L1450" s="4" t="str">
        <f t="shared" si="135"/>
        <v>BELOW1000</v>
      </c>
      <c r="M1450" s="4" t="str">
        <f t="shared" si="136"/>
        <v>10%</v>
      </c>
      <c r="N1450" s="4">
        <f t="shared" si="137"/>
        <v>1623.6000000000001</v>
      </c>
      <c r="O1450" t="s">
        <v>12856</v>
      </c>
      <c r="P1450" t="s">
        <v>12857</v>
      </c>
      <c r="Q1450" t="s">
        <v>12858</v>
      </c>
      <c r="R1450" t="s">
        <v>12859</v>
      </c>
      <c r="S1450" t="s">
        <v>12860</v>
      </c>
      <c r="T1450" t="s">
        <v>12861</v>
      </c>
      <c r="U1450" t="s">
        <v>12862</v>
      </c>
      <c r="V1450" t="s">
        <v>12863</v>
      </c>
    </row>
    <row r="1451" spans="1:22" x14ac:dyDescent="0.25">
      <c r="A1451" t="s">
        <v>12864</v>
      </c>
      <c r="B1451" t="s">
        <v>12865</v>
      </c>
      <c r="C1451" t="s">
        <v>9633</v>
      </c>
      <c r="D1451">
        <v>199</v>
      </c>
      <c r="E1451">
        <v>699</v>
      </c>
      <c r="F1451" s="1">
        <v>0.72</v>
      </c>
      <c r="G1451" s="1" t="str">
        <f t="shared" si="132"/>
        <v>YES</v>
      </c>
      <c r="H1451" s="1" t="str">
        <f t="shared" si="133"/>
        <v>$100-$199</v>
      </c>
      <c r="I1451">
        <v>2.9</v>
      </c>
      <c r="J1451" s="5">
        <f t="shared" si="134"/>
        <v>111141</v>
      </c>
      <c r="K1451" s="4">
        <v>159</v>
      </c>
      <c r="L1451" s="4" t="str">
        <f t="shared" si="135"/>
        <v>BELOW1000</v>
      </c>
      <c r="M1451" s="4" t="str">
        <f t="shared" si="136"/>
        <v>10%</v>
      </c>
      <c r="N1451" s="4">
        <f t="shared" si="137"/>
        <v>461.09999999999997</v>
      </c>
      <c r="O1451" t="s">
        <v>12866</v>
      </c>
      <c r="P1451" t="s">
        <v>12867</v>
      </c>
      <c r="Q1451" t="s">
        <v>12868</v>
      </c>
      <c r="R1451" t="s">
        <v>12869</v>
      </c>
      <c r="S1451" t="s">
        <v>12870</v>
      </c>
      <c r="T1451" t="s">
        <v>12871</v>
      </c>
      <c r="U1451" t="s">
        <v>12872</v>
      </c>
      <c r="V1451" t="s">
        <v>12873</v>
      </c>
    </row>
    <row r="1452" spans="1:22" x14ac:dyDescent="0.25">
      <c r="A1452" t="s">
        <v>12874</v>
      </c>
      <c r="B1452" t="s">
        <v>12875</v>
      </c>
      <c r="C1452" t="s">
        <v>11990</v>
      </c>
      <c r="D1452">
        <v>899</v>
      </c>
      <c r="E1452" s="2">
        <v>1999</v>
      </c>
      <c r="F1452" s="1">
        <v>0.55000000000000004</v>
      </c>
      <c r="G1452" s="1" t="str">
        <f t="shared" si="132"/>
        <v>YES</v>
      </c>
      <c r="H1452" s="1" t="str">
        <f t="shared" si="133"/>
        <v>$500-$999</v>
      </c>
      <c r="I1452">
        <v>4.2</v>
      </c>
      <c r="J1452" s="5">
        <f t="shared" si="134"/>
        <v>77961</v>
      </c>
      <c r="K1452" s="4">
        <v>39</v>
      </c>
      <c r="L1452" s="4" t="str">
        <f t="shared" si="135"/>
        <v>BELOW1000</v>
      </c>
      <c r="M1452" s="4" t="str">
        <f t="shared" si="136"/>
        <v>10%</v>
      </c>
      <c r="N1452" s="4">
        <f t="shared" si="137"/>
        <v>163.80000000000001</v>
      </c>
      <c r="O1452" t="s">
        <v>12876</v>
      </c>
      <c r="P1452" t="s">
        <v>12877</v>
      </c>
      <c r="Q1452" t="s">
        <v>12878</v>
      </c>
      <c r="R1452" t="s">
        <v>12879</v>
      </c>
      <c r="S1452" t="s">
        <v>12880</v>
      </c>
      <c r="T1452" t="s">
        <v>12881</v>
      </c>
      <c r="U1452" t="s">
        <v>12882</v>
      </c>
      <c r="V1452" t="s">
        <v>12883</v>
      </c>
    </row>
    <row r="1453" spans="1:22" x14ac:dyDescent="0.25">
      <c r="A1453" t="s">
        <v>12884</v>
      </c>
      <c r="B1453" t="s">
        <v>12885</v>
      </c>
      <c r="C1453" t="s">
        <v>10358</v>
      </c>
      <c r="D1453" s="2">
        <v>1499</v>
      </c>
      <c r="E1453" s="2">
        <v>2199</v>
      </c>
      <c r="F1453" s="1">
        <v>0.32</v>
      </c>
      <c r="G1453" s="1" t="str">
        <f t="shared" si="132"/>
        <v>NO</v>
      </c>
      <c r="H1453" s="1" t="str">
        <f t="shared" si="133"/>
        <v>$1,000-$1,999</v>
      </c>
      <c r="I1453">
        <v>4.4000000000000004</v>
      </c>
      <c r="J1453" s="5">
        <f t="shared" si="134"/>
        <v>14361669</v>
      </c>
      <c r="K1453" s="4">
        <v>6531</v>
      </c>
      <c r="L1453" s="4" t="str">
        <f t="shared" si="135"/>
        <v>1000+</v>
      </c>
      <c r="M1453" s="4" t="str">
        <f t="shared" si="136"/>
        <v>10%</v>
      </c>
      <c r="N1453" s="4">
        <f t="shared" si="137"/>
        <v>28736.400000000001</v>
      </c>
      <c r="O1453" t="s">
        <v>12886</v>
      </c>
      <c r="P1453" t="s">
        <v>12887</v>
      </c>
      <c r="Q1453" t="s">
        <v>12888</v>
      </c>
      <c r="R1453" t="s">
        <v>12889</v>
      </c>
      <c r="S1453" t="s">
        <v>12890</v>
      </c>
      <c r="T1453" t="s">
        <v>12891</v>
      </c>
      <c r="U1453" t="s">
        <v>12892</v>
      </c>
      <c r="V1453" t="s">
        <v>12893</v>
      </c>
    </row>
    <row r="1454" spans="1:22" x14ac:dyDescent="0.25">
      <c r="A1454" t="s">
        <v>12894</v>
      </c>
      <c r="B1454" t="s">
        <v>12895</v>
      </c>
      <c r="C1454" t="s">
        <v>8688</v>
      </c>
      <c r="D1454">
        <v>426</v>
      </c>
      <c r="E1454">
        <v>999</v>
      </c>
      <c r="F1454" s="1">
        <v>0.56999999999999995</v>
      </c>
      <c r="G1454" s="1" t="str">
        <f t="shared" si="132"/>
        <v>YES</v>
      </c>
      <c r="H1454" s="1" t="str">
        <f t="shared" si="133"/>
        <v>$300-499</v>
      </c>
      <c r="I1454">
        <v>4.0999999999999996</v>
      </c>
      <c r="J1454" s="5">
        <f t="shared" si="134"/>
        <v>221778</v>
      </c>
      <c r="K1454" s="4">
        <v>222</v>
      </c>
      <c r="L1454" s="4" t="str">
        <f t="shared" si="135"/>
        <v>BELOW1000</v>
      </c>
      <c r="M1454" s="4" t="str">
        <f t="shared" si="136"/>
        <v>10%</v>
      </c>
      <c r="N1454" s="4">
        <f t="shared" si="137"/>
        <v>910.19999999999993</v>
      </c>
      <c r="O1454" t="s">
        <v>12896</v>
      </c>
      <c r="P1454" t="s">
        <v>12897</v>
      </c>
      <c r="Q1454" t="s">
        <v>12898</v>
      </c>
      <c r="R1454" t="s">
        <v>12899</v>
      </c>
      <c r="S1454" t="s">
        <v>12900</v>
      </c>
      <c r="T1454" t="s">
        <v>12901</v>
      </c>
      <c r="U1454" t="s">
        <v>12902</v>
      </c>
      <c r="V1454" t="s">
        <v>12903</v>
      </c>
    </row>
    <row r="1455" spans="1:22" x14ac:dyDescent="0.25">
      <c r="A1455" t="s">
        <v>12904</v>
      </c>
      <c r="B1455" t="s">
        <v>12905</v>
      </c>
      <c r="C1455" t="s">
        <v>8563</v>
      </c>
      <c r="D1455" s="2">
        <v>2320</v>
      </c>
      <c r="E1455" s="2">
        <v>3290</v>
      </c>
      <c r="F1455" s="1">
        <v>0.28999999999999998</v>
      </c>
      <c r="G1455" s="1" t="str">
        <f t="shared" si="132"/>
        <v>NO</v>
      </c>
      <c r="H1455" s="1" t="str">
        <f t="shared" si="133"/>
        <v>$2,000-$4,999</v>
      </c>
      <c r="I1455">
        <v>3.8</v>
      </c>
      <c r="J1455" s="5">
        <f t="shared" si="134"/>
        <v>641550</v>
      </c>
      <c r="K1455" s="4">
        <v>195</v>
      </c>
      <c r="L1455" s="4" t="str">
        <f t="shared" si="135"/>
        <v>BELOW1000</v>
      </c>
      <c r="M1455" s="4" t="str">
        <f t="shared" si="136"/>
        <v>10%</v>
      </c>
      <c r="N1455" s="4">
        <f t="shared" si="137"/>
        <v>741</v>
      </c>
      <c r="O1455" t="s">
        <v>12906</v>
      </c>
      <c r="P1455" t="s">
        <v>12907</v>
      </c>
      <c r="Q1455" t="s">
        <v>12908</v>
      </c>
      <c r="R1455" t="s">
        <v>12909</v>
      </c>
      <c r="S1455" t="s">
        <v>12910</v>
      </c>
      <c r="T1455" t="s">
        <v>12911</v>
      </c>
      <c r="U1455" t="s">
        <v>12912</v>
      </c>
      <c r="V1455" t="s">
        <v>12913</v>
      </c>
    </row>
    <row r="1456" spans="1:22" x14ac:dyDescent="0.25">
      <c r="A1456" t="s">
        <v>12914</v>
      </c>
      <c r="B1456" t="s">
        <v>12915</v>
      </c>
      <c r="C1456" t="s">
        <v>10266</v>
      </c>
      <c r="D1456" s="2">
        <v>1563</v>
      </c>
      <c r="E1456" s="2">
        <v>3098</v>
      </c>
      <c r="F1456" s="1">
        <v>0.5</v>
      </c>
      <c r="G1456" s="1" t="str">
        <f t="shared" si="132"/>
        <v>YES</v>
      </c>
      <c r="H1456" s="1" t="str">
        <f t="shared" si="133"/>
        <v>$1,000-$1,999</v>
      </c>
      <c r="I1456">
        <v>3.5</v>
      </c>
      <c r="J1456" s="5">
        <f t="shared" si="134"/>
        <v>7072734</v>
      </c>
      <c r="K1456" s="4">
        <v>2283</v>
      </c>
      <c r="L1456" s="4" t="str">
        <f t="shared" si="135"/>
        <v>1000+</v>
      </c>
      <c r="M1456" s="4" t="str">
        <f t="shared" si="136"/>
        <v>10%</v>
      </c>
      <c r="N1456" s="4">
        <f t="shared" si="137"/>
        <v>7990.5</v>
      </c>
      <c r="O1456" t="s">
        <v>12916</v>
      </c>
      <c r="P1456" t="s">
        <v>12917</v>
      </c>
      <c r="Q1456" t="s">
        <v>12918</v>
      </c>
      <c r="R1456" t="s">
        <v>12919</v>
      </c>
      <c r="S1456" t="s">
        <v>12920</v>
      </c>
      <c r="T1456" t="s">
        <v>12921</v>
      </c>
      <c r="U1456" t="s">
        <v>12922</v>
      </c>
      <c r="V1456" t="s">
        <v>12923</v>
      </c>
    </row>
    <row r="1457" spans="1:22" x14ac:dyDescent="0.25">
      <c r="A1457" t="s">
        <v>12924</v>
      </c>
      <c r="B1457" t="s">
        <v>12925</v>
      </c>
      <c r="C1457" t="s">
        <v>8552</v>
      </c>
      <c r="D1457" s="3">
        <v>3487.77</v>
      </c>
      <c r="E1457" s="2">
        <v>4990</v>
      </c>
      <c r="F1457" s="1">
        <v>0.3</v>
      </c>
      <c r="G1457" s="1" t="str">
        <f t="shared" si="132"/>
        <v>NO</v>
      </c>
      <c r="H1457" s="1" t="str">
        <f t="shared" si="133"/>
        <v>$2,000-$4,999</v>
      </c>
      <c r="I1457">
        <v>4.0999999999999996</v>
      </c>
      <c r="J1457" s="5">
        <f t="shared" si="134"/>
        <v>5623730</v>
      </c>
      <c r="K1457" s="4">
        <v>1127</v>
      </c>
      <c r="L1457" s="4" t="str">
        <f t="shared" si="135"/>
        <v>1000+</v>
      </c>
      <c r="M1457" s="4" t="str">
        <f t="shared" si="136"/>
        <v>10%</v>
      </c>
      <c r="N1457" s="4">
        <f t="shared" si="137"/>
        <v>4620.7</v>
      </c>
      <c r="O1457" t="s">
        <v>12926</v>
      </c>
      <c r="P1457" t="s">
        <v>12927</v>
      </c>
      <c r="Q1457" t="s">
        <v>12928</v>
      </c>
      <c r="R1457" t="s">
        <v>12929</v>
      </c>
      <c r="S1457" t="s">
        <v>12930</v>
      </c>
      <c r="T1457" t="s">
        <v>12931</v>
      </c>
      <c r="U1457" t="s">
        <v>12932</v>
      </c>
      <c r="V1457" t="s">
        <v>12933</v>
      </c>
    </row>
    <row r="1458" spans="1:22" x14ac:dyDescent="0.25">
      <c r="A1458" t="s">
        <v>12934</v>
      </c>
      <c r="B1458" t="s">
        <v>12935</v>
      </c>
      <c r="C1458" t="s">
        <v>9192</v>
      </c>
      <c r="D1458">
        <v>498</v>
      </c>
      <c r="E1458" s="2">
        <v>1200</v>
      </c>
      <c r="F1458" s="1">
        <v>0.59</v>
      </c>
      <c r="G1458" s="1" t="str">
        <f t="shared" si="132"/>
        <v>YES</v>
      </c>
      <c r="H1458" s="1" t="str">
        <f t="shared" si="133"/>
        <v>$300-499</v>
      </c>
      <c r="I1458">
        <v>3.2</v>
      </c>
      <c r="J1458" s="5">
        <f t="shared" si="134"/>
        <v>135600</v>
      </c>
      <c r="K1458" s="4">
        <v>113</v>
      </c>
      <c r="L1458" s="4" t="str">
        <f t="shared" si="135"/>
        <v>BELOW1000</v>
      </c>
      <c r="M1458" s="4" t="str">
        <f t="shared" si="136"/>
        <v>10%</v>
      </c>
      <c r="N1458" s="4">
        <f t="shared" si="137"/>
        <v>361.6</v>
      </c>
      <c r="O1458" t="s">
        <v>12936</v>
      </c>
      <c r="P1458" t="s">
        <v>12937</v>
      </c>
      <c r="Q1458" t="s">
        <v>12938</v>
      </c>
      <c r="R1458" t="s">
        <v>12939</v>
      </c>
      <c r="S1458" t="s">
        <v>12940</v>
      </c>
      <c r="T1458" t="s">
        <v>12941</v>
      </c>
      <c r="U1458" t="s">
        <v>12942</v>
      </c>
      <c r="V1458" t="s">
        <v>12943</v>
      </c>
    </row>
    <row r="1459" spans="1:22" x14ac:dyDescent="0.25">
      <c r="A1459" t="s">
        <v>12944</v>
      </c>
      <c r="B1459" t="s">
        <v>12945</v>
      </c>
      <c r="C1459" t="s">
        <v>8541</v>
      </c>
      <c r="D1459" s="2">
        <v>2695</v>
      </c>
      <c r="E1459" s="2">
        <v>2695</v>
      </c>
      <c r="F1459" s="1">
        <v>0</v>
      </c>
      <c r="G1459" s="1" t="str">
        <f t="shared" si="132"/>
        <v>NO</v>
      </c>
      <c r="H1459" s="1" t="str">
        <f t="shared" si="133"/>
        <v>$2,000-$4,999</v>
      </c>
      <c r="I1459">
        <v>4.4000000000000004</v>
      </c>
      <c r="J1459" s="5">
        <f t="shared" si="134"/>
        <v>6786010</v>
      </c>
      <c r="K1459" s="4">
        <v>2518</v>
      </c>
      <c r="L1459" s="4" t="str">
        <f t="shared" si="135"/>
        <v>1000+</v>
      </c>
      <c r="M1459" s="4" t="str">
        <f t="shared" si="136"/>
        <v>10%</v>
      </c>
      <c r="N1459" s="4">
        <f t="shared" si="137"/>
        <v>11079.2</v>
      </c>
      <c r="O1459" t="s">
        <v>12946</v>
      </c>
      <c r="P1459" t="s">
        <v>12947</v>
      </c>
      <c r="Q1459" t="s">
        <v>12948</v>
      </c>
      <c r="R1459" t="s">
        <v>12949</v>
      </c>
      <c r="S1459" t="s">
        <v>12950</v>
      </c>
      <c r="T1459" t="s">
        <v>12951</v>
      </c>
      <c r="U1459" t="s">
        <v>12952</v>
      </c>
      <c r="V1459" t="s">
        <v>12953</v>
      </c>
    </row>
    <row r="1460" spans="1:22" x14ac:dyDescent="0.25">
      <c r="A1460" t="s">
        <v>12954</v>
      </c>
      <c r="B1460" t="s">
        <v>12955</v>
      </c>
      <c r="C1460" t="s">
        <v>8552</v>
      </c>
      <c r="D1460">
        <v>949</v>
      </c>
      <c r="E1460" s="2">
        <v>2299</v>
      </c>
      <c r="F1460" s="1">
        <v>0.59</v>
      </c>
      <c r="G1460" s="1" t="str">
        <f t="shared" si="132"/>
        <v>YES</v>
      </c>
      <c r="H1460" s="1" t="str">
        <f t="shared" si="133"/>
        <v>$500-$999</v>
      </c>
      <c r="I1460">
        <v>3.6</v>
      </c>
      <c r="J1460" s="5">
        <f t="shared" si="134"/>
        <v>1264450</v>
      </c>
      <c r="K1460" s="4">
        <v>550</v>
      </c>
      <c r="L1460" s="4" t="str">
        <f t="shared" si="135"/>
        <v>BELOW1000</v>
      </c>
      <c r="M1460" s="4" t="str">
        <f t="shared" si="136"/>
        <v>10%</v>
      </c>
      <c r="N1460" s="4">
        <f t="shared" si="137"/>
        <v>1980</v>
      </c>
      <c r="O1460" t="s">
        <v>12956</v>
      </c>
      <c r="P1460" t="s">
        <v>12957</v>
      </c>
      <c r="Q1460" t="s">
        <v>12958</v>
      </c>
      <c r="R1460" t="s">
        <v>12959</v>
      </c>
      <c r="S1460" t="s">
        <v>12960</v>
      </c>
      <c r="T1460" t="s">
        <v>12961</v>
      </c>
      <c r="U1460" t="s">
        <v>12962</v>
      </c>
      <c r="V1460" t="s">
        <v>12963</v>
      </c>
    </row>
    <row r="1461" spans="1:22" x14ac:dyDescent="0.25">
      <c r="A1461" t="s">
        <v>12964</v>
      </c>
      <c r="B1461" t="s">
        <v>12965</v>
      </c>
      <c r="C1461" t="s">
        <v>8574</v>
      </c>
      <c r="D1461">
        <v>199</v>
      </c>
      <c r="E1461">
        <v>999</v>
      </c>
      <c r="F1461" s="1">
        <v>0.8</v>
      </c>
      <c r="G1461" s="1" t="str">
        <f t="shared" si="132"/>
        <v>YES</v>
      </c>
      <c r="H1461" s="1" t="str">
        <f t="shared" si="133"/>
        <v>$100-$199</v>
      </c>
      <c r="I1461">
        <v>3.1</v>
      </c>
      <c r="J1461" s="5">
        <f t="shared" si="134"/>
        <v>1998</v>
      </c>
      <c r="K1461" s="4">
        <v>2</v>
      </c>
      <c r="L1461" s="4" t="str">
        <f t="shared" si="135"/>
        <v>BELOW1000</v>
      </c>
      <c r="M1461" s="4" t="str">
        <f t="shared" si="136"/>
        <v>10%</v>
      </c>
      <c r="N1461" s="4">
        <f t="shared" si="137"/>
        <v>6.2</v>
      </c>
      <c r="O1461" t="s">
        <v>12966</v>
      </c>
      <c r="P1461" t="s">
        <v>12967</v>
      </c>
      <c r="Q1461" t="s">
        <v>12968</v>
      </c>
      <c r="R1461" t="s">
        <v>12969</v>
      </c>
      <c r="S1461" t="s">
        <v>12970</v>
      </c>
      <c r="T1461" t="s">
        <v>12971</v>
      </c>
      <c r="U1461" t="s">
        <v>12972</v>
      </c>
      <c r="V1461" t="s">
        <v>12973</v>
      </c>
    </row>
    <row r="1462" spans="1:22" x14ac:dyDescent="0.25">
      <c r="A1462" t="s">
        <v>12974</v>
      </c>
      <c r="B1462" t="s">
        <v>12975</v>
      </c>
      <c r="C1462" t="s">
        <v>9633</v>
      </c>
      <c r="D1462">
        <v>379</v>
      </c>
      <c r="E1462">
        <v>919</v>
      </c>
      <c r="F1462" s="1">
        <v>0.59</v>
      </c>
      <c r="G1462" s="1" t="str">
        <f t="shared" si="132"/>
        <v>YES</v>
      </c>
      <c r="H1462" s="1" t="str">
        <f t="shared" si="133"/>
        <v>$300-499</v>
      </c>
      <c r="I1462">
        <v>4</v>
      </c>
      <c r="J1462" s="5">
        <f t="shared" si="134"/>
        <v>1001710</v>
      </c>
      <c r="K1462" s="4">
        <v>1090</v>
      </c>
      <c r="L1462" s="4" t="str">
        <f t="shared" si="135"/>
        <v>1000+</v>
      </c>
      <c r="M1462" s="4" t="str">
        <f t="shared" si="136"/>
        <v>10%</v>
      </c>
      <c r="N1462" s="4">
        <f t="shared" si="137"/>
        <v>4360</v>
      </c>
      <c r="O1462" t="s">
        <v>12976</v>
      </c>
      <c r="P1462" t="s">
        <v>12977</v>
      </c>
      <c r="Q1462" t="s">
        <v>12978</v>
      </c>
      <c r="R1462" t="s">
        <v>12979</v>
      </c>
      <c r="S1462" t="s">
        <v>12980</v>
      </c>
      <c r="T1462" t="s">
        <v>12981</v>
      </c>
      <c r="U1462" t="s">
        <v>12982</v>
      </c>
      <c r="V1462" t="s">
        <v>12983</v>
      </c>
    </row>
    <row r="1463" spans="1:22" x14ac:dyDescent="0.25">
      <c r="A1463" t="s">
        <v>12984</v>
      </c>
      <c r="B1463" t="s">
        <v>12985</v>
      </c>
      <c r="C1463" t="s">
        <v>9695</v>
      </c>
      <c r="D1463" s="2">
        <v>2280</v>
      </c>
      <c r="E1463" s="2">
        <v>3045</v>
      </c>
      <c r="F1463" s="1">
        <v>0.25</v>
      </c>
      <c r="G1463" s="1" t="str">
        <f t="shared" si="132"/>
        <v>NO</v>
      </c>
      <c r="H1463" s="1" t="str">
        <f t="shared" si="133"/>
        <v>$2,000-$4,999</v>
      </c>
      <c r="I1463">
        <v>4.0999999999999996</v>
      </c>
      <c r="J1463" s="5">
        <f t="shared" si="134"/>
        <v>12539310</v>
      </c>
      <c r="K1463" s="4">
        <v>4118</v>
      </c>
      <c r="L1463" s="4" t="str">
        <f t="shared" si="135"/>
        <v>1000+</v>
      </c>
      <c r="M1463" s="4" t="str">
        <f t="shared" si="136"/>
        <v>10%</v>
      </c>
      <c r="N1463" s="4">
        <f t="shared" si="137"/>
        <v>16883.8</v>
      </c>
      <c r="O1463" t="s">
        <v>12986</v>
      </c>
      <c r="P1463" t="s">
        <v>12987</v>
      </c>
      <c r="Q1463" t="s">
        <v>12988</v>
      </c>
      <c r="R1463" t="s">
        <v>12989</v>
      </c>
      <c r="S1463" t="s">
        <v>12990</v>
      </c>
      <c r="T1463" t="s">
        <v>12991</v>
      </c>
      <c r="U1463" t="s">
        <v>12992</v>
      </c>
      <c r="V1463" t="s">
        <v>12993</v>
      </c>
    </row>
    <row r="1464" spans="1:22" x14ac:dyDescent="0.25">
      <c r="A1464" t="s">
        <v>12994</v>
      </c>
      <c r="B1464" t="s">
        <v>12995</v>
      </c>
      <c r="C1464" t="s">
        <v>9479</v>
      </c>
      <c r="D1464" s="2">
        <v>2219</v>
      </c>
      <c r="E1464" s="2">
        <v>3080</v>
      </c>
      <c r="F1464" s="1">
        <v>0.28000000000000003</v>
      </c>
      <c r="G1464" s="1" t="str">
        <f t="shared" si="132"/>
        <v>NO</v>
      </c>
      <c r="H1464" s="1" t="str">
        <f t="shared" si="133"/>
        <v>$2,000-$4,999</v>
      </c>
      <c r="I1464">
        <v>3.6</v>
      </c>
      <c r="J1464" s="5">
        <f t="shared" si="134"/>
        <v>1441440</v>
      </c>
      <c r="K1464" s="4">
        <v>468</v>
      </c>
      <c r="L1464" s="4" t="str">
        <f t="shared" si="135"/>
        <v>BELOW1000</v>
      </c>
      <c r="M1464" s="4" t="str">
        <f t="shared" si="136"/>
        <v>10%</v>
      </c>
      <c r="N1464" s="4">
        <f t="shared" si="137"/>
        <v>1684.8</v>
      </c>
      <c r="O1464" t="s">
        <v>12996</v>
      </c>
      <c r="P1464" t="s">
        <v>12997</v>
      </c>
      <c r="Q1464" t="s">
        <v>12998</v>
      </c>
      <c r="R1464" t="s">
        <v>12999</v>
      </c>
      <c r="S1464" t="s">
        <v>13000</v>
      </c>
      <c r="T1464" t="s">
        <v>13001</v>
      </c>
      <c r="U1464" t="s">
        <v>13002</v>
      </c>
      <c r="V1464" t="s">
        <v>13003</v>
      </c>
    </row>
    <row r="1465" spans="1:22" x14ac:dyDescent="0.25">
      <c r="A1465" t="s">
        <v>13004</v>
      </c>
      <c r="B1465" t="s">
        <v>13005</v>
      </c>
      <c r="C1465" t="s">
        <v>9591</v>
      </c>
      <c r="D1465" s="2">
        <v>1399</v>
      </c>
      <c r="E1465" s="2">
        <v>1890</v>
      </c>
      <c r="F1465" s="1">
        <v>0.26</v>
      </c>
      <c r="G1465" s="1" t="str">
        <f t="shared" si="132"/>
        <v>NO</v>
      </c>
      <c r="H1465" s="1" t="str">
        <f t="shared" si="133"/>
        <v>$1,000-$1,999</v>
      </c>
      <c r="I1465">
        <v>4</v>
      </c>
      <c r="J1465" s="5">
        <f t="shared" si="134"/>
        <v>15178590</v>
      </c>
      <c r="K1465" s="4">
        <v>8031</v>
      </c>
      <c r="L1465" s="4" t="str">
        <f t="shared" si="135"/>
        <v>1000+</v>
      </c>
      <c r="M1465" s="4" t="str">
        <f t="shared" si="136"/>
        <v>10%</v>
      </c>
      <c r="N1465" s="4">
        <f t="shared" si="137"/>
        <v>32124</v>
      </c>
      <c r="O1465" t="s">
        <v>13006</v>
      </c>
      <c r="P1465" t="s">
        <v>13007</v>
      </c>
      <c r="Q1465" t="s">
        <v>13008</v>
      </c>
      <c r="R1465" t="s">
        <v>13009</v>
      </c>
      <c r="S1465" t="s">
        <v>13010</v>
      </c>
      <c r="T1465" t="s">
        <v>13011</v>
      </c>
      <c r="U1465" t="s">
        <v>13012</v>
      </c>
      <c r="V1465" t="s">
        <v>13013</v>
      </c>
    </row>
    <row r="1466" spans="1:22" x14ac:dyDescent="0.25">
      <c r="A1466" t="s">
        <v>13014</v>
      </c>
      <c r="B1466" t="s">
        <v>13015</v>
      </c>
      <c r="C1466" t="s">
        <v>9061</v>
      </c>
      <c r="D1466" s="2">
        <v>2863</v>
      </c>
      <c r="E1466" s="2">
        <v>3690</v>
      </c>
      <c r="F1466" s="1">
        <v>0.22</v>
      </c>
      <c r="G1466" s="1" t="str">
        <f t="shared" si="132"/>
        <v>NO</v>
      </c>
      <c r="H1466" s="1" t="str">
        <f t="shared" si="133"/>
        <v>$2,000-$4,999</v>
      </c>
      <c r="I1466">
        <v>4.3</v>
      </c>
      <c r="J1466" s="5">
        <f t="shared" si="134"/>
        <v>25782030</v>
      </c>
      <c r="K1466" s="4">
        <v>6987</v>
      </c>
      <c r="L1466" s="4" t="str">
        <f t="shared" si="135"/>
        <v>1000+</v>
      </c>
      <c r="M1466" s="4" t="str">
        <f t="shared" si="136"/>
        <v>10%</v>
      </c>
      <c r="N1466" s="4">
        <f t="shared" si="137"/>
        <v>30044.1</v>
      </c>
      <c r="O1466" t="s">
        <v>13016</v>
      </c>
      <c r="P1466" t="s">
        <v>13017</v>
      </c>
      <c r="Q1466" t="s">
        <v>13018</v>
      </c>
      <c r="R1466" t="s">
        <v>13019</v>
      </c>
      <c r="S1466" t="s">
        <v>13020</v>
      </c>
      <c r="T1466" t="s">
        <v>13074</v>
      </c>
      <c r="U1466" t="s">
        <v>13021</v>
      </c>
      <c r="V1466" t="s">
        <v>13022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Sheet1</vt:lpstr>
      <vt:lpstr>Sheet2</vt:lpstr>
      <vt:lpstr>Sheet3</vt:lpstr>
      <vt:lpstr>Sheet4</vt:lpstr>
      <vt:lpstr>Sheet5</vt:lpstr>
      <vt:lpstr>Sheet6</vt:lpstr>
      <vt:lpstr>Sheet7</vt:lpstr>
      <vt:lpstr>Sheet8</vt:lpstr>
      <vt:lpstr>Sheet9</vt:lpstr>
      <vt:lpstr>Sheet10</vt:lpstr>
      <vt:lpstr>Sheet12</vt:lpstr>
      <vt:lpstr>Sheet13</vt:lpstr>
      <vt:lpstr>Sheet14</vt:lpstr>
      <vt:lpstr>Sheet16</vt:lpstr>
      <vt:lpstr>DASHBOARD 1</vt:lpstr>
      <vt:lpstr>DASHBOARD 2</vt:lpstr>
      <vt:lpstr>AMAZON EDA (CLEANED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Jubril Jennifer</cp:lastModifiedBy>
  <dcterms:created xsi:type="dcterms:W3CDTF">2025-05-26T18:46:29Z</dcterms:created>
  <dcterms:modified xsi:type="dcterms:W3CDTF">2025-07-05T08:31:14Z</dcterms:modified>
</cp:coreProperties>
</file>