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83A27AF3-59AC-47C2-BD9D-FCD72C933F08}" xr6:coauthVersionLast="47" xr6:coauthVersionMax="47" xr10:uidLastSave="{00000000-0000-0000-0000-000000000000}"/>
  <bookViews>
    <workbookView xWindow="22932" yWindow="-108" windowWidth="23256" windowHeight="12720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6" l="1"/>
  <c r="D44" i="6" s="1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7" i="6"/>
  <c r="C36" i="6"/>
  <c r="C35" i="6"/>
  <c r="C34" i="6"/>
  <c r="C32" i="6"/>
  <c r="C31" i="6"/>
  <c r="C30" i="6"/>
  <c r="C29" i="6"/>
  <c r="C28" i="6"/>
  <c r="C27" i="6"/>
  <c r="C26" i="6"/>
  <c r="C25" i="6"/>
  <c r="C24" i="6"/>
  <c r="C23" i="6"/>
  <c r="C22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" i="6"/>
  <c r="D2" i="6" s="1"/>
  <c r="D38" i="6"/>
  <c r="D20" i="6" l="1"/>
  <c r="D4" i="6"/>
  <c r="D55" i="6" l="1"/>
</calcChain>
</file>

<file path=xl/sharedStrings.xml><?xml version="1.0" encoding="utf-8"?>
<sst xmlns="http://schemas.openxmlformats.org/spreadsheetml/2006/main" count="105" uniqueCount="60">
  <si>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</si>
  <si>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</si>
  <si>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</si>
  <si>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</si>
  <si>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</si>
  <si>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</si>
  <si>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</si>
  <si>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</si>
  <si>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</si>
  <si>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</si>
  <si>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</si>
  <si>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</si>
  <si>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</si>
  <si>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</si>
  <si>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</si>
  <si>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</si>
  <si>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</si>
  <si>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</si>
  <si>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</si>
  <si>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</si>
  <si>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</si>
  <si>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</si>
  <si>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</si>
  <si>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</si>
  <si>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</si>
  <si>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</si>
  <si>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</si>
  <si>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</si>
  <si>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</si>
  <si>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</si>
  <si>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</si>
  <si>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</si>
  <si>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</si>
  <si>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</si>
  <si>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</si>
  <si>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</si>
  <si>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</si>
  <si>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</si>
  <si>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</si>
  <si>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</si>
  <si>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</si>
  <si>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</si>
  <si>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</si>
  <si>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</si>
  <si>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</si>
  <si>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</si>
  <si>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</si>
  <si>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</si>
  <si>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</si>
  <si>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</si>
  <si>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</si>
  <si>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</si>
  <si>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</si>
  <si>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</si>
  <si>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</si>
  <si>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Observaciones</t>
  </si>
  <si>
    <t>Cumple</t>
  </si>
  <si>
    <t>Si</t>
  </si>
  <si>
    <t>Clase Abstracta o Interface similar a BankAccount</t>
  </si>
  <si>
    <t>Clase Coordinadora o Transaccional similar 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</si>
</sst>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64" fontId="4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1" fillId="5" borderId="1" xfId="0" applyFont="1" applyFill="1" applyBorder="1" applyAlignment="1">
      <alignment horizontal="left" indent="1"/>
    </xf>
    <xf numFmtId="164" fontId="1" fillId="5" borderId="1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indent="2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12"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defaultColWidth="8.88671875" defaultRowHeight="14.4" x14ac:dyDescent="0.3"/>
  <cols>
    <col min="1" max="1" width="63.109375" bestFit="1" customWidth="1"/>
    <col min="2" max="2" width="7.44140625" bestFit="1" customWidth="1"/>
    <col min="3" max="3" width="6" bestFit="1" customWidth="1"/>
    <col min="4" max="4" width="8" bestFit="1" customWidth="1"/>
    <col min="5" max="5" width="13.33203125" bestFit="1" customWidth="1"/>
  </cols>
  <sheetData>
    <row r="1" spans="1:5" x14ac:dyDescent="0.3">
      <c r="A1" s="1" t="s">
        <v>0</v>
      </c>
      <c r="B1" s="1" t="s">
        <v>56</v>
      </c>
      <c r="C1" s="1" t="s">
        <v>3</v>
      </c>
      <c r="D1" s="1" t="s">
        <v>2</v>
      </c>
      <c r="E1" s="11" t="s">
        <v>55</v>
      </c>
    </row>
    <row r="2" spans="1:5" x14ac:dyDescent="0.3">
      <c r="A2" s="2" t="s">
        <v>9</v>
      </c>
      <c r="B2" s="2"/>
      <c r="C2" s="3"/>
      <c r="D2" s="3">
        <f>C3</f>
        <v>0.5</v>
      </c>
    </row>
    <row r="3" spans="1:5" x14ac:dyDescent="0.3">
      <c r="A3" s="12" t="s">
        <v>10</v>
      </c>
      <c r="B3" s="12" t="s">
        <v>57</v>
      </c>
      <c r="C3" s="13">
        <f>IF(B3="Si",0.5,0)</f>
        <v>0.5</v>
      </c>
      <c r="D3" s="13"/>
    </row>
    <row r="4" spans="1:5" x14ac:dyDescent="0.3">
      <c r="A4" s="4" t="s">
        <v>11</v>
      </c>
      <c r="B4" s="4"/>
      <c r="C4" s="5"/>
      <c r="D4" s="5">
        <f>SUM(C5:C19)</f>
        <v>1.5000000000000002</v>
      </c>
    </row>
    <row r="5" spans="1:5" x14ac:dyDescent="0.3">
      <c r="A5" s="12" t="s">
        <v>4</v>
      </c>
      <c r="B5" s="12" t="s">
        <v>57</v>
      </c>
      <c r="C5" s="13">
        <f>IF(B5="Si",0.1,0)</f>
        <v>0.1</v>
      </c>
      <c r="D5" s="13"/>
    </row>
    <row r="6" spans="1:5" x14ac:dyDescent="0.3">
      <c r="A6" s="12" t="s">
        <v>5</v>
      </c>
      <c r="B6" s="12" t="s">
        <v>57</v>
      </c>
      <c r="C6" s="13">
        <f t="shared" ref="C6:C19" si="0">IF(B6="Si",0.1,0)</f>
        <v>0.1</v>
      </c>
      <c r="D6" s="13"/>
    </row>
    <row r="7" spans="1:5" x14ac:dyDescent="0.3">
      <c r="A7" s="12" t="s">
        <v>6</v>
      </c>
      <c r="B7" s="12" t="s">
        <v>57</v>
      </c>
      <c r="C7" s="13">
        <f t="shared" si="0"/>
        <v>0.1</v>
      </c>
      <c r="D7" s="13"/>
    </row>
    <row r="8" spans="1:5" x14ac:dyDescent="0.3">
      <c r="A8" s="12" t="s">
        <v>7</v>
      </c>
      <c r="B8" s="12" t="s">
        <v>57</v>
      </c>
      <c r="C8" s="13">
        <f t="shared" si="0"/>
        <v>0.1</v>
      </c>
      <c r="D8" s="13"/>
    </row>
    <row r="9" spans="1:5" x14ac:dyDescent="0.3">
      <c r="A9" s="12" t="s">
        <v>53</v>
      </c>
      <c r="B9" s="12" t="s">
        <v>57</v>
      </c>
      <c r="C9" s="13">
        <f t="shared" si="0"/>
        <v>0.1</v>
      </c>
      <c r="D9" s="13"/>
    </row>
    <row r="10" spans="1:5" x14ac:dyDescent="0.3">
      <c r="A10" s="12" t="s">
        <v>49</v>
      </c>
      <c r="B10" s="12" t="s">
        <v>57</v>
      </c>
      <c r="C10" s="13">
        <f t="shared" si="0"/>
        <v>0.1</v>
      </c>
      <c r="D10" s="13"/>
    </row>
    <row r="11" spans="1:5" x14ac:dyDescent="0.3">
      <c r="A11" s="12" t="s">
        <v>50</v>
      </c>
      <c r="B11" s="12" t="s">
        <v>57</v>
      </c>
      <c r="C11" s="13">
        <f t="shared" si="0"/>
        <v>0.1</v>
      </c>
      <c r="D11" s="13"/>
    </row>
    <row r="12" spans="1:5" x14ac:dyDescent="0.3">
      <c r="A12" s="12" t="s">
        <v>16</v>
      </c>
      <c r="B12" s="12" t="s">
        <v>57</v>
      </c>
      <c r="C12" s="13">
        <f t="shared" si="0"/>
        <v>0.1</v>
      </c>
      <c r="D12" s="13"/>
    </row>
    <row r="13" spans="1:5" x14ac:dyDescent="0.3">
      <c r="A13" s="12" t="s">
        <v>47</v>
      </c>
      <c r="B13" s="12" t="s">
        <v>57</v>
      </c>
      <c r="C13" s="13">
        <f t="shared" si="0"/>
        <v>0.1</v>
      </c>
      <c r="D13" s="13"/>
    </row>
    <row r="14" spans="1:5" x14ac:dyDescent="0.3">
      <c r="A14" s="12" t="s">
        <v>17</v>
      </c>
      <c r="B14" s="12" t="s">
        <v>57</v>
      </c>
      <c r="C14" s="13">
        <f t="shared" si="0"/>
        <v>0.1</v>
      </c>
      <c r="D14" s="13"/>
    </row>
    <row r="15" spans="1:5" x14ac:dyDescent="0.3">
      <c r="A15" s="12" t="s">
        <v>18</v>
      </c>
      <c r="B15" s="12" t="s">
        <v>57</v>
      </c>
      <c r="C15" s="13">
        <f t="shared" si="0"/>
        <v>0.1</v>
      </c>
      <c r="D15" s="13"/>
    </row>
    <row r="16" spans="1:5" x14ac:dyDescent="0.3">
      <c r="A16" s="12" t="s">
        <v>19</v>
      </c>
      <c r="B16" s="12" t="s">
        <v>57</v>
      </c>
      <c r="C16" s="13">
        <f t="shared" si="0"/>
        <v>0.1</v>
      </c>
      <c r="D16" s="13"/>
    </row>
    <row r="17" spans="1:4" x14ac:dyDescent="0.3">
      <c r="A17" s="12" t="s">
        <v>20</v>
      </c>
      <c r="B17" s="12" t="s">
        <v>57</v>
      </c>
      <c r="C17" s="13">
        <f t="shared" si="0"/>
        <v>0.1</v>
      </c>
      <c r="D17" s="13"/>
    </row>
    <row r="18" spans="1:4" x14ac:dyDescent="0.3">
      <c r="A18" s="12" t="s">
        <v>48</v>
      </c>
      <c r="B18" s="12" t="s">
        <v>57</v>
      </c>
      <c r="C18" s="13">
        <f t="shared" si="0"/>
        <v>0.1</v>
      </c>
      <c r="D18" s="13"/>
    </row>
    <row r="19" spans="1:4" x14ac:dyDescent="0.3">
      <c r="A19" s="12" t="s">
        <v>21</v>
      </c>
      <c r="B19" s="12" t="s">
        <v>57</v>
      </c>
      <c r="C19" s="13">
        <f t="shared" si="0"/>
        <v>0.1</v>
      </c>
      <c r="D19" s="13"/>
    </row>
    <row r="20" spans="1:4" x14ac:dyDescent="0.3">
      <c r="A20" s="4" t="s">
        <v>12</v>
      </c>
      <c r="B20" s="4"/>
      <c r="C20" s="5"/>
      <c r="D20" s="5">
        <f>SUM(C22:C32,C34:C37)</f>
        <v>1.5000000000000002</v>
      </c>
    </row>
    <row r="21" spans="1:4" x14ac:dyDescent="0.3">
      <c r="A21" s="6" t="s">
        <v>13</v>
      </c>
      <c r="B21" s="6"/>
      <c r="C21" s="7"/>
      <c r="D21" s="7"/>
    </row>
    <row r="22" spans="1:4" x14ac:dyDescent="0.3">
      <c r="A22" s="14" t="s">
        <v>22</v>
      </c>
      <c r="B22" s="12" t="s">
        <v>57</v>
      </c>
      <c r="C22" s="13">
        <f t="shared" ref="C22:C54" si="1">IF(B22="Si",0.1,0)</f>
        <v>0.1</v>
      </c>
      <c r="D22" s="13"/>
    </row>
    <row r="23" spans="1:4" x14ac:dyDescent="0.3">
      <c r="A23" s="14" t="s">
        <v>23</v>
      </c>
      <c r="B23" s="12" t="s">
        <v>57</v>
      </c>
      <c r="C23" s="13">
        <f t="shared" si="1"/>
        <v>0.1</v>
      </c>
      <c r="D23" s="13"/>
    </row>
    <row r="24" spans="1:4" x14ac:dyDescent="0.3">
      <c r="A24" s="14" t="s">
        <v>8</v>
      </c>
      <c r="B24" s="12" t="s">
        <v>57</v>
      </c>
      <c r="C24" s="13">
        <f t="shared" si="1"/>
        <v>0.1</v>
      </c>
      <c r="D24" s="13"/>
    </row>
    <row r="25" spans="1:4" x14ac:dyDescent="0.3">
      <c r="A25" s="14" t="s">
        <v>24</v>
      </c>
      <c r="B25" s="12" t="s">
        <v>57</v>
      </c>
      <c r="C25" s="13">
        <f t="shared" si="1"/>
        <v>0.1</v>
      </c>
      <c r="D25" s="13"/>
    </row>
    <row r="26" spans="1:4" x14ac:dyDescent="0.3">
      <c r="A26" s="14" t="s">
        <v>26</v>
      </c>
      <c r="B26" s="12" t="s">
        <v>57</v>
      </c>
      <c r="C26" s="13">
        <f t="shared" si="1"/>
        <v>0.1</v>
      </c>
      <c r="D26" s="13"/>
    </row>
    <row r="27" spans="1:4" x14ac:dyDescent="0.3">
      <c r="A27" s="14" t="s">
        <v>25</v>
      </c>
      <c r="B27" s="12" t="s">
        <v>57</v>
      </c>
      <c r="C27" s="13">
        <f t="shared" si="1"/>
        <v>0.1</v>
      </c>
      <c r="D27" s="13"/>
    </row>
    <row r="28" spans="1:4" x14ac:dyDescent="0.3">
      <c r="A28" s="14" t="s">
        <v>27</v>
      </c>
      <c r="B28" s="12" t="s">
        <v>57</v>
      </c>
      <c r="C28" s="13">
        <f t="shared" si="1"/>
        <v>0.1</v>
      </c>
      <c r="D28" s="13"/>
    </row>
    <row r="29" spans="1:4" x14ac:dyDescent="0.3">
      <c r="A29" s="14" t="s">
        <v>28</v>
      </c>
      <c r="B29" s="12" t="s">
        <v>57</v>
      </c>
      <c r="C29" s="13">
        <f t="shared" si="1"/>
        <v>0.1</v>
      </c>
      <c r="D29" s="13"/>
    </row>
    <row r="30" spans="1:4" x14ac:dyDescent="0.3">
      <c r="A30" s="14" t="s">
        <v>29</v>
      </c>
      <c r="B30" s="12" t="s">
        <v>57</v>
      </c>
      <c r="C30" s="13">
        <f t="shared" si="1"/>
        <v>0.1</v>
      </c>
      <c r="D30" s="13"/>
    </row>
    <row r="31" spans="1:4" x14ac:dyDescent="0.3">
      <c r="A31" s="14" t="s">
        <v>54</v>
      </c>
      <c r="B31" s="12" t="s">
        <v>57</v>
      </c>
      <c r="C31" s="13">
        <f t="shared" si="1"/>
        <v>0.1</v>
      </c>
      <c r="D31" s="13"/>
    </row>
    <row r="32" spans="1:4" x14ac:dyDescent="0.3">
      <c r="A32" s="14" t="s">
        <v>30</v>
      </c>
      <c r="B32" s="12" t="s">
        <v>57</v>
      </c>
      <c r="C32" s="13">
        <f t="shared" si="1"/>
        <v>0.1</v>
      </c>
      <c r="D32" s="13"/>
    </row>
    <row r="33" spans="1:4" x14ac:dyDescent="0.3">
      <c r="A33" s="8" t="s">
        <v>1</v>
      </c>
      <c r="B33" s="8"/>
      <c r="C33" s="7"/>
      <c r="D33" s="7"/>
    </row>
    <row r="34" spans="1:4" x14ac:dyDescent="0.3">
      <c r="A34" s="14" t="s">
        <v>31</v>
      </c>
      <c r="B34" s="12" t="s">
        <v>57</v>
      </c>
      <c r="C34" s="13">
        <f t="shared" si="1"/>
        <v>0.1</v>
      </c>
      <c r="D34" s="13"/>
    </row>
    <row r="35" spans="1:4" x14ac:dyDescent="0.3">
      <c r="A35" s="14" t="s">
        <v>32</v>
      </c>
      <c r="B35" s="12" t="s">
        <v>57</v>
      </c>
      <c r="C35" s="13">
        <f t="shared" si="1"/>
        <v>0.1</v>
      </c>
      <c r="D35" s="13"/>
    </row>
    <row r="36" spans="1:4" x14ac:dyDescent="0.3">
      <c r="A36" s="14" t="s">
        <v>34</v>
      </c>
      <c r="B36" s="12" t="s">
        <v>57</v>
      </c>
      <c r="C36" s="13">
        <f t="shared" si="1"/>
        <v>0.1</v>
      </c>
      <c r="D36" s="13"/>
    </row>
    <row r="37" spans="1:4" x14ac:dyDescent="0.3">
      <c r="A37" s="14" t="s">
        <v>33</v>
      </c>
      <c r="B37" s="12" t="s">
        <v>57</v>
      </c>
      <c r="C37" s="13">
        <f t="shared" si="1"/>
        <v>0.1</v>
      </c>
      <c r="D37" s="13"/>
    </row>
    <row r="38" spans="1:4" x14ac:dyDescent="0.3">
      <c r="A38" s="4" t="s">
        <v>14</v>
      </c>
      <c r="B38" s="4"/>
      <c r="C38" s="5"/>
      <c r="D38" s="5">
        <f>SUM(C39:C43)</f>
        <v>0.5</v>
      </c>
    </row>
    <row r="39" spans="1:4" x14ac:dyDescent="0.3">
      <c r="A39" s="12" t="s">
        <v>35</v>
      </c>
      <c r="B39" s="12" t="s">
        <v>57</v>
      </c>
      <c r="C39" s="13">
        <f t="shared" si="1"/>
        <v>0.1</v>
      </c>
      <c r="D39" s="13"/>
    </row>
    <row r="40" spans="1:4" x14ac:dyDescent="0.3">
      <c r="A40" s="12" t="s">
        <v>36</v>
      </c>
      <c r="B40" s="12" t="s">
        <v>57</v>
      </c>
      <c r="C40" s="13">
        <f t="shared" si="1"/>
        <v>0.1</v>
      </c>
      <c r="D40" s="13"/>
    </row>
    <row r="41" spans="1:4" x14ac:dyDescent="0.3">
      <c r="A41" s="12" t="s">
        <v>37</v>
      </c>
      <c r="B41" s="12" t="s">
        <v>57</v>
      </c>
      <c r="C41" s="13">
        <f t="shared" si="1"/>
        <v>0.1</v>
      </c>
      <c r="D41" s="13"/>
    </row>
    <row r="42" spans="1:4" x14ac:dyDescent="0.3">
      <c r="A42" s="12" t="s">
        <v>38</v>
      </c>
      <c r="B42" s="12" t="s">
        <v>57</v>
      </c>
      <c r="C42" s="13">
        <f t="shared" si="1"/>
        <v>0.1</v>
      </c>
      <c r="D42" s="13"/>
    </row>
    <row r="43" spans="1:4" x14ac:dyDescent="0.3">
      <c r="A43" s="12" t="s">
        <v>39</v>
      </c>
      <c r="B43" s="12" t="s">
        <v>57</v>
      </c>
      <c r="C43" s="13">
        <f t="shared" si="1"/>
        <v>0.1</v>
      </c>
      <c r="D43" s="13"/>
    </row>
    <row r="44" spans="1:4" x14ac:dyDescent="0.3">
      <c r="A44" s="4" t="s">
        <v>15</v>
      </c>
      <c r="B44" s="4"/>
      <c r="C44" s="5"/>
      <c r="D44" s="5">
        <f>SUM(C45:C54)</f>
        <v>0.99999999999999989</v>
      </c>
    </row>
    <row r="45" spans="1:4" x14ac:dyDescent="0.3">
      <c r="A45" s="12" t="s">
        <v>58</v>
      </c>
      <c r="B45" s="12" t="s">
        <v>57</v>
      </c>
      <c r="C45" s="13">
        <f t="shared" si="1"/>
        <v>0.1</v>
      </c>
      <c r="D45" s="13"/>
    </row>
    <row r="46" spans="1:4" x14ac:dyDescent="0.3">
      <c r="A46" s="12" t="s">
        <v>40</v>
      </c>
      <c r="B46" s="12" t="s">
        <v>57</v>
      </c>
      <c r="C46" s="13">
        <f t="shared" si="1"/>
        <v>0.1</v>
      </c>
      <c r="D46" s="13"/>
    </row>
    <row r="47" spans="1:4" x14ac:dyDescent="0.3">
      <c r="A47" s="12" t="s">
        <v>41</v>
      </c>
      <c r="B47" s="12" t="s">
        <v>57</v>
      </c>
      <c r="C47" s="13">
        <f t="shared" si="1"/>
        <v>0.1</v>
      </c>
      <c r="D47" s="13"/>
    </row>
    <row r="48" spans="1:4" x14ac:dyDescent="0.3">
      <c r="A48" s="12" t="s">
        <v>42</v>
      </c>
      <c r="B48" s="12" t="s">
        <v>57</v>
      </c>
      <c r="C48" s="13">
        <f t="shared" si="1"/>
        <v>0.1</v>
      </c>
      <c r="D48" s="13"/>
    </row>
    <row r="49" spans="1:4" x14ac:dyDescent="0.3">
      <c r="A49" s="12" t="s">
        <v>43</v>
      </c>
      <c r="B49" s="12" t="s">
        <v>57</v>
      </c>
      <c r="C49" s="13">
        <f t="shared" si="1"/>
        <v>0.1</v>
      </c>
      <c r="D49" s="13"/>
    </row>
    <row r="50" spans="1:4" x14ac:dyDescent="0.3">
      <c r="A50" s="12" t="s">
        <v>59</v>
      </c>
      <c r="B50" s="12" t="s">
        <v>57</v>
      </c>
      <c r="C50" s="13">
        <f t="shared" si="1"/>
        <v>0.1</v>
      </c>
      <c r="D50" s="13"/>
    </row>
    <row r="51" spans="1:4" x14ac:dyDescent="0.3">
      <c r="A51" s="12" t="s">
        <v>45</v>
      </c>
      <c r="B51" s="12" t="s">
        <v>57</v>
      </c>
      <c r="C51" s="13">
        <f t="shared" si="1"/>
        <v>0.1</v>
      </c>
      <c r="D51" s="13"/>
    </row>
    <row r="52" spans="1:4" x14ac:dyDescent="0.3">
      <c r="A52" s="12" t="s">
        <v>44</v>
      </c>
      <c r="B52" s="12" t="s">
        <v>57</v>
      </c>
      <c r="C52" s="13">
        <f t="shared" si="1"/>
        <v>0.1</v>
      </c>
      <c r="D52" s="13"/>
    </row>
    <row r="53" spans="1:4" x14ac:dyDescent="0.3">
      <c r="A53" s="12" t="s">
        <v>52</v>
      </c>
      <c r="B53" s="12" t="s">
        <v>57</v>
      </c>
      <c r="C53" s="13">
        <f t="shared" si="1"/>
        <v>0.1</v>
      </c>
      <c r="D53" s="13"/>
    </row>
    <row r="54" spans="1:4" x14ac:dyDescent="0.3">
      <c r="A54" s="12" t="s">
        <v>51</v>
      </c>
      <c r="B54" s="12" t="s">
        <v>57</v>
      </c>
      <c r="C54" s="13">
        <f t="shared" si="1"/>
        <v>0.1</v>
      </c>
      <c r="D54" s="13"/>
    </row>
    <row r="55" spans="1:4" x14ac:dyDescent="0.3">
      <c r="A55" s="9" t="s">
        <v>46</v>
      </c>
      <c r="B55" s="9"/>
      <c r="C55" s="10"/>
      <c r="D55" s="10">
        <f>SUM(D2:D54)</f>
        <v>5</v>
      </c>
    </row>
  </sheetData>
  <conditionalFormatting sqref="B3">
    <cfRule type="cellIs" dxfId="11" priority="12" operator="equal">
      <formula>"Si"</formula>
    </cfRule>
    <cfRule type="cellIs" dxfId="10" priority="11" operator="notEqual">
      <formula>"Si"</formula>
    </cfRule>
  </conditionalFormatting>
  <conditionalFormatting sqref="B5:B19">
    <cfRule type="cellIs" dxfId="9" priority="9" operator="notEqual">
      <formula>"Si"</formula>
    </cfRule>
    <cfRule type="cellIs" dxfId="8" priority="10" operator="equal">
      <formula>"Si"</formula>
    </cfRule>
  </conditionalFormatting>
  <conditionalFormatting sqref="B22:B32">
    <cfRule type="cellIs" dxfId="7" priority="7" operator="notEqual">
      <formula>"Si"</formula>
    </cfRule>
    <cfRule type="cellIs" dxfId="6" priority="8" operator="equal">
      <formula>"Si"</formula>
    </cfRule>
  </conditionalFormatting>
  <conditionalFormatting sqref="B34:B37">
    <cfRule type="cellIs" dxfId="5" priority="5" operator="notEqual">
      <formula>"Si"</formula>
    </cfRule>
    <cfRule type="cellIs" dxfId="4" priority="6" operator="equal">
      <formula>"Si"</formula>
    </cfRule>
  </conditionalFormatting>
  <conditionalFormatting sqref="B39:B43">
    <cfRule type="cellIs" dxfId="3" priority="3" operator="notEqual">
      <formula>"Si"</formula>
    </cfRule>
    <cfRule type="cellIs" dxfId="2" priority="4" operator="equal">
      <formula>"Si"</formula>
    </cfRule>
  </conditionalFormatting>
  <conditionalFormatting sqref="B45:B54">
    <cfRule type="cellIs" dxfId="1" priority="1" operator="notEqual">
      <formula>"Si"</formula>
    </cfRule>
    <cfRule type="cellIs" dxfId="0" priority="2" operator="equal">
      <formula>"Si"</formula>
    </cfRule>
  </conditionalFormatting>
  <dataValidations count="1">
    <dataValidation type="list" allowBlank="1" showInputMessage="1" showErrorMessage="1" sqref="B3 B5:B19 B22:B32 B34:B37 B39:B43 B45:B54" xr:uid="{4F50207A-F6D7-4A46-86AD-F1EFDF1148CD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2022-03-19T20:51:07Z</dcterms:created>
  <dcterms:modified xsi:type="dcterms:W3CDTF">2023-05-07T21:55:29Z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