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Tmp\"/>
    </mc:Choice>
  </mc:AlternateContent>
  <xr:revisionPtr revIDLastSave="0" documentId="13_ncr:1_{1CE7068F-DBEC-4862-AB3E-2F90DD444CC0}" xr6:coauthVersionLast="47" xr6:coauthVersionMax="47" xr10:uidLastSave="{00000000-0000-0000-0000-000000000000}"/>
  <bookViews>
    <workbookView xWindow="22932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C22" i="1"/>
  <c r="C32" i="1"/>
  <c r="C31" i="1"/>
  <c r="C30" i="1"/>
  <c r="C29" i="1"/>
  <c r="C28" i="1"/>
  <c r="C27" i="1"/>
  <c r="C26" i="1"/>
  <c r="C25" i="1"/>
  <c r="C20" i="1"/>
  <c r="C19" i="1"/>
  <c r="C18" i="1"/>
  <c r="C16" i="1"/>
  <c r="C13" i="1"/>
  <c r="C12" i="1"/>
  <c r="C11" i="1"/>
  <c r="C10" i="1"/>
  <c r="C9" i="1"/>
  <c r="C8" i="1"/>
  <c r="C7" i="1"/>
  <c r="C6" i="1"/>
  <c r="C33" i="1" l="1"/>
</calcChain>
</file>

<file path=xl/sharedStrings.xml><?xml version="1.0" encoding="utf-8"?>
<sst xmlns="http://schemas.openxmlformats.org/spreadsheetml/2006/main" count="61" uniqueCount="39">
  <si>
    <t>Criterios</t>
  </si>
  <si>
    <t xml:space="preserve">                    </t>
  </si>
  <si>
    <t>Cumple</t>
  </si>
  <si>
    <t>SI</t>
  </si>
  <si>
    <t>Valor</t>
  </si>
  <si>
    <t>NOTA</t>
  </si>
  <si>
    <t>Observaciones</t>
  </si>
  <si>
    <t>Si</t>
  </si>
  <si>
    <t>Los enlaces de las vistas son botones y cumplen con un estandard</t>
  </si>
  <si>
    <t>Diseño y Estructura</t>
  </si>
  <si>
    <t>Models: Annotations: Key, Required, Len, Special Values</t>
  </si>
  <si>
    <t>Controllers: Methods per action, Uso de ActionResult, Servicie Injection</t>
  </si>
  <si>
    <t>Control de Errores y Excepciones: Try-Catch</t>
  </si>
  <si>
    <t>Funcionalidades</t>
  </si>
  <si>
    <t>General</t>
  </si>
  <si>
    <t>Views: Bootstrap, Right model, Redirection y Actions</t>
  </si>
  <si>
    <t>Servicies: Interface definition, Methods per Action, Object Injection</t>
  </si>
  <si>
    <t>Context: Right DbSet Definition, Use Class and Plural Table</t>
  </si>
  <si>
    <t>Dtos: Right Definition</t>
  </si>
  <si>
    <t>Extensions: Right Definition, Add Services and Rest Client</t>
  </si>
  <si>
    <t>Cumple con el diseño: Muestra el Logo y solo la Opcion de Cuentas</t>
  </si>
  <si>
    <t>Cuentas</t>
  </si>
  <si>
    <t>Muestra en Rojo cuando existe valor de sobregiro</t>
  </si>
  <si>
    <t>Cumple con el Diseño: Titulos, Columnas, Valores , Operaciones, Formatos e Iconos</t>
  </si>
  <si>
    <t>Navegacion: Cada Boton Navega donde corresponde</t>
  </si>
  <si>
    <t>Menu</t>
  </si>
  <si>
    <t>Validaciones de Campos: Campos Requeridos, Longitudes, y Tipos de Datos</t>
  </si>
  <si>
    <t>Verifica que el valor del Balance Inicial sea mayor a cero</t>
  </si>
  <si>
    <t>Cumple con el Diseño: Tipos de Controles y Botones, Solo campos Necesarios, ReadOnly</t>
  </si>
  <si>
    <t>Inicia la Cuenta con el valor del balance si el Ahorros y balance mas MAX_OVERDRAFT si es corriente</t>
  </si>
  <si>
    <t>Formularios</t>
  </si>
  <si>
    <t>Comportamientos</t>
  </si>
  <si>
    <t>Verifica que Cuenta no Existe al Intentar Crearla, mostrando un mensaje de Cuenta ya Existe</t>
  </si>
  <si>
    <t>Las operaciones de Deposito o Retiro validan que el valor no sea cero o vacio</t>
  </si>
  <si>
    <t>Al Eliminar muestra el mensaje de Confirmacion antes de eliminar el registro</t>
  </si>
  <si>
    <t>Si el monto a retirar es superior al balance debe decir fondos Insuficientes</t>
  </si>
  <si>
    <t>Las validaciones de Logica de valores se deben hacer en el Front y no ir al Back</t>
  </si>
  <si>
    <t>Los valores de Balance y sobregiro deben actualizarse segun las reglas</t>
  </si>
  <si>
    <t>Compilacion: Cero Errores y Cero Warnings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</si>
</sst>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3" fillId="4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left" vertical="top"/>
    </xf>
    <xf numFmtId="0" fontId="3" fillId="3" borderId="0" xfId="0" applyFont="1" applyFill="1" applyAlignment="1">
      <alignment horizontal="left" vertical="top"/>
    </xf>
    <xf numFmtId="164" fontId="4" fillId="3" borderId="0" xfId="0" applyNumberFormat="1" applyFont="1" applyFill="1" applyAlignment="1">
      <alignment horizontal="left" vertical="top"/>
    </xf>
    <xf numFmtId="0" fontId="3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6" borderId="0" xfId="0" applyFill="1" applyAlignment="1">
      <alignment horizontal="left" indent="1"/>
    </xf>
    <xf numFmtId="0" fontId="3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164" fontId="0" fillId="7" borderId="0" xfId="0" applyNumberFormat="1" applyFill="1" applyAlignment="1">
      <alignment horizontal="center"/>
    </xf>
    <xf numFmtId="0" fontId="0" fillId="7" borderId="0" xfId="0" applyFill="1" applyAlignment="1">
      <alignment horizontal="left" indent="1"/>
    </xf>
    <xf numFmtId="0" fontId="3" fillId="8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8" borderId="0" xfId="0" applyFill="1" applyAlignment="1">
      <alignment horizontal="left" indent="1"/>
    </xf>
  </cellXfs>
  <cellStyles count="1">
    <cellStyle name="Normal" xfId="0" builtinId="0"/>
  </cellStyles>
  <dxfs count="24"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"/>
  <sheetViews>
    <sheetView tabSelected="1" topLeftCell="A10" zoomScale="130" zoomScaleNormal="130" workbookViewId="0">
      <selection activeCell="A5" sqref="A5:XFD5"/>
    </sheetView>
  </sheetViews>
  <sheetFormatPr defaultRowHeight="14.4" x14ac:dyDescent="0.3"/>
  <cols>
    <col min="1" max="1" width="86.88671875" bestFit="1" customWidth="1"/>
    <col min="2" max="2" width="9.88671875" style="6" bestFit="1" customWidth="1"/>
    <col min="3" max="3" width="9.109375" style="6"/>
    <col min="4" max="4" width="41" customWidth="1"/>
  </cols>
  <sheetData>
    <row r="1" spans="1:4" ht="18" x14ac:dyDescent="0.35">
      <c r="A1" s="3" t="s">
        <v>0</v>
      </c>
      <c r="B1" s="5" t="s">
        <v>2</v>
      </c>
      <c r="C1" s="5" t="s">
        <v>4</v>
      </c>
      <c r="D1" s="10" t="s">
        <v>6</v>
      </c>
    </row>
    <row r="2" spans="1:4" s="1" customFormat="1" x14ac:dyDescent="0.3">
      <c r="A2" s="15" t="s">
        <v>14</v>
      </c>
      <c r="B2" s="15"/>
      <c r="C2" s="16"/>
      <c r="D2" s="14"/>
    </row>
    <row r="3" spans="1:4" s="1" customFormat="1" x14ac:dyDescent="0.3">
      <c r="A3" s="2" t="s">
        <v>38</v>
      </c>
      <c r="B3" s="8" t="s">
        <v>3</v>
      </c>
      <c r="C3" s="9">
        <v>0.5</v>
      </c>
    </row>
    <row r="4" spans="1:4" s="1" customFormat="1" x14ac:dyDescent="0.3">
      <c r="A4" s="2" t="s">
        <v>8</v>
      </c>
      <c r="B4" s="8" t="s">
        <v>3</v>
      </c>
      <c r="C4" s="9">
        <v>0.1</v>
      </c>
    </row>
    <row r="5" spans="1:4" s="1" customFormat="1" x14ac:dyDescent="0.3">
      <c r="A5" s="13" t="s">
        <v>9</v>
      </c>
      <c r="B5" s="13"/>
      <c r="C5" s="13"/>
      <c r="D5" s="13"/>
    </row>
    <row r="6" spans="1:4" s="1" customFormat="1" x14ac:dyDescent="0.3">
      <c r="A6" s="2" t="s">
        <v>10</v>
      </c>
      <c r="B6" s="8" t="s">
        <v>7</v>
      </c>
      <c r="C6" s="9">
        <f t="shared" ref="C6:C13" si="0">IF(B6="SI",0.2,0)</f>
        <v>0.2</v>
      </c>
    </row>
    <row r="7" spans="1:4" s="1" customFormat="1" x14ac:dyDescent="0.3">
      <c r="A7" s="2" t="s">
        <v>15</v>
      </c>
      <c r="B7" s="8" t="s">
        <v>7</v>
      </c>
      <c r="C7" s="9">
        <f t="shared" si="0"/>
        <v>0.2</v>
      </c>
    </row>
    <row r="8" spans="1:4" s="1" customFormat="1" x14ac:dyDescent="0.3">
      <c r="A8" s="2" t="s">
        <v>11</v>
      </c>
      <c r="B8" s="8" t="s">
        <v>3</v>
      </c>
      <c r="C8" s="9">
        <f t="shared" si="0"/>
        <v>0.2</v>
      </c>
    </row>
    <row r="9" spans="1:4" s="1" customFormat="1" x14ac:dyDescent="0.3">
      <c r="A9" s="2" t="s">
        <v>16</v>
      </c>
      <c r="B9" s="8" t="s">
        <v>3</v>
      </c>
      <c r="C9" s="9">
        <f t="shared" si="0"/>
        <v>0.2</v>
      </c>
    </row>
    <row r="10" spans="1:4" s="1" customFormat="1" x14ac:dyDescent="0.3">
      <c r="A10" s="2" t="s">
        <v>17</v>
      </c>
      <c r="B10" s="8" t="s">
        <v>3</v>
      </c>
      <c r="C10" s="9">
        <f t="shared" si="0"/>
        <v>0.2</v>
      </c>
    </row>
    <row r="11" spans="1:4" s="1" customFormat="1" x14ac:dyDescent="0.3">
      <c r="A11" s="2" t="s">
        <v>18</v>
      </c>
      <c r="B11" s="8" t="s">
        <v>3</v>
      </c>
      <c r="C11" s="9">
        <f t="shared" si="0"/>
        <v>0.2</v>
      </c>
    </row>
    <row r="12" spans="1:4" s="1" customFormat="1" x14ac:dyDescent="0.3">
      <c r="A12" s="2" t="s">
        <v>19</v>
      </c>
      <c r="B12" s="8" t="s">
        <v>3</v>
      </c>
      <c r="C12" s="9">
        <f t="shared" si="0"/>
        <v>0.2</v>
      </c>
    </row>
    <row r="13" spans="1:4" s="1" customFormat="1" x14ac:dyDescent="0.3">
      <c r="A13" s="2" t="s">
        <v>12</v>
      </c>
      <c r="B13" s="8" t="s">
        <v>3</v>
      </c>
      <c r="C13" s="9">
        <f t="shared" si="0"/>
        <v>0.2</v>
      </c>
    </row>
    <row r="14" spans="1:4" s="1" customFormat="1" x14ac:dyDescent="0.3">
      <c r="A14" s="12" t="s">
        <v>13</v>
      </c>
      <c r="B14" s="12"/>
      <c r="C14" s="12"/>
      <c r="D14" s="12"/>
    </row>
    <row r="15" spans="1:4" s="1" customFormat="1" x14ac:dyDescent="0.3">
      <c r="A15" s="11" t="s">
        <v>25</v>
      </c>
      <c r="B15" s="11"/>
      <c r="C15" s="11"/>
      <c r="D15" s="11"/>
    </row>
    <row r="16" spans="1:4" s="1" customFormat="1" x14ac:dyDescent="0.3">
      <c r="A16" s="2" t="s">
        <v>20</v>
      </c>
      <c r="B16" s="8" t="s">
        <v>7</v>
      </c>
      <c r="C16" s="9">
        <f>IF(B16="SI",0.2,0)</f>
        <v>0.2</v>
      </c>
    </row>
    <row r="17" spans="1:4" s="1" customFormat="1" x14ac:dyDescent="0.3">
      <c r="A17" s="17" t="s">
        <v>21</v>
      </c>
      <c r="B17" s="18"/>
      <c r="C17" s="19"/>
      <c r="D17" s="20"/>
    </row>
    <row r="18" spans="1:4" s="1" customFormat="1" x14ac:dyDescent="0.3">
      <c r="A18" s="2" t="s">
        <v>23</v>
      </c>
      <c r="B18" s="8" t="s">
        <v>7</v>
      </c>
      <c r="C18" s="9">
        <f>IF(B18="SI",0.2,0)</f>
        <v>0.2</v>
      </c>
    </row>
    <row r="19" spans="1:4" s="1" customFormat="1" x14ac:dyDescent="0.3">
      <c r="A19" s="2" t="s">
        <v>24</v>
      </c>
      <c r="B19" s="8" t="s">
        <v>7</v>
      </c>
      <c r="C19" s="9">
        <f>IF(B19="SI",0.2,0)</f>
        <v>0.2</v>
      </c>
    </row>
    <row r="20" spans="1:4" s="1" customFormat="1" x14ac:dyDescent="0.3">
      <c r="A20" s="2" t="s">
        <v>22</v>
      </c>
      <c r="B20" s="8" t="s">
        <v>7</v>
      </c>
      <c r="C20" s="9">
        <f>IF(B20="SI",0.2,0)</f>
        <v>0.2</v>
      </c>
    </row>
    <row r="21" spans="1:4" s="1" customFormat="1" x14ac:dyDescent="0.3">
      <c r="A21" s="21" t="s">
        <v>30</v>
      </c>
      <c r="B21" s="22"/>
      <c r="C21" s="23"/>
      <c r="D21" s="24"/>
    </row>
    <row r="22" spans="1:4" s="1" customFormat="1" x14ac:dyDescent="0.3">
      <c r="A22" s="2" t="s">
        <v>28</v>
      </c>
      <c r="B22" s="8" t="s">
        <v>7</v>
      </c>
      <c r="C22" s="9">
        <f>IF(B22="SI",0.5,0)</f>
        <v>0.5</v>
      </c>
    </row>
    <row r="23" spans="1:4" s="1" customFormat="1" x14ac:dyDescent="0.3">
      <c r="A23" s="2" t="s">
        <v>26</v>
      </c>
      <c r="B23" s="8" t="s">
        <v>3</v>
      </c>
      <c r="C23" s="9">
        <f>IF(B23="SI",0.5,0)</f>
        <v>0.5</v>
      </c>
    </row>
    <row r="24" spans="1:4" s="1" customFormat="1" x14ac:dyDescent="0.3">
      <c r="A24" s="25" t="s">
        <v>31</v>
      </c>
      <c r="B24" s="26"/>
      <c r="C24" s="27"/>
      <c r="D24" s="28"/>
    </row>
    <row r="25" spans="1:4" s="1" customFormat="1" x14ac:dyDescent="0.3">
      <c r="A25" s="2" t="s">
        <v>32</v>
      </c>
      <c r="B25" s="8" t="s">
        <v>3</v>
      </c>
      <c r="C25" s="9">
        <f t="shared" ref="C25:C32" si="1">IF(B25="SI",0.2,0)</f>
        <v>0.2</v>
      </c>
    </row>
    <row r="26" spans="1:4" s="1" customFormat="1" x14ac:dyDescent="0.3">
      <c r="A26" s="2" t="s">
        <v>27</v>
      </c>
      <c r="B26" s="8" t="s">
        <v>3</v>
      </c>
      <c r="C26" s="9">
        <f t="shared" si="1"/>
        <v>0.2</v>
      </c>
    </row>
    <row r="27" spans="1:4" s="1" customFormat="1" x14ac:dyDescent="0.3">
      <c r="A27" s="2" t="s">
        <v>29</v>
      </c>
      <c r="B27" s="8" t="s">
        <v>7</v>
      </c>
      <c r="C27" s="9">
        <f t="shared" si="1"/>
        <v>0.2</v>
      </c>
    </row>
    <row r="28" spans="1:4" s="1" customFormat="1" x14ac:dyDescent="0.3">
      <c r="A28" s="2" t="s">
        <v>33</v>
      </c>
      <c r="B28" s="8" t="s">
        <v>7</v>
      </c>
      <c r="C28" s="9">
        <f t="shared" si="1"/>
        <v>0.2</v>
      </c>
    </row>
    <row r="29" spans="1:4" s="1" customFormat="1" x14ac:dyDescent="0.3">
      <c r="A29" s="2" t="s">
        <v>34</v>
      </c>
      <c r="B29" s="8" t="s">
        <v>7</v>
      </c>
      <c r="C29" s="9">
        <f t="shared" si="1"/>
        <v>0.2</v>
      </c>
    </row>
    <row r="30" spans="1:4" s="1" customFormat="1" x14ac:dyDescent="0.3">
      <c r="A30" s="2" t="s">
        <v>35</v>
      </c>
      <c r="B30" s="8" t="s">
        <v>3</v>
      </c>
      <c r="C30" s="9">
        <f t="shared" si="1"/>
        <v>0.2</v>
      </c>
    </row>
    <row r="31" spans="1:4" s="1" customFormat="1" x14ac:dyDescent="0.3">
      <c r="A31" s="2" t="s">
        <v>36</v>
      </c>
      <c r="B31" s="8" t="s">
        <v>3</v>
      </c>
      <c r="C31" s="9">
        <f t="shared" si="1"/>
        <v>0.2</v>
      </c>
    </row>
    <row r="32" spans="1:4" s="1" customFormat="1" x14ac:dyDescent="0.3">
      <c r="A32" s="2" t="s">
        <v>37</v>
      </c>
      <c r="B32" s="8" t="s">
        <v>3</v>
      </c>
      <c r="C32" s="9">
        <f t="shared" si="1"/>
        <v>0.2</v>
      </c>
    </row>
    <row r="33" spans="1:4" ht="18" x14ac:dyDescent="0.35">
      <c r="A33" s="4" t="s">
        <v>5</v>
      </c>
      <c r="B33" s="5"/>
      <c r="C33" s="7">
        <f>SUM(C5:C32)</f>
        <v>5.0000000000000009</v>
      </c>
      <c r="D33" s="3"/>
    </row>
    <row r="34" spans="1:4" x14ac:dyDescent="0.3">
      <c r="A34" s="2"/>
    </row>
    <row r="35" spans="1:4" x14ac:dyDescent="0.3">
      <c r="A35" s="2"/>
    </row>
    <row r="36" spans="1:4" x14ac:dyDescent="0.3">
      <c r="A36" s="2"/>
    </row>
    <row r="40" spans="1:4" x14ac:dyDescent="0.3">
      <c r="A40" t="s">
        <v>1</v>
      </c>
    </row>
  </sheetData>
  <conditionalFormatting sqref="B2:B4">
    <cfRule type="cellIs" dxfId="23" priority="41" operator="equal">
      <formula>"No"</formula>
    </cfRule>
    <cfRule type="cellIs" dxfId="22" priority="43" operator="equal">
      <formula>"Si"</formula>
    </cfRule>
  </conditionalFormatting>
  <conditionalFormatting sqref="B30:B32">
    <cfRule type="cellIs" dxfId="21" priority="39" operator="equal">
      <formula>"No"</formula>
    </cfRule>
    <cfRule type="cellIs" dxfId="20" priority="40" operator="equal">
      <formula>"Si"</formula>
    </cfRule>
  </conditionalFormatting>
  <conditionalFormatting sqref="B6:B7">
    <cfRule type="cellIs" dxfId="19" priority="19" operator="equal">
      <formula>"No"</formula>
    </cfRule>
    <cfRule type="cellIs" dxfId="18" priority="20" operator="equal">
      <formula>"Si"</formula>
    </cfRule>
  </conditionalFormatting>
  <conditionalFormatting sqref="B8:B13">
    <cfRule type="cellIs" dxfId="17" priority="17" operator="equal">
      <formula>"No"</formula>
    </cfRule>
    <cfRule type="cellIs" dxfId="16" priority="18" operator="equal">
      <formula>"Si"</formula>
    </cfRule>
  </conditionalFormatting>
  <conditionalFormatting sqref="B27:B29">
    <cfRule type="cellIs" dxfId="15" priority="15" operator="equal">
      <formula>"No"</formula>
    </cfRule>
    <cfRule type="cellIs" dxfId="14" priority="16" operator="equal">
      <formula>"Si"</formula>
    </cfRule>
  </conditionalFormatting>
  <conditionalFormatting sqref="B16">
    <cfRule type="cellIs" dxfId="13" priority="13" operator="equal">
      <formula>"No"</formula>
    </cfRule>
    <cfRule type="cellIs" dxfId="12" priority="14" operator="equal">
      <formula>"Si"</formula>
    </cfRule>
  </conditionalFormatting>
  <conditionalFormatting sqref="B25:B26 B23">
    <cfRule type="cellIs" dxfId="11" priority="11" operator="equal">
      <formula>"No"</formula>
    </cfRule>
    <cfRule type="cellIs" dxfId="10" priority="12" operator="equal">
      <formula>"Si"</formula>
    </cfRule>
  </conditionalFormatting>
  <conditionalFormatting sqref="B22">
    <cfRule type="cellIs" dxfId="9" priority="9" operator="equal">
      <formula>"No"</formula>
    </cfRule>
    <cfRule type="cellIs" dxfId="8" priority="10" operator="equal">
      <formula>"Si"</formula>
    </cfRule>
  </conditionalFormatting>
  <conditionalFormatting sqref="B21">
    <cfRule type="cellIs" dxfId="7" priority="7" operator="equal">
      <formula>"No"</formula>
    </cfRule>
    <cfRule type="cellIs" dxfId="6" priority="8" operator="equal">
      <formula>"Si"</formula>
    </cfRule>
  </conditionalFormatting>
  <conditionalFormatting sqref="B18:B20">
    <cfRule type="cellIs" dxfId="5" priority="5" operator="equal">
      <formula>"No"</formula>
    </cfRule>
    <cfRule type="cellIs" dxfId="4" priority="6" operator="equal">
      <formula>"Si"</formula>
    </cfRule>
  </conditionalFormatting>
  <conditionalFormatting sqref="B17">
    <cfRule type="cellIs" dxfId="3" priority="3" operator="equal">
      <formula>"No"</formula>
    </cfRule>
    <cfRule type="cellIs" dxfId="2" priority="4" operator="equal">
      <formula>"Si"</formula>
    </cfRule>
  </conditionalFormatting>
  <conditionalFormatting sqref="B24">
    <cfRule type="cellIs" dxfId="1" priority="1" operator="equal">
      <formula>"No"</formula>
    </cfRule>
    <cfRule type="cellIs" dxfId="0" priority="2" operator="equal">
      <formula>"Si"</formula>
    </cfRule>
  </conditionalFormatting>
  <dataValidations count="2">
    <dataValidation type="list" allowBlank="1" showInputMessage="1" showErrorMessage="1" sqref="B6:B7 B27:B29 B18:B20 B16 B22" xr:uid="{00000000-0002-0000-0000-000001000000}">
      <formula1>"Si,No"</formula1>
    </dataValidation>
    <dataValidation type="list" allowBlank="1" showInputMessage="1" showErrorMessage="1" sqref="B2:B4 B17 B30:B32 B8:B13 B21 B23:B26" xr:uid="{00000000-0002-0000-0000-000000000000}">
      <formula1>"SI,No"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Robles</cp:lastModifiedBy>
  <dcterms:created xsi:type="dcterms:W3CDTF">2022-09-12T03:14:30Z</dcterms:created>
  <dcterms:modified xsi:type="dcterms:W3CDTF">2023-10-23T05:32:17Z</dcterms:modified>
</cp:coreProperties>
</file>