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Proyecto\"/>
    </mc:Choice>
  </mc:AlternateContent>
  <xr:revisionPtr revIDLastSave="0" documentId="13_ncr:1_{F257C57A-726B-4143-8D2F-8E05CC445225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" l="1"/>
  <c r="C40" i="1"/>
  <c r="C34" i="1"/>
  <c r="C33" i="1"/>
  <c r="C32" i="1"/>
  <c r="C31" i="1"/>
  <c r="C30" i="1"/>
  <c r="C44" i="1"/>
  <c r="C43" i="1"/>
  <c r="C41" i="1"/>
  <c r="C35" i="1"/>
  <c r="C21" i="1"/>
  <c r="C38" i="1"/>
  <c r="C37" i="1"/>
  <c r="C28" i="1"/>
  <c r="C23" i="1"/>
  <c r="C27" i="1"/>
  <c r="C25" i="1"/>
  <c r="C26" i="1"/>
  <c r="C24" i="1"/>
  <c r="C20" i="1"/>
  <c r="C19" i="1"/>
  <c r="C18" i="1"/>
  <c r="C17" i="1"/>
  <c r="C16" i="1"/>
  <c r="C14" i="1"/>
  <c r="C13" i="1"/>
  <c r="C12" i="1"/>
  <c r="C11" i="1"/>
  <c r="C10" i="1"/>
  <c r="C8" i="1"/>
  <c r="C7" i="1"/>
  <c r="C6" i="1"/>
  <c r="C5" i="1"/>
  <c r="C4" i="1"/>
  <c r="C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tc={8607A907-27F4-4192-BE52-EF8F2C09D61C}</author>
    <author>tc={704EFAF5-64F0-45B3-AF63-8386A58804ED}</author>
    <author>tc={00CC9517-8488-463B-A1C0-4B542D3A7FD1}</author>
    <author>tc={491A90B3-9022-400D-B1E6-20B7BAD7281A}</author>
    <author>tc={FC1FFC55-A8B1-4349-94B3-2342C5ED98F5}</author>
    <author>tc={DB5E8F27-50C0-4917-BE68-F500E116A1C0}</author>
    <author>tc={AD568AEC-14B8-45DB-BF30-18627C5552F2}</author>
    <author>tc={C9C99174-674C-4C77-A7A6-A7A3B1F304DB}</author>
    <author>tc={EFF0AAED-575A-4F32-BC43-612EF6F4E3A6}</author>
    <author>tc={04B03677-B8C6-44FE-B665-650727C10B83}</author>
    <author>tc={57D76630-04AF-4890-A1CA-A038794826A8}</author>
    <author>tc={BF3F608E-E103-4E1B-8D19-85A7B8F3498B}</author>
    <author>tc={7EACBA81-4112-4D7E-81F5-415459EBCCD1}</author>
    <author>tc={44DF867D-2FF2-4A3E-B684-7176B27A965C}</author>
    <author>tc={697EA9EA-3B16-47D7-B7A0-D14204A37BBF}</author>
    <author>tc={885A2BCE-7F9E-4172-A4EA-5901068250CD}</author>
    <author>tc={E0FDF9DD-E276-438F-98E1-24B9FC700370}</author>
    <author>tc={D497B923-91EC-4EB2-88C1-98E31EB752E1}</author>
    <author>tc={C25DA4A1-AD22-4B01-A8B0-737A9BF30A79}</author>
    <author>tc={09BA6DA8-5F09-445F-AB2E-FEA6063A35A2}</author>
    <author>tc={CBBB896F-0D28-4327-8F2C-5580640751DB}</author>
    <author>tc={CE6FD029-05F4-434B-BD5B-FD5547A5515B}</author>
    <author>tc={5C9EB907-C5FF-4206-9D5C-043A8E8039C5}</author>
    <author>tc={389B7B06-0A61-4E50-A0C0-3A874DA0C87F}</author>
    <author>tc={DBE4DFA8-E195-4EE7-BFC0-522A566665A2}</author>
    <author>tc={6CC907E9-99B7-4BB7-8F7F-574338717ED8}</author>
    <author>tc={A82C7464-1CFC-4D09-A682-B23CC16F67DC}</author>
    <author>tc={9B15AB9E-E420-4A40-87B8-4AA4155F6AD1}</author>
    <author>tc={44B15661-A364-4E03-9654-2D21A144DDC8}</author>
    <author>tc={E4ABF5D0-22BB-448B-BEDA-98113CD29483}</author>
    <author>tc={314BCADD-F23C-488D-A247-94150EC1C569}</author>
    <author>tc={24076B83-EE34-4015-85AC-15ED0EC63DF4}</author>
    <author>tc={282D78FD-9EBC-48AC-B479-2319412219AF}</author>
    <author>tc={201013A5-FEA2-49E6-A082-0798430E0B26}</author>
    <author>tc={6C7BE120-4A10-4DF3-AAF4-59D8B13FFB4E}</author>
  </authors>
  <commentList>
    <comment ref="A4" authorId="0" shapeId="0" xr:uid="{8607A907-27F4-4192-BE52-EF8F2C09D61C}">
      <text>
        <t>[Threaded comment]
Your version of Excel allows you to read this threaded comment; however, any edits to it will get removed if the file is opened in a newer version of Excel. Learn more: https://go.microsoft.com/fwlink/?linkid=870924
Comment:
    Al Ejecutar la aplicacion la pagina de login debe ser la primer pagina en mostrarse</t>
      </text>
    </comment>
    <comment ref="A5" authorId="1" shapeId="0" xr:uid="{704EFAF5-64F0-45B3-AF63-8386A58804ED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6" authorId="2" shapeId="0" xr:uid="{00CC9517-8488-463B-A1C0-4B542D3A7FD1}">
      <text>
        <t>[Threaded comment]
Your version of Excel allows you to read this threaded comment; however, any edits to it will get removed if the file is opened in a newer version of Excel. Learn more: https://go.microsoft.com/fwlink/?linkid=870924
Comment:
    Al momento de pedir la contraseña se muestran asteriscos y no texto plano</t>
      </text>
    </comment>
    <comment ref="A7" authorId="3" shapeId="0" xr:uid="{491A90B3-9022-400D-B1E6-20B7BAD7281A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los mensajes adecuados cuando el usuario no esta en el sistema o su contraseña no coincide, como un unico mensaje</t>
      </text>
    </comment>
    <comment ref="A8" authorId="4" shapeId="0" xr:uid="{FC1FFC55-A8B1-4349-94B3-2342C5ED98F5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estan correctos y las credenciales coinciden, redirecciona a la pagina principal</t>
      </text>
    </comment>
    <comment ref="A10" authorId="5" shapeId="0" xr:uid="{DB5E8F27-50C0-4917-BE68-F500E116A1C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crear un nuevo usuario y redireccona al login</t>
      </text>
    </comment>
    <comment ref="A11" authorId="6" shapeId="0" xr:uid="{AD568AEC-14B8-45DB-BF30-18627C5552F2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12" authorId="7" shapeId="0" xr:uid="{C9C99174-674C-4C77-A7A6-A7A3B1F304DB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que el usuario y su confirmacion sean iguales sin necesidad de enviar los datos al back sino en el Front</t>
      </text>
    </comment>
    <comment ref="A13" authorId="8" shapeId="0" xr:uid="{EFF0AAED-575A-4F32-BC43-612EF6F4E3A6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si el usuario existe antes de que lo intente crear, es decir, no deja que el usuario se repita</t>
      </text>
    </comment>
    <comment ref="A14" authorId="9" shapeId="0" xr:uid="{04B03677-B8C6-44FE-B665-650727C10B83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son correctos y el usuario no existe, crea el usuario y redirecciona a la pagina de login</t>
      </text>
    </comment>
    <comment ref="A16" authorId="10" shapeId="0" xr:uid="{57D76630-04AF-4890-A1CA-A038794826A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Incluye un Menu O Nav Bar?</t>
      </text>
    </comment>
    <comment ref="A17" authorId="11" shapeId="0" xr:uid="{BF3F608E-E103-4E1B-8D19-85A7B8F3498B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el Nombre del usuario Logeado en el Menu o Nav Bar o por ToolTip al seleccionarlo</t>
      </text>
    </comment>
    <comment ref="A18" authorId="12" shapeId="0" xr:uid="{7EACBA81-4112-4D7E-81F5-415459EBCCD1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NavBar la Opcion que se define como Maestro o Principal</t>
      </text>
    </comment>
    <comment ref="A19" authorId="13" shapeId="0" xr:uid="{44DF867D-2FF2-4A3E-B684-7176B27A965C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la Opcion de los Detalles del Maestro</t>
      </text>
    </comment>
    <comment ref="A20" authorId="14" shapeId="0" xr:uid="{697EA9EA-3B16-47D7-B7A0-D14204A37BBF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 Bar la Opciones de Contactenos</t>
      </text>
    </comment>
    <comment ref="A21" authorId="15" shapeId="0" xr:uid="{885A2BCE-7F9E-4172-A4EA-5901068250CD}">
      <text>
        <t>[Threaded comment]
Your version of Excel allows you to read this threaded comment; however, any edits to it will get removed if the file is opened in a newer version of Excel. Learn more: https://go.microsoft.com/fwlink/?linkid=870924
Comment:
    Se Muestra un Carousel asociado a algun elemento o Datos propios de la Aplicacion</t>
      </text>
    </comment>
    <comment ref="A23" authorId="16" shapeId="0" xr:uid="{E0FDF9DD-E276-438F-98E1-24B9FC7003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del Maestro y muestra las acciones que permiten administrarlos
</t>
      </text>
    </comment>
    <comment ref="A24" authorId="17" shapeId="0" xr:uid="{D497B923-91EC-4EB2-88C1-98E31EB752E1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25" authorId="18" shapeId="0" xr:uid="{C25DA4A1-AD22-4B01-A8B0-737A9BF30A79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26" authorId="19" shapeId="0" xr:uid="{09BA6DA8-5F09-445F-AB2E-FEA6063A3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27" authorId="20" shapeId="0" xr:uid="{CBBB896F-0D28-4327-8F2C-5580640751D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borrado, Eliminando los detalles que del maestro dependen</t>
      </text>
    </comment>
    <comment ref="A28" authorId="21" shapeId="0" xr:uid="{CE6FD029-05F4-434B-BD5B-FD5547A5515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Desliega los datos de los detalles asociados al Identificador del Maestro</t>
      </text>
    </comment>
    <comment ref="A30" authorId="22" shapeId="0" xr:uid="{5C9EB907-C5FF-4206-9D5C-043A8E8039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 los Detalles y muestra las acciones que permiten administrarlos
</t>
      </text>
    </comment>
    <comment ref="A31" authorId="23" shapeId="0" xr:uid="{389B7B06-0A61-4E50-A0C0-3A874DA0C87F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32" authorId="24" shapeId="0" xr:uid="{DBE4DFA8-E195-4EE7-BFC0-522A56666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33" authorId="25" shapeId="0" xr:uid="{6CC907E9-99B7-4BB7-8F7F-574338717ED8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34" authorId="26" shapeId="0" xr:uid="{A82C7464-1CFC-4D09-A682-B23CC16F67DC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</t>
      </text>
    </comment>
    <comment ref="A35" authorId="27" shapeId="0" xr:uid="{9B15AB9E-E420-4A40-87B8-4AA4155F6AD1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Imagenes en la Lista y permite Subirlas o Actualizarlas o Mostrarlas , dentro de las Opciones CRUD de los Detalles</t>
      </text>
    </comment>
    <comment ref="A37" authorId="28" shapeId="0" xr:uid="{44B15661-A364-4E03-9654-2D21A144DDC8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un Formulario para Capturar los Datos de Contacto como por Ejemplo:
- Nombre
- Email
- Pregunta o Comenario</t>
      </text>
    </comment>
    <comment ref="A38" authorId="29" shapeId="0" xr:uid="{E4ABF5D0-22BB-448B-BEDA-98113CD29483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Despliega, dentro de la misma pagina de contacto, un Objeto que permite la Geolocalizacion de un datos o punto geografico, relacionado con la aplicacion, por ejemplo la direccion de la Oficina o del punto de Venta o cualquier otro se muestre el uso de dicho componente</t>
      </text>
    </comment>
    <comment ref="A40" authorId="30" shapeId="0" xr:uid="{314BCADD-F23C-488D-A247-94150EC1C5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 valida que todas las paginas y componentes cumplan con este aspecto
</t>
      </text>
    </comment>
    <comment ref="A41" authorId="31" shapeId="0" xr:uid="{24076B83-EE34-4015-85AC-15ED0EC63DF4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que los colores, botones , textos y demas componentes sean homogeneos</t>
      </text>
    </comment>
    <comment ref="A42" authorId="32" shapeId="0" xr:uid="{282D78FD-9EBC-48AC-B479-2319412219AF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una libreria de Estilos como por ejemplo:
  - Bootstrap
  - Tailwind
  - Material UI
En lugar del uso directo de CSS</t>
      </text>
    </comment>
    <comment ref="A43" authorId="33" shapeId="0" xr:uid="{201013A5-FEA2-49E6-A082-0798430E0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Redux para manejar el estado de un dato relacionado con la aplicacion, por ejemplo los datos del usuario logeado</t>
      </text>
    </comment>
    <comment ref="A44" authorId="34" shapeId="0" xr:uid="{6C7BE120-4A10-4DF3-AAF4-59D8B13FFB4E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corecto del llamado de las API, teniendo en cuenta que si Maneja los Hooks de forma correcta y adicional si se esta utilizando o no Base de datos</t>
      </text>
    </comment>
  </commentList>
</comments>
</file>

<file path=xl/sharedStrings.xml><?xml version="1.0" encoding="utf-8"?>
<sst xmlns="http://schemas.openxmlformats.org/spreadsheetml/2006/main" count="84" uniqueCount="46">
  <si>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</si>
  <si>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</si>
  <si>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</si>
  <si>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</si>
  <si>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</si>
  <si>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</si>
  <si>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</si>
  <si>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</si>
  <si>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Funcionalidades</t>
  </si>
  <si>
    <t>Login</t>
  </si>
  <si>
    <t>Registro</t>
  </si>
  <si>
    <t>CRUD Detalles</t>
  </si>
  <si>
    <t>Landing Page</t>
  </si>
  <si>
    <t>Contactenos</t>
  </si>
  <si>
    <t>Tecnicos</t>
  </si>
  <si>
    <t>Validacion de Usuario o Contraseña</t>
  </si>
  <si>
    <t>Valida que la contraseña y su confirmacion coincidad</t>
  </si>
  <si>
    <t>Es la Primera Pagina</t>
  </si>
  <si>
    <t>Valida los campos</t>
  </si>
  <si>
    <t>Oculta la contraseña</t>
  </si>
  <si>
    <t>Permite Crear un nuevo usuario</t>
  </si>
  <si>
    <t>Valida que el usuario ya Exista</t>
  </si>
  <si>
    <t xml:space="preserve">Redirecciona al Login </t>
  </si>
  <si>
    <t>Redirecciona corectamente a la pagina Principal</t>
  </si>
  <si>
    <t>Menu Bar</t>
  </si>
  <si>
    <t>Muestra Usuario Logeado</t>
  </si>
  <si>
    <t>Opcion Maestro</t>
  </si>
  <si>
    <t>Opcion Detalle</t>
  </si>
  <si>
    <t>Opcion Contactenos</t>
  </si>
  <si>
    <t>CRUD-Maestro</t>
  </si>
  <si>
    <t>Navegacion a los Detalles</t>
  </si>
  <si>
    <t>Create</t>
  </si>
  <si>
    <t>Read</t>
  </si>
  <si>
    <t>Edit</t>
  </si>
  <si>
    <t>Delete</t>
  </si>
  <si>
    <t>List</t>
  </si>
  <si>
    <t>Formulario con los datos de Contacto y la pregunta</t>
  </si>
  <si>
    <t>Mapa con alguna Geolocalizacion</t>
  </si>
  <si>
    <t>Responsive / Adaptative</t>
  </si>
  <si>
    <t>Homogeneidad de la Interface gráfica (UX/UI)</t>
  </si>
  <si>
    <t>Uso de Librerias de Estilos (CSS)</t>
  </si>
  <si>
    <t>Uso de Redux</t>
  </si>
  <si>
    <t>Uso de API</t>
  </si>
  <si>
    <t>Incluye Carousel</t>
  </si>
  <si>
    <t>Incluye Manejo de Imagenes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</si>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</sst>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4" borderId="0" xfId="0" applyFont="1" applyFill="1"/>
    <xf numFmtId="0" fontId="3" fillId="3" borderId="0" xfId="0" applyFont="1" applyFill="1"/>
    <xf numFmtId="0" fontId="0" fillId="5" borderId="0" xfId="0" applyFill="1" applyAlignment="1">
      <alignment horizontal="left" indent="1"/>
    </xf>
    <xf numFmtId="0" fontId="0" fillId="6" borderId="0" xfId="0" applyFill="1" applyAlignment="1">
      <alignment horizontal="left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left" indent="1"/>
    </xf>
    <xf numFmtId="0" fontId="1" fillId="6" borderId="0" xfId="0" applyFont="1" applyFill="1" applyAlignment="1">
      <alignment horizontal="left"/>
    </xf>
    <xf numFmtId="164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left" indent="1"/>
    </xf>
    <xf numFmtId="0" fontId="0" fillId="5" borderId="0" xfId="0" applyFill="1"/>
  </cellXfs>
  <cellStyles count="1">
    <cellStyle name="Normal" xfId="0" builtinId="0"/>
  </cellStyles>
  <dxfs count="2"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lio Cesar Robles Uribe" id="{747BB546-3C47-47F3-9F2C-67CF83FE6EC5}" userId="S::jroblesuribe@deloitte.com::fc0fe34c-6149-4743-927e-e54d5b4af45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3-11-17T23:22:26.30" personId="{747BB546-3C47-47F3-9F2C-67CF83FE6EC5}" id="{8607A907-27F4-4192-BE52-EF8F2C09D61C}">
    <text>Al Ejecutar la aplicacion la pagina de login debe ser la primer pagina en mostrarse</text>
  </threadedComment>
  <threadedComment ref="A5" dT="2023-11-17T23:22:53.96" personId="{747BB546-3C47-47F3-9F2C-67CF83FE6EC5}" id="{704EFAF5-64F0-45B3-AF63-8386A58804ED}">
    <text>Verifica que sea un email valido, que no sean nulos y que los tipos sean correctos</text>
  </threadedComment>
  <threadedComment ref="A6" dT="2023-11-17T23:26:18.31" personId="{747BB546-3C47-47F3-9F2C-67CF83FE6EC5}" id="{00CC9517-8488-463B-A1C0-4B542D3A7FD1}">
    <text>Al momento de pedir la contraseña se muestran asteriscos y no texto plano</text>
  </threadedComment>
  <threadedComment ref="A7" dT="2023-11-17T23:27:17.18" personId="{747BB546-3C47-47F3-9F2C-67CF83FE6EC5}" id="{491A90B3-9022-400D-B1E6-20B7BAD7281A}">
    <text>Muestra los mensajes adecuados cuando el usuario no esta en el sistema o su contraseña no coincide, como un unico mensaje</text>
  </threadedComment>
  <threadedComment ref="A8" dT="2023-11-17T23:28:11.16" personId="{747BB546-3C47-47F3-9F2C-67CF83FE6EC5}" id="{FC1FFC55-A8B1-4349-94B3-2342C5ED98F5}">
    <text>Si todos los datos estan correctos y las credenciales coinciden, redirecciona a la pagina principal</text>
  </threadedComment>
  <threadedComment ref="A10" dT="2023-11-18T19:11:43.44" personId="{747BB546-3C47-47F3-9F2C-67CF83FE6EC5}" id="{DB5E8F27-50C0-4917-BE68-F500E116A1C0}">
    <text>Permite crear un nuevo usuario y redireccona al login</text>
  </threadedComment>
  <threadedComment ref="A11" dT="2023-11-17T23:22:53.96" personId="{747BB546-3C47-47F3-9F2C-67CF83FE6EC5}" id="{AD568AEC-14B8-45DB-BF30-18627C5552F2}">
    <text>Verifica que sea un email valido, que no sean nulos y que los tipos sean correctos</text>
  </threadedComment>
  <threadedComment ref="A12" dT="2023-11-18T19:17:34.54" personId="{747BB546-3C47-47F3-9F2C-67CF83FE6EC5}" id="{C9C99174-674C-4C77-A7A6-A7A3B1F304DB}">
    <text>Valida que el usuario y su confirmacion sean iguales sin necesidad de enviar los datos al back sino en el Front</text>
  </threadedComment>
  <threadedComment ref="A13" dT="2023-11-18T19:18:25.29" personId="{747BB546-3C47-47F3-9F2C-67CF83FE6EC5}" id="{EFF0AAED-575A-4F32-BC43-612EF6F4E3A6}">
    <text>Valida si el usuario existe antes de que lo intente crear, es decir, no deja que el usuario se repita</text>
  </threadedComment>
  <threadedComment ref="A14" dT="2023-11-18T19:19:29.79" personId="{747BB546-3C47-47F3-9F2C-67CF83FE6EC5}" id="{04B03677-B8C6-44FE-B665-650727C10B83}">
    <text>Si todos los datos son correctos y el usuario no existe, crea el usuario y redirecciona a la pagina de login</text>
  </threadedComment>
  <threadedComment ref="A16" dT="2023-11-18T23:37:57.06" personId="{747BB546-3C47-47F3-9F2C-67CF83FE6EC5}" id="{57D76630-04AF-4890-A1CA-A038794826A8}">
    <text>Incluye un Menu O Nav Bar?</text>
  </threadedComment>
  <threadedComment ref="A17" dT="2023-11-18T23:39:47.31" personId="{747BB546-3C47-47F3-9F2C-67CF83FE6EC5}" id="{BF3F608E-E103-4E1B-8D19-85A7B8F3498B}">
    <text>Muestra el Nombre del usuario Logeado en el Menu o Nav Bar o por ToolTip al seleccionarlo</text>
  </threadedComment>
  <threadedComment ref="A18" dT="2023-11-18T23:40:19.03" personId="{747BB546-3C47-47F3-9F2C-67CF83FE6EC5}" id="{7EACBA81-4112-4D7E-81F5-415459EBCCD1}">
    <text>Muestra en el Menu o NavBar la Opcion que se define como Maestro o Principal</text>
  </threadedComment>
  <threadedComment ref="A19" dT="2023-11-18T23:40:37.65" personId="{747BB546-3C47-47F3-9F2C-67CF83FE6EC5}" id="{44DF867D-2FF2-4A3E-B684-7176B27A965C}">
    <text>Muestra en el Menu la Opcion de los Detalles del Maestro</text>
  </threadedComment>
  <threadedComment ref="A20" dT="2023-11-18T23:43:21.66" personId="{747BB546-3C47-47F3-9F2C-67CF83FE6EC5}" id="{697EA9EA-3B16-47D7-B7A0-D14204A37BBF}">
    <text>Muestra en el Menu o Nav Bar la Opciones de Contactenos</text>
  </threadedComment>
  <threadedComment ref="A21" dT="2023-11-18T23:44:03.67" personId="{747BB546-3C47-47F3-9F2C-67CF83FE6EC5}" id="{885A2BCE-7F9E-4172-A4EA-5901068250CD}">
    <text>Se Muestra un Carousel asociado a algun elemento o Datos propios de la Aplicacion</text>
  </threadedComment>
  <threadedComment ref="A23" dT="2023-11-18T23:47:27.01" personId="{747BB546-3C47-47F3-9F2C-67CF83FE6EC5}" id="{E0FDF9DD-E276-438F-98E1-24B9FC700370}">
    <text xml:space="preserve">Lista los datos del Maestro y muestra las acciones que permiten administrarlos
</text>
  </threadedComment>
  <threadedComment ref="A24" dT="2023-11-18T23:44:37.57" personId="{747BB546-3C47-47F3-9F2C-67CF83FE6EC5}" id="{D497B923-91EC-4EB2-88C1-98E31EB752E1}">
    <text>Crea un Nuevo Registro y Se Realizan la Validaciones de los campos</text>
  </threadedComment>
  <threadedComment ref="A25" dT="2023-11-18T23:45:34.54" personId="{747BB546-3C47-47F3-9F2C-67CF83FE6EC5}" id="{C25DA4A1-AD22-4B01-A8B0-737A9BF30A79}">
    <text>Permite Editar el Registro, actualizando solo los campos necesarios y validandolos</text>
  </threadedComment>
  <threadedComment ref="A26" dT="2023-11-18T23:44:58.63" personId="{747BB546-3C47-47F3-9F2C-67CF83FE6EC5}" id="{09BA6DA8-5F09-445F-AB2E-FEA6063A35A2}">
    <text>Permite Obtener y Mostrar los datos del Registro</text>
  </threadedComment>
  <threadedComment ref="A27" dT="2023-11-18T23:46:30.86" personId="{747BB546-3C47-47F3-9F2C-67CF83FE6EC5}" id="{CBBB896F-0D28-4327-8F2C-5580640751DB}">
    <text>Despliega los Datos del registro para confirmar y permite el borrado, Eliminando los detalles que del maestro dependen</text>
  </threadedComment>
  <threadedComment ref="A28" dT="2023-11-18T23:47:56.48" personId="{747BB546-3C47-47F3-9F2C-67CF83FE6EC5}" id="{CE6FD029-05F4-434B-BD5B-FD5547A5515B}">
    <text>Desliega los datos de los detalles asociados al Identificador del Maestro</text>
  </threadedComment>
  <threadedComment ref="A30" dT="2023-11-18T23:47:27.01" personId="{747BB546-3C47-47F3-9F2C-67CF83FE6EC5}" id="{5C9EB907-C5FF-4206-9D5C-043A8E8039C5}">
    <text xml:space="preserve">Lista los datos de los Detalles y muestra las acciones que permiten administrarlos
</text>
  </threadedComment>
  <threadedComment ref="A31" dT="2023-11-18T23:44:37.57" personId="{747BB546-3C47-47F3-9F2C-67CF83FE6EC5}" id="{389B7B06-0A61-4E50-A0C0-3A874DA0C87F}">
    <text>Crea un Nuevo Registro y Se Realizan la Validaciones de los campos</text>
  </threadedComment>
  <threadedComment ref="A32" dT="2023-11-18T23:45:34.54" personId="{747BB546-3C47-47F3-9F2C-67CF83FE6EC5}" id="{DBE4DFA8-E195-4EE7-BFC0-522A566665A2}">
    <text>Permite Editar el Registro, actualizando solo los campos necesarios y validandolos</text>
  </threadedComment>
  <threadedComment ref="A33" dT="2023-11-18T23:44:58.63" personId="{747BB546-3C47-47F3-9F2C-67CF83FE6EC5}" id="{6CC907E9-99B7-4BB7-8F7F-574338717ED8}">
    <text>Permite Obtener y Mostrar los datos del Registro</text>
  </threadedComment>
  <threadedComment ref="A34" dT="2023-11-18T23:46:30.86" personId="{747BB546-3C47-47F3-9F2C-67CF83FE6EC5}" id="{A82C7464-1CFC-4D09-A682-B23CC16F67DC}">
    <text>Despliega los Datos del registro para confirmar y permite el borrado</text>
  </threadedComment>
  <threadedComment ref="A35" dT="2023-11-18T23:51:37.33" personId="{747BB546-3C47-47F3-9F2C-67CF83FE6EC5}" id="{9B15AB9E-E420-4A40-87B8-4AA4155F6AD1}">
    <text>Despliega Imagenes en la Lista y permite Subirlas o Actualizarlas o Mostrarlas , dentro de las Opciones CRUD de los Detalles</text>
  </threadedComment>
  <threadedComment ref="A37" dT="2023-11-18T23:52:28.68" personId="{747BB546-3C47-47F3-9F2C-67CF83FE6EC5}" id="{44B15661-A364-4E03-9654-2D21A144DDC8}">
    <text>Muestra un Formulario para Capturar los Datos de Contacto como por Ejemplo:
- Nombre
- Email
- Pregunta o Comenario</text>
  </threadedComment>
  <threadedComment ref="A38" dT="2023-11-18T23:53:52.20" personId="{747BB546-3C47-47F3-9F2C-67CF83FE6EC5}" id="{E4ABF5D0-22BB-448B-BEDA-98113CD29483}">
    <text>Despliega, dentro de la misma pagina de contacto, un Objeto que permite la Geolocalizacion de un datos o punto geografico, relacionado con la aplicacion, por ejemplo la direccion de la Oficina o del punto de Venta o cualquier otro se muestre el uso de dicho componente</text>
  </threadedComment>
  <threadedComment ref="A40" dT="2023-11-18T23:54:37.39" personId="{747BB546-3C47-47F3-9F2C-67CF83FE6EC5}" id="{314BCADD-F23C-488D-A247-94150EC1C569}">
    <text xml:space="preserve">Se valida que todas las paginas y componentes cumplan con este aspecto
</text>
  </threadedComment>
  <threadedComment ref="A41" dT="2023-11-18T23:55:30.09" personId="{747BB546-3C47-47F3-9F2C-67CF83FE6EC5}" id="{24076B83-EE34-4015-85AC-15ED0EC63DF4}">
    <text>Se valida que los colores, botones , textos y demas componentes sean homogeneos</text>
  </threadedComment>
  <threadedComment ref="A42" dT="2023-11-18T23:56:09.18" personId="{747BB546-3C47-47F3-9F2C-67CF83FE6EC5}" id="{282D78FD-9EBC-48AC-B479-2319412219AF}">
    <text>Se valida el uso de una libreria de Estilos como por ejemplo:
  - Bootstrap
  - Tailwind
  - Material UI
En lugar del uso directo de CSS</text>
  </threadedComment>
  <threadedComment ref="A43" dT="2023-11-18T23:56:41.02" personId="{747BB546-3C47-47F3-9F2C-67CF83FE6EC5}" id="{201013A5-FEA2-49E6-A082-0798430E0B26}">
    <text>Se valida el Uso de Redux para manejar el estado de un dato relacionado con la aplicacion, por ejemplo los datos del usuario logeado</text>
  </threadedComment>
  <threadedComment ref="A44" dT="2023-11-18T23:57:39.23" personId="{747BB546-3C47-47F3-9F2C-67CF83FE6EC5}" id="{6C7BE120-4A10-4DF3-AAF4-59D8B13FFB4E}">
    <text>Se valida el Uso corecto del llamado de las API, teniendo en cuenta que si Maneja los Hooks de forma correcta y adicional si se esta utilizando o no Base de datos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zoomScale="130" zoomScaleNormal="130" workbookViewId="0">
      <selection activeCell="B1" sqref="B1"/>
    </sheetView>
  </sheetViews>
  <sheetFormatPr defaultColWidth="0" defaultRowHeight="14.4" x14ac:dyDescent="0.3"/>
  <cols>
    <col min="1" max="1" width="86.88671875" bestFit="1" customWidth="1"/>
    <col min="2" max="2" width="9.88671875" style="6" bestFit="1" customWidth="1"/>
    <col min="3" max="3" width="9.109375" style="6" customWidth="1"/>
    <col min="4" max="4" width="41" customWidth="1"/>
    <col min="5" max="5" width="1.77734375" style="20" customWidth="1"/>
    <col min="6" max="16384" width="8.88671875" hidden="1"/>
  </cols>
  <sheetData>
    <row r="1" spans="1:5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5" s="1" customFormat="1" x14ac:dyDescent="0.3">
      <c r="A2" s="12" t="s">
        <v>8</v>
      </c>
      <c r="B2" s="12"/>
      <c r="C2" s="12"/>
      <c r="D2" s="12"/>
      <c r="E2" s="13"/>
    </row>
    <row r="3" spans="1:5" s="1" customFormat="1" x14ac:dyDescent="0.3">
      <c r="A3" s="17" t="s">
        <v>9</v>
      </c>
      <c r="B3" s="15"/>
      <c r="C3" s="18"/>
      <c r="D3" s="19"/>
      <c r="E3" s="13"/>
    </row>
    <row r="4" spans="1:5" s="1" customFormat="1" x14ac:dyDescent="0.3">
      <c r="A4" s="1" t="s">
        <v>17</v>
      </c>
      <c r="B4" s="8" t="s">
        <v>45</v>
      </c>
      <c r="C4" s="9">
        <f>IF(B4="Si", 0.1,0)</f>
        <v>0</v>
      </c>
      <c r="E4" s="13"/>
    </row>
    <row r="5" spans="1:5" s="1" customFormat="1" x14ac:dyDescent="0.3">
      <c r="A5" s="1" t="s">
        <v>18</v>
      </c>
      <c r="B5" s="8" t="s">
        <v>45</v>
      </c>
      <c r="C5" s="9">
        <f>IF(B5="Si", 0.1,0)</f>
        <v>0</v>
      </c>
      <c r="E5" s="13"/>
    </row>
    <row r="6" spans="1:5" s="1" customFormat="1" x14ac:dyDescent="0.3">
      <c r="A6" s="1" t="s">
        <v>19</v>
      </c>
      <c r="B6" s="8" t="s">
        <v>45</v>
      </c>
      <c r="C6" s="9">
        <f>IF(B6="Si", 0.1,0)</f>
        <v>0</v>
      </c>
      <c r="E6" s="13"/>
    </row>
    <row r="7" spans="1:5" s="1" customFormat="1" x14ac:dyDescent="0.3">
      <c r="A7" s="1" t="s">
        <v>15</v>
      </c>
      <c r="B7" s="8" t="s">
        <v>45</v>
      </c>
      <c r="C7" s="9">
        <f>IF(B7="Si", 0.1,0)</f>
        <v>0</v>
      </c>
      <c r="E7" s="13"/>
    </row>
    <row r="8" spans="1:5" s="1" customFormat="1" x14ac:dyDescent="0.3">
      <c r="A8" s="1" t="s">
        <v>23</v>
      </c>
      <c r="B8" s="8" t="s">
        <v>7</v>
      </c>
      <c r="C8" s="9">
        <f>IF(B8="Si", 0.1,0)</f>
        <v>0.1</v>
      </c>
      <c r="E8" s="13"/>
    </row>
    <row r="9" spans="1:5" s="1" customFormat="1" x14ac:dyDescent="0.3">
      <c r="A9" s="17" t="s">
        <v>10</v>
      </c>
      <c r="B9" s="15"/>
      <c r="C9" s="18"/>
      <c r="D9" s="19"/>
      <c r="E9" s="13"/>
    </row>
    <row r="10" spans="1:5" s="1" customFormat="1" x14ac:dyDescent="0.3">
      <c r="A10" s="1" t="s">
        <v>20</v>
      </c>
      <c r="B10" s="8" t="s">
        <v>45</v>
      </c>
      <c r="C10" s="9">
        <f>IF(B10="Si", 0.1,0)</f>
        <v>0</v>
      </c>
      <c r="E10" s="13"/>
    </row>
    <row r="11" spans="1:5" s="1" customFormat="1" x14ac:dyDescent="0.3">
      <c r="A11" s="1" t="s">
        <v>18</v>
      </c>
      <c r="B11" s="8" t="s">
        <v>45</v>
      </c>
      <c r="C11" s="9">
        <f>IF(B11="Si", 0.1,0)</f>
        <v>0</v>
      </c>
      <c r="E11" s="13"/>
    </row>
    <row r="12" spans="1:5" s="1" customFormat="1" x14ac:dyDescent="0.3">
      <c r="A12" s="1" t="s">
        <v>16</v>
      </c>
      <c r="B12" s="8" t="s">
        <v>45</v>
      </c>
      <c r="C12" s="9">
        <f>IF(B12="Si", 0.1,0)</f>
        <v>0</v>
      </c>
      <c r="E12" s="13"/>
    </row>
    <row r="13" spans="1:5" s="1" customFormat="1" x14ac:dyDescent="0.3">
      <c r="A13" s="1" t="s">
        <v>21</v>
      </c>
      <c r="B13" s="8" t="s">
        <v>45</v>
      </c>
      <c r="C13" s="9">
        <f>IF(B13="Si", 0.1,0)</f>
        <v>0</v>
      </c>
      <c r="E13" s="13"/>
    </row>
    <row r="14" spans="1:5" s="1" customFormat="1" x14ac:dyDescent="0.3">
      <c r="A14" s="1" t="s">
        <v>22</v>
      </c>
      <c r="B14" s="8" t="s">
        <v>7</v>
      </c>
      <c r="C14" s="9">
        <f>IF(B14="Si", 0.1,0)</f>
        <v>0.1</v>
      </c>
      <c r="E14" s="13"/>
    </row>
    <row r="15" spans="1:5" s="1" customFormat="1" x14ac:dyDescent="0.3">
      <c r="A15" s="14" t="s">
        <v>12</v>
      </c>
      <c r="B15" s="15"/>
      <c r="C15" s="18"/>
      <c r="D15" s="16"/>
      <c r="E15" s="13"/>
    </row>
    <row r="16" spans="1:5" s="1" customFormat="1" x14ac:dyDescent="0.3">
      <c r="A16" s="1" t="s">
        <v>24</v>
      </c>
      <c r="B16" s="8" t="s">
        <v>3</v>
      </c>
      <c r="C16" s="9">
        <f t="shared" ref="C16:C21" si="0">IF(B16="Si", 0.1,0)</f>
        <v>0.1</v>
      </c>
      <c r="E16" s="13"/>
    </row>
    <row r="17" spans="1:5" s="1" customFormat="1" x14ac:dyDescent="0.3">
      <c r="A17" s="1" t="s">
        <v>25</v>
      </c>
      <c r="B17" s="8" t="s">
        <v>7</v>
      </c>
      <c r="C17" s="9">
        <f t="shared" si="0"/>
        <v>0.1</v>
      </c>
      <c r="E17" s="13"/>
    </row>
    <row r="18" spans="1:5" s="1" customFormat="1" x14ac:dyDescent="0.3">
      <c r="A18" s="1" t="s">
        <v>26</v>
      </c>
      <c r="B18" s="8" t="s">
        <v>3</v>
      </c>
      <c r="C18" s="9">
        <f t="shared" si="0"/>
        <v>0.1</v>
      </c>
      <c r="E18" s="13"/>
    </row>
    <row r="19" spans="1:5" s="1" customFormat="1" x14ac:dyDescent="0.3">
      <c r="A19" s="1" t="s">
        <v>27</v>
      </c>
      <c r="B19" s="8" t="s">
        <v>3</v>
      </c>
      <c r="C19" s="9">
        <f t="shared" si="0"/>
        <v>0.1</v>
      </c>
      <c r="E19" s="13"/>
    </row>
    <row r="20" spans="1:5" s="1" customFormat="1" x14ac:dyDescent="0.3">
      <c r="A20" s="1" t="s">
        <v>28</v>
      </c>
      <c r="B20" s="8" t="s">
        <v>3</v>
      </c>
      <c r="C20" s="9">
        <f t="shared" si="0"/>
        <v>0.1</v>
      </c>
      <c r="E20" s="13"/>
    </row>
    <row r="21" spans="1:5" s="1" customFormat="1" x14ac:dyDescent="0.3">
      <c r="A21" s="1" t="s">
        <v>43</v>
      </c>
      <c r="B21" s="8" t="s">
        <v>3</v>
      </c>
      <c r="C21" s="9">
        <f t="shared" si="0"/>
        <v>0.1</v>
      </c>
      <c r="E21" s="13"/>
    </row>
    <row r="22" spans="1:5" s="1" customFormat="1" x14ac:dyDescent="0.3">
      <c r="A22" s="14" t="s">
        <v>29</v>
      </c>
      <c r="B22" s="15"/>
      <c r="C22" s="18"/>
      <c r="D22" s="16"/>
      <c r="E22" s="13"/>
    </row>
    <row r="23" spans="1:5" s="1" customFormat="1" x14ac:dyDescent="0.3">
      <c r="A23" s="1" t="s">
        <v>35</v>
      </c>
      <c r="B23" s="8" t="s">
        <v>3</v>
      </c>
      <c r="C23" s="9">
        <f t="shared" ref="C23:C28" si="1">IF(B23="Si", 0.1,0)</f>
        <v>0.1</v>
      </c>
      <c r="E23" s="13"/>
    </row>
    <row r="24" spans="1:5" s="1" customFormat="1" x14ac:dyDescent="0.3">
      <c r="A24" s="1" t="s">
        <v>31</v>
      </c>
      <c r="B24" s="8" t="s">
        <v>3</v>
      </c>
      <c r="C24" s="9">
        <f t="shared" si="1"/>
        <v>0.1</v>
      </c>
      <c r="E24" s="13"/>
    </row>
    <row r="25" spans="1:5" s="1" customFormat="1" x14ac:dyDescent="0.3">
      <c r="A25" s="1" t="s">
        <v>33</v>
      </c>
      <c r="B25" s="8" t="s">
        <v>3</v>
      </c>
      <c r="C25" s="9">
        <f t="shared" si="1"/>
        <v>0.1</v>
      </c>
      <c r="E25" s="13"/>
    </row>
    <row r="26" spans="1:5" s="1" customFormat="1" x14ac:dyDescent="0.3">
      <c r="A26" s="1" t="s">
        <v>32</v>
      </c>
      <c r="B26" s="8" t="s">
        <v>3</v>
      </c>
      <c r="C26" s="9">
        <f t="shared" si="1"/>
        <v>0.1</v>
      </c>
      <c r="E26" s="13"/>
    </row>
    <row r="27" spans="1:5" s="1" customFormat="1" x14ac:dyDescent="0.3">
      <c r="A27" s="1" t="s">
        <v>34</v>
      </c>
      <c r="B27" s="8" t="s">
        <v>3</v>
      </c>
      <c r="C27" s="9">
        <f t="shared" si="1"/>
        <v>0.1</v>
      </c>
      <c r="E27" s="13"/>
    </row>
    <row r="28" spans="1:5" s="1" customFormat="1" x14ac:dyDescent="0.3">
      <c r="A28" s="1" t="s">
        <v>30</v>
      </c>
      <c r="B28" s="8" t="s">
        <v>45</v>
      </c>
      <c r="C28" s="9">
        <f t="shared" si="1"/>
        <v>0</v>
      </c>
      <c r="E28" s="13"/>
    </row>
    <row r="29" spans="1:5" s="1" customFormat="1" x14ac:dyDescent="0.3">
      <c r="A29" s="14" t="s">
        <v>11</v>
      </c>
      <c r="B29" s="15"/>
      <c r="C29" s="18"/>
      <c r="D29" s="16"/>
      <c r="E29" s="13"/>
    </row>
    <row r="30" spans="1:5" s="1" customFormat="1" x14ac:dyDescent="0.3">
      <c r="A30" s="1" t="s">
        <v>35</v>
      </c>
      <c r="B30" s="8" t="s">
        <v>3</v>
      </c>
      <c r="C30" s="9">
        <f t="shared" ref="C30:C35" si="2">IF(B30="Si", 0.1,0)</f>
        <v>0.1</v>
      </c>
      <c r="E30" s="13"/>
    </row>
    <row r="31" spans="1:5" s="1" customFormat="1" x14ac:dyDescent="0.3">
      <c r="A31" s="1" t="s">
        <v>31</v>
      </c>
      <c r="B31" s="8" t="s">
        <v>45</v>
      </c>
      <c r="C31" s="9">
        <f t="shared" si="2"/>
        <v>0</v>
      </c>
      <c r="E31" s="13"/>
    </row>
    <row r="32" spans="1:5" s="1" customFormat="1" x14ac:dyDescent="0.3">
      <c r="A32" s="1" t="s">
        <v>33</v>
      </c>
      <c r="B32" s="8" t="s">
        <v>45</v>
      </c>
      <c r="C32" s="9">
        <f t="shared" si="2"/>
        <v>0</v>
      </c>
      <c r="E32" s="13"/>
    </row>
    <row r="33" spans="1:5" s="1" customFormat="1" x14ac:dyDescent="0.3">
      <c r="A33" s="1" t="s">
        <v>32</v>
      </c>
      <c r="B33" s="8" t="s">
        <v>3</v>
      </c>
      <c r="C33" s="9">
        <f t="shared" si="2"/>
        <v>0.1</v>
      </c>
      <c r="E33" s="13"/>
    </row>
    <row r="34" spans="1:5" s="1" customFormat="1" x14ac:dyDescent="0.3">
      <c r="A34" s="1" t="s">
        <v>34</v>
      </c>
      <c r="B34" s="8" t="s">
        <v>45</v>
      </c>
      <c r="C34" s="9">
        <f t="shared" si="2"/>
        <v>0</v>
      </c>
      <c r="E34" s="13"/>
    </row>
    <row r="35" spans="1:5" s="1" customFormat="1" x14ac:dyDescent="0.3">
      <c r="A35" s="1" t="s">
        <v>44</v>
      </c>
      <c r="B35" s="8" t="s">
        <v>3</v>
      </c>
      <c r="C35" s="9">
        <f t="shared" si="2"/>
        <v>0.1</v>
      </c>
      <c r="E35" s="13"/>
    </row>
    <row r="36" spans="1:5" s="1" customFormat="1" x14ac:dyDescent="0.3">
      <c r="A36" s="14" t="s">
        <v>13</v>
      </c>
      <c r="B36" s="15"/>
      <c r="C36" s="18"/>
      <c r="D36" s="16"/>
      <c r="E36" s="13"/>
    </row>
    <row r="37" spans="1:5" s="1" customFormat="1" x14ac:dyDescent="0.3">
      <c r="A37" s="1" t="s">
        <v>36</v>
      </c>
      <c r="B37" s="8" t="s">
        <v>45</v>
      </c>
      <c r="C37" s="9">
        <f>IF(B37="Si", 0.1,0)</f>
        <v>0</v>
      </c>
      <c r="E37" s="13"/>
    </row>
    <row r="38" spans="1:5" s="1" customFormat="1" x14ac:dyDescent="0.3">
      <c r="A38" s="1" t="s">
        <v>37</v>
      </c>
      <c r="B38" s="8" t="s">
        <v>45</v>
      </c>
      <c r="C38" s="9">
        <f>IF(B38="Si", 0.1,0)</f>
        <v>0</v>
      </c>
      <c r="E38" s="13"/>
    </row>
    <row r="39" spans="1:5" s="1" customFormat="1" x14ac:dyDescent="0.3">
      <c r="A39" s="11" t="s">
        <v>14</v>
      </c>
      <c r="B39" s="11"/>
      <c r="C39" s="11"/>
      <c r="D39" s="11"/>
      <c r="E39" s="13"/>
    </row>
    <row r="40" spans="1:5" s="1" customFormat="1" x14ac:dyDescent="0.3">
      <c r="A40" s="2" t="s">
        <v>38</v>
      </c>
      <c r="B40" s="8" t="s">
        <v>7</v>
      </c>
      <c r="C40" s="9">
        <f t="shared" ref="C40:C44" si="3">IF(B40="Si", 0.4,0)</f>
        <v>0.4</v>
      </c>
      <c r="E40" s="13"/>
    </row>
    <row r="41" spans="1:5" s="1" customFormat="1" x14ac:dyDescent="0.3">
      <c r="A41" s="2" t="s">
        <v>39</v>
      </c>
      <c r="B41" s="8" t="s">
        <v>3</v>
      </c>
      <c r="C41" s="9">
        <f t="shared" si="3"/>
        <v>0.4</v>
      </c>
      <c r="E41" s="13"/>
    </row>
    <row r="42" spans="1:5" s="1" customFormat="1" x14ac:dyDescent="0.3">
      <c r="A42" s="2" t="s">
        <v>40</v>
      </c>
      <c r="B42" s="8" t="s">
        <v>3</v>
      </c>
      <c r="C42" s="9">
        <f t="shared" si="3"/>
        <v>0.4</v>
      </c>
      <c r="E42" s="13"/>
    </row>
    <row r="43" spans="1:5" s="1" customFormat="1" x14ac:dyDescent="0.3">
      <c r="A43" s="2" t="s">
        <v>41</v>
      </c>
      <c r="B43" s="8" t="s">
        <v>45</v>
      </c>
      <c r="C43" s="9">
        <f t="shared" si="3"/>
        <v>0</v>
      </c>
      <c r="E43" s="13"/>
    </row>
    <row r="44" spans="1:5" s="1" customFormat="1" x14ac:dyDescent="0.3">
      <c r="A44" s="2" t="s">
        <v>42</v>
      </c>
      <c r="B44" s="8" t="s">
        <v>45</v>
      </c>
      <c r="C44" s="9">
        <f t="shared" si="3"/>
        <v>0</v>
      </c>
      <c r="E44" s="13"/>
    </row>
    <row r="45" spans="1:5" ht="18" x14ac:dyDescent="0.35">
      <c r="A45" s="4" t="s">
        <v>5</v>
      </c>
      <c r="B45" s="5"/>
      <c r="C45" s="7">
        <f>SUM(C2:C44)</f>
        <v>2.8000000000000003</v>
      </c>
      <c r="D45" s="3"/>
    </row>
    <row r="46" spans="1:5" x14ac:dyDescent="0.3">
      <c r="A46" s="2"/>
    </row>
    <row r="47" spans="1:5" x14ac:dyDescent="0.3">
      <c r="A47" s="2"/>
    </row>
    <row r="48" spans="1:5" x14ac:dyDescent="0.3">
      <c r="A48" s="2"/>
    </row>
    <row r="52" spans="1:1" x14ac:dyDescent="0.3">
      <c r="A52" t="s">
        <v>1</v>
      </c>
    </row>
  </sheetData>
  <conditionalFormatting sqref="B40:B44 B3:B38">
    <cfRule type="cellIs" dxfId="1" priority="17" operator="equal">
      <formula>"No"</formula>
    </cfRule>
    <cfRule type="cellIs" dxfId="0" priority="18" operator="equal">
      <formula>"Si"</formula>
    </cfRule>
  </conditionalFormatting>
  <dataValidations count="2">
    <dataValidation type="list" allowBlank="1" showInputMessage="1" showErrorMessage="1" sqref="B4:B8 B40 B38 B10:B14 B17" xr:uid="{00000000-0002-0000-0000-000001000000}">
      <formula1>"Si,No"</formula1>
    </dataValidation>
    <dataValidation type="list" allowBlank="1" showInputMessage="1" showErrorMessage="1" sqref="B23:B28 B37 B18:B21 B41:B44 B16 B30:B35" xr:uid="{00000000-0002-0000-0000-000000000000}">
      <formula1>"SI,No"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2023-11-24T01:35:22Z</dcterms:modified>
</cp:coreProperties>
</file>