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1355" windowHeight="844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E4" i="1" l="1"/>
  <c r="R11" i="1"/>
  <c r="Q11" i="1"/>
  <c r="R10" i="1"/>
  <c r="R9" i="1"/>
  <c r="O4" i="1"/>
  <c r="F4" i="1"/>
  <c r="K4" i="1"/>
  <c r="K3" i="1"/>
  <c r="J3" i="1"/>
  <c r="G4" i="1"/>
  <c r="I2" i="1"/>
  <c r="D2" i="1"/>
  <c r="J2" i="1"/>
  <c r="K2" i="1"/>
  <c r="F3" i="1"/>
  <c r="D4" i="1"/>
  <c r="Q2" i="1"/>
  <c r="R2" i="1" s="1"/>
  <c r="Q4" i="1"/>
  <c r="R4" i="1"/>
  <c r="Q3" i="1"/>
  <c r="R3" i="1"/>
  <c r="Q13" i="1"/>
  <c r="O11" i="1" s="1"/>
  <c r="P13" i="1" l="1"/>
  <c r="O10" i="1" l="1"/>
  <c r="O13" i="1"/>
  <c r="O9" i="1" s="1"/>
  <c r="Q9" i="1" l="1"/>
  <c r="O6" i="1" s="1"/>
  <c r="Q10" i="1"/>
  <c r="P6" i="1" l="1"/>
  <c r="Q6" i="1" s="1"/>
</calcChain>
</file>

<file path=xl/sharedStrings.xml><?xml version="1.0" encoding="utf-8"?>
<sst xmlns="http://schemas.openxmlformats.org/spreadsheetml/2006/main" count="17" uniqueCount="16">
  <si>
    <t>Determinante:</t>
  </si>
  <si>
    <t>L:</t>
  </si>
  <si>
    <t>U:</t>
  </si>
  <si>
    <t>L*Y=B</t>
  </si>
  <si>
    <t>U*X=Y</t>
  </si>
  <si>
    <t>B:</t>
  </si>
  <si>
    <t>Y:</t>
  </si>
  <si>
    <t>Y11=</t>
  </si>
  <si>
    <t>Y21=</t>
  </si>
  <si>
    <t>Bob=</t>
  </si>
  <si>
    <t>X:</t>
  </si>
  <si>
    <t>X11=</t>
  </si>
  <si>
    <t>X21=</t>
  </si>
  <si>
    <t>X31=</t>
  </si>
  <si>
    <t>Y31=</t>
  </si>
  <si>
    <t>Yob=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</si>
</sst>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3" borderId="0" applyNumberFormat="0" applyBorder="0" applyAlignment="0" applyProtection="0"/>
    <xf numFmtId="0" fontId="3" fillId="5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2" borderId="0" applyNumberFormat="0" applyBorder="0" applyAlignment="0" applyProtection="0"/>
  </cellStyleXfs>
  <cellXfs count="7">
    <xf numFmtId="0" fontId="0" fillId="0" borderId="0" xfId="0"/>
    <xf numFmtId="0" fontId="3" fillId="3" borderId="0" xfId="1"/>
    <xf numFmtId="0" fontId="1" fillId="2" borderId="0" xfId="6"/>
    <xf numFmtId="0" fontId="3" fillId="5" borderId="0" xfId="2"/>
    <xf numFmtId="0" fontId="2" fillId="7" borderId="0" xfId="5"/>
    <xf numFmtId="0" fontId="2" fillId="6" borderId="0" xfId="4"/>
    <xf numFmtId="0" fontId="2" fillId="4" borderId="0" xfId="3"/>
  </cellXfs>
  <cellStyles count="7">
    <cellStyle name="20% - Ênfase1" xfId="1" builtinId="30"/>
    <cellStyle name="20% - Ênfase3" xfId="2" builtinId="38"/>
    <cellStyle name="60% - Ênfase1" xfId="3" builtinId="32"/>
    <cellStyle name="60% - Ênfase4" xfId="4" builtinId="44"/>
    <cellStyle name="60% - Ênfase5" xfId="5" builtinId="48"/>
    <cellStyle name="Bom" xfId="6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workbookViewId="0">
      <selection activeCell="I16" sqref="I16"/>
    </sheetView>
  </sheetViews>
  <sheetFormatPr defaultRowHeight="12.75" x14ac:dyDescent="0.2"/>
  <sheetData>
    <row r="1" spans="1:18" ht="15" x14ac:dyDescent="0.25">
      <c r="A1">
        <v>0</v>
      </c>
      <c r="C1">
        <v>-1</v>
      </c>
      <c r="D1" t="s">
        <v>0</v>
      </c>
      <c r="F1" s="5" t="s">
        <v>1</v>
      </c>
      <c r="G1" s="5"/>
      <c r="H1" s="5"/>
      <c r="I1" s="4" t="s">
        <v>2</v>
      </c>
      <c r="J1" s="4"/>
      <c r="K1" s="4"/>
      <c r="M1" s="1" t="s">
        <v>5</v>
      </c>
      <c r="N1" s="1"/>
      <c r="O1" s="1" t="s">
        <v>6</v>
      </c>
      <c r="P1" s="1"/>
      <c r="Q1" s="1" t="s">
        <v>9</v>
      </c>
    </row>
    <row r="2" spans="1:18" ht="15" x14ac:dyDescent="0.25">
      <c r="A2" s="6">
        <v>2</v>
      </c>
      <c r="B2" s="6">
        <v>3</v>
      </c>
      <c r="C2" s="6">
        <v>-1</v>
      </c>
      <c r="D2">
        <f>(A1*B2*C3)+A2*B3*C4+A3*B4*C5-(C1*B2*A3)-C2*B3*A4-C3*B4*A5</f>
        <v>-12</v>
      </c>
      <c r="F2" s="5">
        <v>1</v>
      </c>
      <c r="G2" s="5">
        <v>0</v>
      </c>
      <c r="H2" s="5">
        <v>0</v>
      </c>
      <c r="I2" s="4">
        <f>A2</f>
        <v>2</v>
      </c>
      <c r="J2" s="4">
        <f>B2</f>
        <v>3</v>
      </c>
      <c r="K2" s="4">
        <f>C2</f>
        <v>-1</v>
      </c>
      <c r="M2" s="1">
        <v>4</v>
      </c>
      <c r="N2" s="1"/>
      <c r="O2" s="1">
        <v>4</v>
      </c>
      <c r="P2" s="1"/>
      <c r="Q2" s="1">
        <f>F2*O2+G2*O3+H2*O4</f>
        <v>4</v>
      </c>
      <c r="R2" s="2" t="str">
        <f>IF(M2=Q2,"Certo","Errado")</f>
        <v>Certo</v>
      </c>
    </row>
    <row r="3" spans="1:18" ht="15" x14ac:dyDescent="0.25">
      <c r="A3" s="6">
        <v>1</v>
      </c>
      <c r="B3" s="6">
        <v>0</v>
      </c>
      <c r="C3" s="6">
        <v>2</v>
      </c>
      <c r="D3" t="s">
        <v>0</v>
      </c>
      <c r="F3" s="5">
        <f>A3/I2</f>
        <v>0.5</v>
      </c>
      <c r="G3" s="5">
        <v>1</v>
      </c>
      <c r="H3" s="5">
        <v>0</v>
      </c>
      <c r="I3" s="4">
        <v>0</v>
      </c>
      <c r="J3" s="4">
        <f>B3-(A3/A2)*B2</f>
        <v>-1.5</v>
      </c>
      <c r="K3" s="4">
        <f>C3-F3*K2</f>
        <v>2.5</v>
      </c>
      <c r="M3" s="1">
        <v>3</v>
      </c>
      <c r="N3" s="1"/>
      <c r="O3" s="1">
        <v>1</v>
      </c>
      <c r="P3" s="1"/>
      <c r="Q3" s="1">
        <f>F3*O2+G3*O3+H3*O4</f>
        <v>3</v>
      </c>
      <c r="R3" s="2" t="str">
        <f>IF(M3=Q3,"Certo","Errado")</f>
        <v>Certo</v>
      </c>
    </row>
    <row r="4" spans="1:18" ht="15" x14ac:dyDescent="0.25">
      <c r="A4" s="6">
        <v>0</v>
      </c>
      <c r="B4" s="6">
        <v>3</v>
      </c>
      <c r="C4" s="6">
        <v>-1</v>
      </c>
      <c r="D4">
        <f>1*(I2*J3*K4)</f>
        <v>-12</v>
      </c>
      <c r="E4" s="2" t="str">
        <f>IF(D2=D4,"Certo","Errado")</f>
        <v>Certo</v>
      </c>
      <c r="F4" s="5">
        <f>A4/A2</f>
        <v>0</v>
      </c>
      <c r="G4" s="5">
        <f>(B4-F4*J2)/J3</f>
        <v>-2</v>
      </c>
      <c r="H4" s="5">
        <v>1</v>
      </c>
      <c r="I4" s="4">
        <v>0</v>
      </c>
      <c r="J4" s="4">
        <v>0</v>
      </c>
      <c r="K4" s="4">
        <f>C4-(A4/A2)*C2-G4*K3</f>
        <v>4</v>
      </c>
      <c r="M4" s="1">
        <v>2</v>
      </c>
      <c r="N4" s="1"/>
      <c r="O4" s="1">
        <f>4</f>
        <v>4</v>
      </c>
      <c r="P4" s="1"/>
      <c r="Q4" s="1">
        <f>F4*O2+G4*O3+H4*O4</f>
        <v>2</v>
      </c>
      <c r="R4" s="2" t="str">
        <f>IF(M4=Q4,"Certo","Errado")</f>
        <v>Certo</v>
      </c>
    </row>
    <row r="5" spans="1:18" ht="15" x14ac:dyDescent="0.25">
      <c r="A5">
        <v>2</v>
      </c>
      <c r="C5">
        <v>-1</v>
      </c>
      <c r="O5" s="3" t="s">
        <v>7</v>
      </c>
      <c r="P5" s="3" t="s">
        <v>8</v>
      </c>
      <c r="Q5" s="3" t="s">
        <v>14</v>
      </c>
    </row>
    <row r="6" spans="1:18" ht="15" x14ac:dyDescent="0.25">
      <c r="O6" s="3">
        <f>(M2-G2*P9-H2*Q9)/F2</f>
        <v>4</v>
      </c>
      <c r="P6" s="3">
        <f>(M3-F3*O6-H3*Q9)/G3</f>
        <v>1</v>
      </c>
      <c r="Q6" s="3">
        <f>(M4-F4*O6-G4*P6)/H4</f>
        <v>4</v>
      </c>
    </row>
    <row r="7" spans="1:18" ht="15" x14ac:dyDescent="0.25">
      <c r="A7" s="1" t="s">
        <v>3</v>
      </c>
      <c r="B7" s="3" t="s">
        <v>4</v>
      </c>
      <c r="O7" s="3"/>
      <c r="P7" s="3"/>
      <c r="Q7" s="3"/>
    </row>
    <row r="8" spans="1:18" ht="15" x14ac:dyDescent="0.25">
      <c r="O8" s="3" t="s">
        <v>10</v>
      </c>
      <c r="P8" s="3"/>
      <c r="Q8" s="3" t="s">
        <v>15</v>
      </c>
    </row>
    <row r="9" spans="1:18" ht="15" x14ac:dyDescent="0.25">
      <c r="O9" s="3">
        <f>O13</f>
        <v>1</v>
      </c>
      <c r="P9" s="3"/>
      <c r="Q9" s="3">
        <f>I2*O9+J2*O10+K2*O11</f>
        <v>4</v>
      </c>
      <c r="R9" s="2" t="str">
        <f>IF(O2=Q9,"Certo","Errado")</f>
        <v>Certo</v>
      </c>
    </row>
    <row r="10" spans="1:18" ht="15" x14ac:dyDescent="0.25">
      <c r="O10" s="3">
        <f>P13</f>
        <v>1</v>
      </c>
      <c r="P10" s="3"/>
      <c r="Q10" s="3">
        <f>I3*O9+J3*O10+K3*O11</f>
        <v>1</v>
      </c>
      <c r="R10" s="2" t="str">
        <f>IF(O3=Q10,"Certo","Errado")</f>
        <v>Certo</v>
      </c>
    </row>
    <row r="11" spans="1:18" ht="15" x14ac:dyDescent="0.25">
      <c r="O11" s="3">
        <f>Q13</f>
        <v>1</v>
      </c>
      <c r="P11" s="3"/>
      <c r="Q11" s="3">
        <f>I4*O9+J4*O10+K4*O11</f>
        <v>4</v>
      </c>
      <c r="R11" s="2" t="str">
        <f>IF(O4=Q11,"Certo","Errado")</f>
        <v>Certo</v>
      </c>
    </row>
    <row r="12" spans="1:18" ht="15" x14ac:dyDescent="0.25">
      <c r="O12" s="3" t="s">
        <v>11</v>
      </c>
      <c r="P12" s="3" t="s">
        <v>12</v>
      </c>
      <c r="Q12" s="3" t="s">
        <v>13</v>
      </c>
    </row>
    <row r="13" spans="1:18" ht="15" x14ac:dyDescent="0.25">
      <c r="O13" s="3">
        <f>(O2-J2*P13-K2*Q13)/I2</f>
        <v>1</v>
      </c>
      <c r="P13" s="3">
        <f>(O3-0-K3*Q13)/J3</f>
        <v>1</v>
      </c>
      <c r="Q13" s="3">
        <f>O4/K4</f>
        <v>1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FEQ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alunod18</dc:creator>
  <cp:lastModifiedBy>JH</cp:lastModifiedBy>
  <dcterms:created xsi:type="dcterms:W3CDTF">2011-09-29T11:15:46Z</dcterms:created>
  <dcterms:modified xsi:type="dcterms:W3CDTF">2011-09-29T23:59:30Z</dcterms:modified>
</cp:coreProperties>
</file>