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10" windowWidth="17235" windowHeight="793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F14" i="1" l="1"/>
  <c r="D14" i="1"/>
  <c r="E14" i="1"/>
  <c r="C15" i="1"/>
  <c r="G14" i="1"/>
  <c r="B15" i="1"/>
  <c r="D15" i="1" s="1"/>
  <c r="C6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E15" i="1" l="1"/>
  <c r="F15" i="1" s="1"/>
  <c r="C16" i="1" s="1"/>
  <c r="E16" i="1" s="1"/>
  <c r="B16" i="1"/>
  <c r="B17" i="1" s="1"/>
  <c r="B18" i="1" s="1"/>
  <c r="D16" i="1"/>
  <c r="D17" i="1" l="1"/>
  <c r="B19" i="1"/>
  <c r="D18" i="1"/>
  <c r="F16" i="1"/>
  <c r="C17" i="1" s="1"/>
  <c r="E17" i="1" s="1"/>
  <c r="G15" i="1"/>
  <c r="B20" i="1" l="1"/>
  <c r="D19" i="1"/>
  <c r="F17" i="1"/>
  <c r="C18" i="1" s="1"/>
  <c r="E18" i="1" s="1"/>
  <c r="G16" i="1"/>
  <c r="B21" i="1" l="1"/>
  <c r="D20" i="1"/>
  <c r="F18" i="1"/>
  <c r="C19" i="1" s="1"/>
  <c r="E19" i="1" s="1"/>
  <c r="G17" i="1"/>
  <c r="B22" i="1" l="1"/>
  <c r="D21" i="1"/>
  <c r="G18" i="1"/>
  <c r="F19" i="1"/>
  <c r="C20" i="1" s="1"/>
  <c r="E20" i="1" s="1"/>
  <c r="B23" i="1" l="1"/>
  <c r="D22" i="1"/>
  <c r="G19" i="1"/>
  <c r="F20" i="1"/>
  <c r="C21" i="1" s="1"/>
  <c r="E21" i="1" s="1"/>
  <c r="B24" i="1" l="1"/>
  <c r="D24" i="1" s="1"/>
  <c r="D23" i="1"/>
  <c r="F21" i="1"/>
  <c r="C22" i="1" s="1"/>
  <c r="E22" i="1" s="1"/>
  <c r="G20" i="1"/>
  <c r="F22" i="1" l="1"/>
  <c r="C23" i="1" s="1"/>
  <c r="E23" i="1" s="1"/>
  <c r="G21" i="1"/>
  <c r="F23" i="1" l="1"/>
  <c r="C24" i="1" s="1"/>
  <c r="E24" i="1" s="1"/>
  <c r="G22" i="1"/>
  <c r="F24" i="1" l="1"/>
  <c r="G24" i="1" s="1"/>
  <c r="G23" i="1"/>
  <c r="D6" i="1" l="1"/>
  <c r="B7" i="1"/>
  <c r="D7" i="1" l="1"/>
  <c r="C7" i="1"/>
  <c r="E6" i="1"/>
  <c r="B8" i="1" l="1"/>
  <c r="E7" i="1"/>
  <c r="C8" i="1" l="1"/>
  <c r="B9" i="1" s="1"/>
  <c r="E8" i="1" s="1"/>
  <c r="D8" i="1"/>
  <c r="D9" i="1" l="1"/>
  <c r="C9" i="1"/>
  <c r="B10" i="1" s="1"/>
  <c r="D10" i="1" l="1"/>
  <c r="E9" i="1"/>
  <c r="C10" i="1"/>
  <c r="B11" i="1" s="1"/>
  <c r="E11" i="1" l="1"/>
  <c r="D11" i="1"/>
  <c r="C11" i="1"/>
  <c r="E10" i="1"/>
</calcChain>
</file>

<file path=xl/sharedStrings.xml><?xml version="1.0" encoding="utf-8"?>
<sst xmlns="http://schemas.openxmlformats.org/spreadsheetml/2006/main" count="19" uniqueCount="19">
  <si>
    <t>n</t>
  </si>
  <si>
    <t>xn</t>
  </si>
  <si>
    <t>f(xn)</t>
  </si>
  <si>
    <t>f'(xn)</t>
  </si>
  <si>
    <t>Erro</t>
  </si>
  <si>
    <t>π=?</t>
  </si>
  <si>
    <t>f(x)=x^3-2x-17</t>
  </si>
  <si>
    <t>três algarismos significativos</t>
  </si>
  <si>
    <t>x0=3</t>
  </si>
  <si>
    <t>Newton</t>
  </si>
  <si>
    <t>derivada=3x^2-2</t>
  </si>
  <si>
    <t>Secante</t>
  </si>
  <si>
    <t>i</t>
  </si>
  <si>
    <t>Xe</t>
  </si>
  <si>
    <t>Xd</t>
  </si>
  <si>
    <t>f(Xe)</t>
  </si>
  <si>
    <t>f(Xd)</t>
  </si>
  <si>
    <t>Xn</t>
  </si>
  <si>
    <t>Erro(Xd-Xe)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</si>
</sst>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E+00"/>
    <numFmt numFmtId="167" formatCode="0.00000000E+00"/>
    <numFmt numFmtId="168" formatCode="0.00000"/>
  </numFmts>
  <fonts count="4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8">
    <xf numFmtId="0" fontId="0" fillId="0" borderId="0" xfId="0"/>
    <xf numFmtId="0" fontId="2" fillId="2" borderId="0" xfId="2"/>
    <xf numFmtId="164" fontId="2" fillId="2" borderId="0" xfId="2" applyNumberFormat="1"/>
    <xf numFmtId="0" fontId="3" fillId="0" borderId="0" xfId="0" applyFont="1"/>
    <xf numFmtId="167" fontId="0" fillId="0" borderId="0" xfId="0" applyNumberFormat="1"/>
    <xf numFmtId="168" fontId="0" fillId="0" borderId="0" xfId="0" applyNumberFormat="1"/>
    <xf numFmtId="168" fontId="2" fillId="2" borderId="0" xfId="2" applyNumberFormat="1"/>
    <xf numFmtId="0" fontId="1" fillId="0" borderId="0" xfId="1"/>
  </cellXfs>
  <cellStyles count="3">
    <cellStyle name="Incorreto" xfId="2" builtinId="27"/>
    <cellStyle name="Normal" xfId="0" builtinId="0"/>
    <cellStyle name="Título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J4" sqref="J4"/>
    </sheetView>
  </sheetViews>
  <sheetFormatPr defaultRowHeight="15" x14ac:dyDescent="0.25"/>
  <cols>
    <col min="1" max="1" width="13.7109375" customWidth="1"/>
    <col min="2" max="2" width="12.42578125" customWidth="1"/>
    <col min="3" max="3" width="15" customWidth="1"/>
    <col min="5" max="5" width="15.7109375" customWidth="1"/>
  </cols>
  <sheetData>
    <row r="1" spans="1:7" x14ac:dyDescent="0.25">
      <c r="A1" s="3" t="s">
        <v>5</v>
      </c>
    </row>
    <row r="2" spans="1:7" x14ac:dyDescent="0.25">
      <c r="A2" t="s">
        <v>6</v>
      </c>
      <c r="B2" t="s">
        <v>7</v>
      </c>
      <c r="C2" t="s">
        <v>10</v>
      </c>
    </row>
    <row r="3" spans="1:7" x14ac:dyDescent="0.25">
      <c r="A3" t="s">
        <v>8</v>
      </c>
    </row>
    <row r="4" spans="1:7" ht="22.5" x14ac:dyDescent="0.3">
      <c r="A4" s="7" t="s">
        <v>9</v>
      </c>
    </row>
    <row r="5" spans="1:7" x14ac:dyDescent="0.25">
      <c r="A5" t="s">
        <v>0</v>
      </c>
      <c r="B5" t="s">
        <v>1</v>
      </c>
      <c r="C5" t="s">
        <v>2</v>
      </c>
      <c r="D5" t="s">
        <v>3</v>
      </c>
      <c r="E5" s="1" t="s">
        <v>4</v>
      </c>
    </row>
    <row r="6" spans="1:7" x14ac:dyDescent="0.25">
      <c r="A6">
        <v>0</v>
      </c>
      <c r="B6">
        <v>3</v>
      </c>
      <c r="C6">
        <f>B6^3-2*B6-17</f>
        <v>4</v>
      </c>
      <c r="D6">
        <f>3*B6^2-2</f>
        <v>25</v>
      </c>
      <c r="E6" s="1">
        <f>B6-B7</f>
        <v>0.16000000000000014</v>
      </c>
    </row>
    <row r="7" spans="1:7" x14ac:dyDescent="0.25">
      <c r="A7">
        <v>1</v>
      </c>
      <c r="B7">
        <f>B6-(C6/D6)</f>
        <v>2.84</v>
      </c>
      <c r="C7">
        <f t="shared" ref="C7:C11" si="0">B7^3-2*B7-17</f>
        <v>0.22630399999999895</v>
      </c>
      <c r="D7">
        <f t="shared" ref="D7:D11" si="1">3*B7^2-2</f>
        <v>22.1968</v>
      </c>
      <c r="E7" s="1">
        <f t="shared" ref="E7:E11" si="2">B7-B8</f>
        <v>1.019534347293316E-2</v>
      </c>
    </row>
    <row r="8" spans="1:7" x14ac:dyDescent="0.25">
      <c r="A8">
        <v>2</v>
      </c>
      <c r="B8">
        <f>B7-(C7/D7)</f>
        <v>2.8298046565270667</v>
      </c>
      <c r="C8">
        <f t="shared" si="0"/>
        <v>8.845518878111136E-4</v>
      </c>
      <c r="D8">
        <f t="shared" si="1"/>
        <v>22.023383182306809</v>
      </c>
      <c r="E8" s="2">
        <f t="shared" si="2"/>
        <v>4.0164214575533208E-5</v>
      </c>
    </row>
    <row r="9" spans="1:7" x14ac:dyDescent="0.25">
      <c r="A9">
        <v>3</v>
      </c>
      <c r="B9">
        <f t="shared" ref="B9:B11" si="3">B8-(C8/D8)</f>
        <v>2.8297644923124912</v>
      </c>
      <c r="C9" s="4">
        <f t="shared" si="0"/>
        <v>1.3694751999082655E-8</v>
      </c>
      <c r="D9">
        <f t="shared" si="1"/>
        <v>22.022701245857711</v>
      </c>
      <c r="E9" s="1">
        <f t="shared" si="2"/>
        <v>6.2184701832279643E-10</v>
      </c>
    </row>
    <row r="10" spans="1:7" x14ac:dyDescent="0.25">
      <c r="A10">
        <v>4</v>
      </c>
      <c r="B10">
        <f t="shared" si="3"/>
        <v>2.8297644916906441</v>
      </c>
      <c r="C10">
        <f t="shared" si="0"/>
        <v>0</v>
      </c>
      <c r="D10">
        <f t="shared" si="1"/>
        <v>22.022701235299628</v>
      </c>
      <c r="E10" s="1">
        <f t="shared" si="2"/>
        <v>0</v>
      </c>
    </row>
    <row r="11" spans="1:7" x14ac:dyDescent="0.25">
      <c r="A11">
        <v>5</v>
      </c>
      <c r="B11">
        <f t="shared" si="3"/>
        <v>2.8297644916906441</v>
      </c>
      <c r="C11">
        <f t="shared" si="0"/>
        <v>0</v>
      </c>
      <c r="D11">
        <f t="shared" si="1"/>
        <v>22.022701235299628</v>
      </c>
      <c r="E11" s="1">
        <f>B11-B11</f>
        <v>0</v>
      </c>
    </row>
    <row r="12" spans="1:7" ht="22.5" x14ac:dyDescent="0.3">
      <c r="A12" s="7" t="s">
        <v>11</v>
      </c>
    </row>
    <row r="13" spans="1:7" x14ac:dyDescent="0.25">
      <c r="A13" t="s">
        <v>12</v>
      </c>
      <c r="B13" t="s">
        <v>13</v>
      </c>
      <c r="C13" t="s">
        <v>14</v>
      </c>
      <c r="D13" t="s">
        <v>15</v>
      </c>
      <c r="E13" t="s">
        <v>16</v>
      </c>
      <c r="F13" t="s">
        <v>17</v>
      </c>
      <c r="G13" s="1" t="s">
        <v>18</v>
      </c>
    </row>
    <row r="14" spans="1:7" x14ac:dyDescent="0.25">
      <c r="A14">
        <v>0</v>
      </c>
      <c r="B14" s="5">
        <v>3</v>
      </c>
      <c r="C14" s="5">
        <v>0</v>
      </c>
      <c r="D14" s="5">
        <f>B14^3-2*B14-17</f>
        <v>4</v>
      </c>
      <c r="E14" s="5">
        <f>C14^3-2*C14-17</f>
        <v>-17</v>
      </c>
      <c r="F14" s="5">
        <f>(B14*E14-C14*D14)/(E14-D14)</f>
        <v>2.4285714285714284</v>
      </c>
      <c r="G14" s="6">
        <f>C14-B14</f>
        <v>-3</v>
      </c>
    </row>
    <row r="15" spans="1:7" x14ac:dyDescent="0.25">
      <c r="A15">
        <f>A14+1</f>
        <v>1</v>
      </c>
      <c r="B15" s="5">
        <f>B14</f>
        <v>3</v>
      </c>
      <c r="C15" s="5">
        <f>F14</f>
        <v>2.4285714285714284</v>
      </c>
      <c r="D15" s="5">
        <f>B15^3-2*B15-17</f>
        <v>4</v>
      </c>
      <c r="E15" s="5">
        <f t="shared" ref="E15:E24" si="4">C15^3-2*C15-17</f>
        <v>-7.5335276967930049</v>
      </c>
      <c r="F15" s="5">
        <f>(B15*E15-C15*D15)/(E15-D15)</f>
        <v>2.8018200202224466</v>
      </c>
      <c r="G15" s="6">
        <f>C15-F15</f>
        <v>-0.3732485916510182</v>
      </c>
    </row>
    <row r="16" spans="1:7" x14ac:dyDescent="0.25">
      <c r="A16">
        <f t="shared" ref="A16:A24" si="5">A15+1</f>
        <v>2</v>
      </c>
      <c r="B16" s="5">
        <f t="shared" ref="B16:B24" si="6">B15</f>
        <v>3</v>
      </c>
      <c r="C16" s="5">
        <f t="shared" ref="C16:C24" si="7">F15</f>
        <v>2.8018200202224466</v>
      </c>
      <c r="D16" s="5">
        <f t="shared" ref="D15:D24" si="8">B16^3-2*B16-17</f>
        <v>4</v>
      </c>
      <c r="E16" s="5">
        <f t="shared" si="4"/>
        <v>-0.6088053340058579</v>
      </c>
      <c r="F16" s="5">
        <f t="shared" ref="F16:F24" si="9">(B16*E16-C16*D16)/(E16-D16)</f>
        <v>2.8279988279693296</v>
      </c>
      <c r="G16" s="6">
        <f t="shared" ref="G16:G24" si="10">C16-F16</f>
        <v>-2.6178807746882971E-2</v>
      </c>
    </row>
    <row r="17" spans="1:7" x14ac:dyDescent="0.25">
      <c r="A17">
        <f t="shared" si="5"/>
        <v>3</v>
      </c>
      <c r="B17" s="5">
        <f t="shared" si="6"/>
        <v>3</v>
      </c>
      <c r="C17" s="5">
        <f t="shared" si="7"/>
        <v>2.8279988279693296</v>
      </c>
      <c r="D17" s="5">
        <f t="shared" si="8"/>
        <v>4</v>
      </c>
      <c r="E17" s="5">
        <f t="shared" si="4"/>
        <v>-3.885822416821938E-2</v>
      </c>
      <c r="F17" s="5">
        <f t="shared" si="9"/>
        <v>2.829653666968126</v>
      </c>
      <c r="G17" s="6">
        <f t="shared" si="10"/>
        <v>-1.6548389987964818E-3</v>
      </c>
    </row>
    <row r="18" spans="1:7" x14ac:dyDescent="0.25">
      <c r="A18">
        <f t="shared" si="5"/>
        <v>4</v>
      </c>
      <c r="B18" s="5">
        <f t="shared" si="6"/>
        <v>3</v>
      </c>
      <c r="C18" s="5">
        <f t="shared" si="7"/>
        <v>2.829653666968126</v>
      </c>
      <c r="D18" s="5">
        <f t="shared" si="8"/>
        <v>4</v>
      </c>
      <c r="E18" s="5">
        <f t="shared" si="4"/>
        <v>-2.4405554883486502E-3</v>
      </c>
      <c r="F18" s="5">
        <f t="shared" si="9"/>
        <v>2.8297575385115601</v>
      </c>
      <c r="G18" s="6">
        <f t="shared" si="10"/>
        <v>-1.0387154343405314E-4</v>
      </c>
    </row>
    <row r="19" spans="1:7" x14ac:dyDescent="0.25">
      <c r="A19">
        <f t="shared" si="5"/>
        <v>5</v>
      </c>
      <c r="B19" s="5">
        <f t="shared" si="6"/>
        <v>3</v>
      </c>
      <c r="C19" s="5">
        <f t="shared" si="7"/>
        <v>2.8297575385115601</v>
      </c>
      <c r="D19" s="5">
        <f t="shared" si="8"/>
        <v>4</v>
      </c>
      <c r="E19" s="5">
        <f t="shared" si="4"/>
        <v>-1.5312737517447772E-4</v>
      </c>
      <c r="F19" s="5">
        <f t="shared" si="9"/>
        <v>2.8297640554573973</v>
      </c>
      <c r="G19" s="6">
        <f t="shared" si="10"/>
        <v>-6.5169458371983069E-6</v>
      </c>
    </row>
    <row r="20" spans="1:7" x14ac:dyDescent="0.25">
      <c r="A20">
        <f t="shared" si="5"/>
        <v>6</v>
      </c>
      <c r="B20" s="5">
        <f t="shared" si="6"/>
        <v>3</v>
      </c>
      <c r="C20" s="5">
        <f t="shared" si="7"/>
        <v>2.8297640554573973</v>
      </c>
      <c r="D20" s="5">
        <f t="shared" si="8"/>
        <v>4</v>
      </c>
      <c r="E20" s="5">
        <f t="shared" si="4"/>
        <v>-9.607032851022268E-6</v>
      </c>
      <c r="F20" s="5">
        <f t="shared" si="9"/>
        <v>2.8297644643219932</v>
      </c>
      <c r="G20" s="6">
        <f t="shared" si="10"/>
        <v>-4.0886459595768088E-7</v>
      </c>
    </row>
    <row r="21" spans="1:7" x14ac:dyDescent="0.25">
      <c r="A21">
        <f t="shared" si="5"/>
        <v>7</v>
      </c>
      <c r="B21" s="5">
        <f t="shared" si="6"/>
        <v>3</v>
      </c>
      <c r="C21" s="5">
        <f t="shared" si="7"/>
        <v>2.8297644643219932</v>
      </c>
      <c r="D21" s="5">
        <f t="shared" si="8"/>
        <v>4</v>
      </c>
      <c r="E21" s="5">
        <f t="shared" si="4"/>
        <v>-6.0273161750501458E-7</v>
      </c>
      <c r="F21" s="5">
        <f t="shared" si="9"/>
        <v>2.8297644899735741</v>
      </c>
      <c r="G21" s="6">
        <f t="shared" si="10"/>
        <v>-2.5651580859431533E-8</v>
      </c>
    </row>
    <row r="22" spans="1:7" x14ac:dyDescent="0.25">
      <c r="A22">
        <f t="shared" si="5"/>
        <v>8</v>
      </c>
      <c r="B22" s="5">
        <f t="shared" si="6"/>
        <v>3</v>
      </c>
      <c r="C22" s="5">
        <f t="shared" si="7"/>
        <v>2.8297644899735741</v>
      </c>
      <c r="D22" s="5">
        <f t="shared" si="8"/>
        <v>4</v>
      </c>
      <c r="E22" s="5">
        <f t="shared" si="4"/>
        <v>-3.7814523068391281E-8</v>
      </c>
      <c r="F22" s="5">
        <f t="shared" si="9"/>
        <v>2.8297644915829179</v>
      </c>
      <c r="G22" s="6">
        <f t="shared" si="10"/>
        <v>-1.6093437693598389E-9</v>
      </c>
    </row>
    <row r="23" spans="1:7" x14ac:dyDescent="0.25">
      <c r="A23">
        <f t="shared" si="5"/>
        <v>9</v>
      </c>
      <c r="B23" s="5">
        <f t="shared" si="6"/>
        <v>3</v>
      </c>
      <c r="C23" s="5">
        <f t="shared" si="7"/>
        <v>2.8297644915829179</v>
      </c>
      <c r="D23" s="5">
        <f t="shared" si="8"/>
        <v>4</v>
      </c>
      <c r="E23" s="5">
        <f t="shared" si="4"/>
        <v>-2.3724240350020409E-9</v>
      </c>
      <c r="F23" s="5">
        <f t="shared" si="9"/>
        <v>2.8297644916838856</v>
      </c>
      <c r="G23" s="6">
        <f t="shared" si="10"/>
        <v>-1.0096767866230039E-10</v>
      </c>
    </row>
    <row r="24" spans="1:7" x14ac:dyDescent="0.25">
      <c r="A24">
        <f t="shared" si="5"/>
        <v>10</v>
      </c>
      <c r="B24" s="5">
        <f t="shared" si="6"/>
        <v>3</v>
      </c>
      <c r="C24" s="5">
        <f t="shared" si="7"/>
        <v>2.8297644916838856</v>
      </c>
      <c r="D24" s="5">
        <f t="shared" si="8"/>
        <v>4</v>
      </c>
      <c r="E24" s="5">
        <f t="shared" si="4"/>
        <v>-1.4884093957334699E-10</v>
      </c>
      <c r="F24" s="5">
        <f t="shared" si="9"/>
        <v>2.82976449169022</v>
      </c>
      <c r="G24" s="6">
        <f t="shared" si="10"/>
        <v>-6.3344884893012932E-12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2011-09-30T17:12:43Z</dcterms:created>
  <dcterms:modified xsi:type="dcterms:W3CDTF">2011-09-30T17:29:58Z</dcterms:modified>
</cp:coreProperties>
</file>