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ude Gajitos\Desktop\Data Analytics\"/>
    </mc:Choice>
  </mc:AlternateContent>
  <xr:revisionPtr revIDLastSave="0" documentId="13_ncr:1_{43D14713-06C3-4ADB-BA6E-0FBF9049A156}" xr6:coauthVersionLast="47" xr6:coauthVersionMax="47" xr10:uidLastSave="{00000000-0000-0000-0000-000000000000}"/>
  <bookViews>
    <workbookView xWindow="-120" yWindow="-120" windowWidth="20730" windowHeight="11760" firstSheet="7" activeTab="9" xr2:uid="{00000000-000D-0000-FFFF-FFFF00000000}"/>
  </bookViews>
  <sheets>
    <sheet name="orders" sheetId="17" r:id="rId1"/>
    <sheet name="customers" sheetId="13" r:id="rId2"/>
    <sheet name="products" sheetId="2" r:id="rId3"/>
    <sheet name="Coffee Sale Over-time" sheetId="21" r:id="rId4"/>
    <sheet name="Top 5 Customers" sheetId="23" r:id="rId5"/>
    <sheet name="Sales of Coffe by Roast Type" sheetId="22" r:id="rId6"/>
    <sheet name="Sales by Product" sheetId="20" r:id="rId7"/>
    <sheet name="Sales by Country" sheetId="25" r:id="rId8"/>
    <sheet name="Totals" sheetId="27" r:id="rId9"/>
    <sheet name="Dashboard" sheetId="26" r:id="rId10"/>
    <sheet name="Documentation" sheetId="19" r:id="rId11"/>
  </sheets>
  <externalReferences>
    <externalReference r:id="rId12"/>
  </externalReferences>
  <definedNames>
    <definedName name="_xlnm._FilterDatabase" localSheetId="0" hidden="1">orders!$A$1:$M$1001</definedName>
    <definedName name="_xlnm._FilterDatabase" localSheetId="2" hidden="1">products!$A$1:$G$49</definedName>
    <definedName name="Slicer_Coffee_Type_Name">#N/A</definedName>
    <definedName name="Slicer_Customers.Country">#N/A</definedName>
    <definedName name="Slicer_Customers.Loyalty_Card">#N/A</definedName>
    <definedName name="Slicer_Products.Size">#N/A</definedName>
    <definedName name="Slicer_Roast_Type_Name">#N/A</definedName>
    <definedName name="Timeline_Order_Date">#N/A</definedName>
  </definedNames>
  <calcPr calcId="181029"/>
  <pivotCaches>
    <pivotCache cacheId="762" r:id="rId13"/>
    <pivotCache cacheId="784" r:id="rId14"/>
    <pivotCache cacheId="831" r:id="rId15"/>
    <pivotCache cacheId="894" r:id="rId16"/>
    <pivotCache cacheId="897" r:id="rId17"/>
    <pivotCache cacheId="900" r:id="rId18"/>
    <pivotCache cacheId="903" r:id="rId19"/>
    <pivotCache cacheId="906" r:id="rId20"/>
  </pivotCaches>
  <extLst>
    <ext xmlns:x14="http://schemas.microsoft.com/office/spreadsheetml/2009/9/main" uri="{876F7934-8845-4945-9796-88D515C7AA90}">
      <x14:pivotCaches>
        <pivotCache cacheId="72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23"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FCE2AD5D-F65C-4FA6-A056-5C36A1767C68}">
      <x15:dataModel>
        <x15:modelTables>
          <x15:modelTable id="Orders_ec3f2120-d8de-4009-ba4d-8f772d9b5a30" name="Orders" connection="Query - Orders"/>
          <x15:modelTable id="Customers_8aaa74aa-9dae-415c-871f-379c0ac5a941" name="Customers" connection="Query - Customers"/>
          <x15:modelTable id="Products_d6a552af-feb6-491a-8e1f-5e7c4f6463ba" name="Products" connection="Query - Products"/>
          <x15:modelTable id="Merge Data_36bb52f5-ff2d-487e-a608-237c09210ee2" name="Merge Data" connection="Query - Merge Data"/>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Merge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B59CEC-BF63-4897-8DC7-A9237726151C}" name="Query - Customers" description="Connection to the 'Customers' query in the workbook." type="100" refreshedVersion="8" minRefreshableVersion="5">
    <extLst>
      <ext xmlns:x15="http://schemas.microsoft.com/office/spreadsheetml/2010/11/main" uri="{DE250136-89BD-433C-8126-D09CA5730AF9}">
        <x15:connection id="5273b563-6f57-437e-9e81-24d924a7428b">
          <x15:oledbPr connection="Provider=Microsoft.Mashup.OleDb.1;Data Source=$Workbook$;Location=Customers;Extended Properties=&quot;&quot;">
            <x15:dbTables>
              <x15:dbTable name="Customers"/>
            </x15:dbTables>
          </x15:oledbPr>
        </x15:connection>
      </ext>
    </extLst>
  </connection>
  <connection id="2" xr16:uid="{D2F4CC8C-F2BB-4518-BE72-FAD7705D80DC}" name="Query - Merge Data" description="Connection to the 'Merge Data' query in the workbook." type="100" refreshedVersion="8" minRefreshableVersion="5">
    <extLst>
      <ext xmlns:x15="http://schemas.microsoft.com/office/spreadsheetml/2010/11/main" uri="{DE250136-89BD-433C-8126-D09CA5730AF9}">
        <x15:connection id="34739fc1-703a-41b0-86ca-7f21bb4126a0"/>
      </ext>
    </extLst>
  </connection>
  <connection id="3" xr16:uid="{88AB494A-8B71-4020-B293-9114E668579B}" name="Query - Orders" description="Connection to the 'Orders' query in the workbook." type="100" refreshedVersion="8" minRefreshableVersion="5">
    <extLst>
      <ext xmlns:x15="http://schemas.microsoft.com/office/spreadsheetml/2010/11/main" uri="{DE250136-89BD-433C-8126-D09CA5730AF9}">
        <x15:connection id="f05ddff4-028a-4f08-b2c8-5d105674b918">
          <x15:oledbPr connection="Provider=Microsoft.Mashup.OleDb.1;Data Source=$Workbook$;Location=Orders;Extended Properties=&quot;&quot;">
            <x15:dbTables>
              <x15:dbTable name="Orders"/>
            </x15:dbTables>
          </x15:oledbPr>
        </x15:connection>
      </ext>
    </extLst>
  </connection>
  <connection id="4" xr16:uid="{CF7E0B5B-1DC7-4325-BA49-09E215294800}" name="Query - Products" description="Connection to the 'Products' query in the workbook." type="100" refreshedVersion="8" minRefreshableVersion="5">
    <extLst>
      <ext xmlns:x15="http://schemas.microsoft.com/office/spreadsheetml/2010/11/main" uri="{DE250136-89BD-433C-8126-D09CA5730AF9}">
        <x15:connection id="7a24517d-596c-4ba0-a5f5-e4fd124397be">
          <x15:oledbPr connection="Provider=Microsoft.Mashup.OleDb.1;Data Source=$Workbook$;Location=Products;Extended Properties=&quot;&quot;">
            <x15:dbTables>
              <x15:dbTable name="Products"/>
            </x15:dbTables>
          </x15:oledbPr>
        </x15:connection>
      </ext>
    </extLst>
  </connection>
  <connection id="5" xr16:uid="{45D28818-DF82-4425-B694-1429A3E150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<sst xmlns="http://schemas.openxmlformats.org/spreadsheetml/2006/main" count="11152" uniqueCount="6241">
  <si>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</si>
  <si>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</si>
  <si>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</si>
  <si>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</si>
  <si>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</si>
  <si>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</si>
  <si>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</si>
  <si>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</si>
  <si>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</si>
  <si>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</si>
  <si>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</si>
  <si>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</si>
  <si>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</si>
  <si>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</si>
  <si>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</si>
  <si>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</si>
  <si>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</si>
  <si>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</si>
  <si>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</si>
  <si>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</si>
  <si>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</si>
  <si>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</si>
  <si>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</si>
  <si>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</si>
  <si>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</si>
  <si>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</si>
  <si>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</si>
  <si>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</si>
  <si>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</si>
  <si>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</si>
  <si>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</si>
  <si>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</si>
  <si>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</si>
  <si>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</si>
  <si>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</si>
  <si>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</si>
  <si>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</si>
  <si>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</si>
  <si>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</si>
  <si>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</si>
  <si>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</si>
  <si>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</si>
  <si>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</si>
  <si>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</si>
  <si>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</si>
  <si>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</si>
  <si>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</si>
  <si>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</si>
  <si>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</si>
  <si>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</si>
  <si>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</si>
  <si>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</si>
  <si>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</si>
  <si>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</si>
  <si>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</si>
  <si>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</si>
  <si>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</si>
  <si>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</si>
  <si>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</si>
  <si>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</si>
  <si>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</si>
  <si>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</si>
  <si>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</si>
  <si>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</si>
  <si>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</si>
  <si>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</si>
  <si>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</si>
  <si>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</si>
  <si>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</si>
  <si>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</si>
  <si>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</si>
  <si>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</si>
  <si>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</si>
  <si>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</si>
  <si>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</si>
  <si>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</si>
  <si>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</si>
  <si>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</si>
  <si>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</si>
  <si>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</si>
  <si>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</si>
  <si>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</si>
  <si>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</si>
  <si>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</si>
  <si>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</si>
  <si>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</si>
  <si>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</si>
  <si>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</si>
  <si>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</si>
  <si>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</si>
  <si>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</si>
  <si>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</si>
  <si>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</si>
  <si>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</si>
  <si>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</si>
  <si>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</si>
  <si>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</si>
  <si>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</si>
  <si>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</si>
  <si>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</si>
  <si>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</si>
  <si>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</si>
  <si>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</si>
  <si>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</si>
  <si>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</si>
  <si>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</si>
  <si>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</si>
  <si>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</si>
  <si>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</si>
  <si>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</si>
  <si>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</si>
  <si>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</si>
  <si>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</si>
  <si>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</si>
  <si>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</si>
  <si>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</si>
  <si>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</si>
  <si>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</si>
  <si>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</si>
  <si>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</si>
  <si>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</si>
  <si>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</si>
  <si>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</si>
  <si>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</si>
  <si>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</si>
  <si>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</si>
  <si>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</si>
  <si>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</si>
  <si>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</si>
  <si>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</si>
  <si>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</si>
  <si>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</si>
  <si>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</si>
  <si>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</si>
  <si>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</si>
  <si>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</si>
  <si>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</si>
  <si>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</si>
  <si>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</si>
  <si>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</si>
  <si>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</si>
  <si>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</si>
  <si>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</si>
  <si>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</si>
  <si>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</si>
  <si>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</si>
  <si>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</si>
  <si>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</si>
  <si>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</si>
  <si>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</si>
  <si>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</si>
  <si>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</si>
  <si>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</si>
  <si>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</si>
  <si>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</si>
  <si>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</si>
  <si>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</si>
  <si>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</si>
  <si>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</si>
  <si>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</si>
  <si>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</si>
  <si>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</si>
  <si>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</si>
  <si>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</si>
  <si>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</si>
  <si>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</si>
  <si>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</si>
  <si>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</si>
  <si>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</si>
  <si>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</si>
  <si>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</si>
  <si>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</si>
  <si>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</si>
  <si>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</si>
  <si>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</si>
  <si>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</si>
  <si>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</si>
  <si>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</si>
  <si>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</si>
  <si>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</si>
  <si>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</si>
  <si>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</si>
  <si>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</si>
  <si>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</si>
  <si>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</si>
  <si>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</si>
  <si>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</si>
  <si>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</si>
  <si>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</si>
  <si>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</si>
  <si>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</si>
  <si>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</si>
  <si>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</si>
  <si>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</si>
  <si>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</si>
  <si>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</si>
  <si>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</si>
  <si>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</si>
  <si>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</si>
  <si>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</si>
  <si>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</si>
  <si>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</si>
  <si>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</si>
  <si>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</si>
  <si>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</si>
  <si>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</si>
  <si>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</si>
  <si>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</si>
  <si>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</si>
  <si>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</si>
  <si>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</si>
  <si>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</si>
  <si>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</si>
  <si>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</si>
  <si>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</si>
  <si>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</si>
  <si>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</si>
  <si>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</si>
  <si>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</si>
  <si>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</si>
  <si>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</si>
  <si>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</si>
  <si>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</si>
  <si>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</si>
  <si>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</si>
  <si>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</si>
  <si>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</si>
  <si>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</si>
  <si>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</si>
  <si>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</si>
  <si>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</si>
  <si>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</si>
  <si>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</si>
  <si>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</si>
  <si>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</si>
  <si>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</si>
  <si>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</si>
  <si>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</si>
  <si>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</si>
  <si>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</si>
  <si>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</si>
  <si>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</si>
  <si>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</si>
  <si>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</si>
  <si>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</si>
  <si>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</si>
  <si>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</si>
  <si>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</si>
  <si>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</si>
  <si>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</si>
  <si>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</si>
  <si>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</si>
  <si>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</si>
  <si>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</si>
  <si>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</si>
  <si>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</si>
  <si>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</si>
  <si>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</si>
  <si>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</si>
  <si>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</si>
  <si>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</si>
  <si>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</si>
  <si>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</si>
  <si>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</si>
  <si>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</si>
  <si>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</si>
  <si>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</si>
  <si>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</si>
  <si>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</si>
  <si>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</si>
  <si>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</si>
  <si>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</si>
  <si>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</si>
  <si>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</si>
  <si>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</si>
  <si>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</si>
  <si>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</si>
  <si>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</si>
  <si>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</si>
  <si>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</si>
  <si>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</si>
  <si>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</si>
  <si>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</si>
  <si>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</si>
  <si>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</si>
  <si>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</si>
  <si>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</si>
  <si>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</si>
  <si>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</si>
  <si>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</si>
  <si>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</si>
  <si>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</si>
  <si>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</si>
  <si>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</si>
  <si>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</si>
  <si>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</si>
  <si>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</si>
  <si>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</si>
  <si>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</si>
  <si>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</si>
  <si>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</si>
  <si>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</si>
  <si>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</si>
  <si>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</si>
  <si>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</si>
  <si>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</si>
  <si>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</si>
  <si>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</si>
  <si>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</si>
  <si>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</si>
  <si>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</si>
  <si>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</si>
  <si>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</si>
  <si>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</si>
  <si>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</si>
  <si>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</si>
  <si>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</si>
  <si>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</si>
  <si>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</si>
  <si>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</si>
  <si>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</si>
  <si>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</si>
  <si>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</si>
  <si>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</si>
  <si>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</si>
  <si>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</si>
  <si>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</si>
  <si>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</si>
  <si>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</si>
  <si>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</si>
  <si>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</si>
  <si>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</si>
  <si>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</si>
  <si>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</si>
  <si>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</si>
  <si>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</si>
  <si>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</si>
  <si>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</si>
  <si>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</si>
  <si>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</si>
  <si>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</si>
  <si>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</si>
  <si>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</si>
  <si>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</si>
  <si>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</si>
  <si>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</si>
  <si>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</si>
  <si>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</si>
  <si>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</si>
  <si>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</si>
  <si>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</si>
  <si>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</si>
  <si>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</si>
  <si>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</si>
  <si>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</si>
  <si>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</si>
  <si>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</si>
  <si>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</si>
  <si>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</si>
  <si>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</si>
  <si>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</si>
  <si>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</si>
  <si>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</si>
  <si>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</si>
  <si>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</si>
  <si>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</si>
  <si>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</si>
  <si>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</si>
  <si>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</si>
  <si>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</si>
  <si>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</si>
  <si>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</si>
  <si>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</si>
  <si>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</si>
  <si>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</si>
  <si>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</si>
  <si>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</si>
  <si>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</si>
  <si>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</si>
  <si>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</si>
  <si>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</si>
  <si>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</si>
  <si>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</si>
  <si>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</si>
  <si>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</si>
  <si>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</si>
  <si>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</si>
  <si>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</si>
  <si>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</si>
  <si>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</si>
  <si>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</si>
  <si>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</si>
  <si>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</si>
  <si>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</si>
  <si>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</si>
  <si>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</si>
  <si>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</si>
  <si>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</si>
  <si>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</si>
  <si>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</si>
  <si>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</si>
  <si>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</si>
  <si>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</si>
  <si>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</si>
  <si>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</si>
  <si>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</si>
  <si>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</si>
  <si>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</si>
  <si>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</si>
  <si>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</si>
  <si>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</si>
  <si>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</si>
  <si>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</si>
  <si>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</si>
  <si>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</si>
  <si>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</si>
  <si>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</si>
  <si>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</si>
  <si>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</si>
  <si>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</si>
  <si>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</si>
  <si>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</si>
  <si>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</si>
  <si>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</si>
  <si>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</si>
  <si>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</si>
  <si>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</si>
  <si>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</si>
  <si>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</si>
  <si>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</si>
  <si>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</si>
  <si>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</si>
  <si>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</si>
  <si>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</si>
  <si>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</si>
  <si>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</si>
  <si>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</si>
  <si>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</si>
  <si>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</si>
  <si>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</si>
  <si>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</si>
  <si>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</si>
  <si>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</si>
  <si>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</si>
  <si>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</si>
  <si>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</si>
  <si>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</si>
  <si>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</si>
  <si>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</si>
  <si>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</si>
  <si>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</si>
  <si>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</si>
  <si>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</si>
  <si>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</si>
  <si>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</si>
  <si>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</si>
  <si>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</si>
  <si>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</si>
  <si>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</si>
  <si>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</si>
  <si>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</si>
  <si>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</si>
  <si>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</si>
  <si>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</si>
  <si>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</si>
  <si>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</si>
  <si>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</si>
  <si>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</si>
  <si>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</si>
  <si>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</si>
  <si>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</si>
  <si>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</si>
  <si>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</si>
  <si>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</si>
  <si>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</si>
  <si>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</si>
  <si>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</si>
  <si>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</si>
  <si>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</si>
  <si>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</si>
  <si>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</si>
  <si>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</si>
  <si>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</si>
  <si>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</si>
  <si>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</si>
  <si>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</si>
  <si>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</si>
  <si>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</si>
  <si>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</si>
  <si>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</si>
  <si>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</si>
  <si>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</si>
  <si>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</si>
  <si>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</si>
  <si>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</si>
  <si>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</si>
  <si>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</si>
  <si>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</si>
  <si>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</si>
  <si>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</si>
  <si>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</si>
  <si>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</si>
  <si>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</si>
  <si>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</si>
  <si>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</si>
  <si>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</si>
  <si>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</si>
  <si>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</si>
  <si>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</si>
  <si>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</si>
  <si>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</si>
  <si>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</si>
  <si>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</si>
  <si>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</si>
  <si>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</si>
  <si>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</si>
  <si>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</si>
  <si>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</si>
  <si>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</si>
  <si>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</si>
  <si>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</si>
  <si>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</si>
  <si>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</si>
  <si>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</si>
  <si>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</si>
  <si>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</si>
  <si>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</si>
  <si>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</si>
  <si>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</si>
  <si>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</si>
  <si>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</si>
  <si>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</si>
  <si>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</si>
  <si>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</si>
  <si>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</si>
  <si>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</si>
  <si>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</si>
  <si>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</si>
  <si>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</si>
  <si>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</si>
  <si>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</si>
  <si>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</si>
  <si>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</si>
  <si>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</si>
  <si>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</si>
  <si>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</si>
  <si>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</si>
  <si>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</si>
  <si>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</si>
  <si>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</si>
  <si>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</si>
  <si>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</si>
  <si>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</si>
  <si>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</si>
  <si>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</si>
  <si>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</si>
  <si>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</si>
  <si>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</si>
  <si>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</si>
  <si>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</si>
  <si>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</si>
  <si>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</si>
  <si>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</si>
  <si>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</si>
  <si>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</si>
  <si>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</si>
  <si>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</si>
  <si>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</si>
  <si>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</si>
  <si>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</si>
  <si>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</si>
  <si>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</si>
  <si>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</si>
  <si>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</si>
  <si>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</si>
  <si>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</si>
  <si>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</si>
  <si>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</si>
  <si>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</si>
  <si>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</si>
  <si>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</si>
  <si>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</si>
  <si>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</si>
  <si>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</si>
  <si>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</si>
  <si>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</si>
  <si>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</si>
  <si>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</si>
  <si>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</si>
  <si>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</si>
  <si>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</si>
  <si>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</si>
  <si>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</si>
  <si>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</si>
  <si>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</si>
  <si>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</si>
  <si>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</si>
  <si>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</si>
  <si>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</si>
  <si>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</si>
  <si>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</si>
  <si>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</si>
  <si>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</si>
  <si>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</si>
  <si>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</si>
  <si>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</si>
  <si>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</si>
  <si>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</si>
  <si>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</si>
  <si>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</si>
  <si>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</si>
  <si>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</si>
  <si>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</si>
  <si>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</si>
  <si>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</si>
  <si>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</si>
  <si>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</si>
  <si>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</si>
  <si>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</si>
  <si>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</si>
  <si>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</si>
  <si>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</si>
  <si>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</si>
  <si>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</si>
  <si>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</si>
  <si>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</si>
  <si>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</si>
  <si>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</si>
  <si>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</si>
  <si>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</si>
  <si>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</si>
  <si>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</si>
  <si>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</si>
  <si>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</si>
  <si>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</si>
  <si>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</si>
  <si>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</si>
  <si>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</si>
  <si>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</si>
  <si>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</si>
  <si>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</si>
  <si>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</si>
  <si>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</si>
  <si>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</si>
  <si>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</si>
  <si>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</si>
  <si>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</si>
  <si>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</si>
  <si>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</si>
  <si>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</si>
  <si>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</si>
  <si>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</si>
  <si>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</si>
  <si>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</si>
  <si>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</si>
  <si>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</si>
  <si>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</si>
  <si>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</si>
  <si>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</si>
  <si>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</si>
  <si>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</si>
  <si>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</si>
  <si>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</si>
  <si>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</si>
  <si>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</si>
  <si>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</si>
  <si>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</si>
  <si>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</si>
  <si>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</si>
  <si>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</si>
  <si>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</si>
  <si>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</si>
  <si>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</si>
  <si>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</si>
  <si>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</si>
  <si>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</si>
  <si>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</si>
  <si>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</si>
  <si>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</si>
  <si>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</si>
  <si>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</si>
  <si>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</si>
  <si>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</si>
  <si>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</si>
  <si>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</si>
  <si>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</si>
  <si>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</si>
  <si>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</si>
  <si>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</si>
  <si>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</si>
  <si>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</si>
  <si>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</si>
  <si>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</si>
  <si>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</si>
  <si>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</si>
  <si>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</si>
  <si>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</si>
  <si>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</si>
  <si>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</si>
  <si>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</si>
  <si>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</si>
  <si>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</si>
  <si>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</si>
  <si>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</si>
  <si>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</si>
  <si>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</si>
  <si>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</si>
  <si>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</si>
  <si>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</si>
  <si>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</si>
  <si>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</si>
  <si>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</si>
  <si>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</si>
  <si>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</si>
  <si>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</si>
  <si>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</si>
  <si>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</si>
  <si>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</si>
  <si>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</si>
  <si>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</si>
  <si>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</si>
  <si>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</si>
  <si>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</si>
  <si>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</si>
  <si>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</si>
  <si>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</si>
  <si>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</si>
  <si>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</si>
  <si>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</si>
  <si>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</si>
  <si>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</si>
  <si>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</si>
  <si>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</si>
  <si>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</si>
  <si>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</si>
  <si>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</si>
  <si>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</si>
  <si>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</si>
  <si>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</si>
  <si>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</si>
  <si>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</si>
  <si>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</si>
  <si>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</si>
  <si>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</si>
  <si>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</si>
  <si>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</si>
  <si>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</si>
  <si>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</si>
  <si>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</si>
  <si>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</si>
  <si>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</si>
  <si>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</si>
  <si>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</si>
  <si>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</si>
  <si>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</si>
  <si>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</si>
  <si>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</si>
  <si>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</si>
  <si>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</si>
  <si>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</si>
  <si>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</si>
  <si>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</si>
  <si>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</si>
  <si>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</si>
  <si>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</si>
  <si>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</si>
  <si>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</si>
  <si>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</si>
  <si>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</si>
  <si>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</si>
  <si>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</si>
  <si>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</si>
  <si>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</si>
  <si>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</si>
  <si>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</si>
  <si>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</si>
  <si>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</si>
  <si>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</si>
  <si>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</si>
  <si>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</si>
  <si>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</si>
  <si>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</si>
  <si>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</si>
  <si>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</si>
  <si>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</si>
  <si>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</si>
  <si>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</si>
  <si>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</si>
  <si>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</si>
  <si>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</si>
  <si>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</si>
  <si>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</si>
  <si>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</si>
  <si>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</si>
  <si>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</si>
  <si>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</si>
  <si>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</si>
  <si>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</si>
  <si>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</si>
  <si>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</si>
  <si>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</si>
  <si>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</si>
  <si>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</si>
  <si>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</si>
  <si>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</si>
  <si>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</si>
  <si>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</si>
  <si>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</si>
  <si>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</si>
  <si>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</si>
  <si>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</si>
  <si>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</si>
  <si>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</si>
  <si>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</si>
  <si>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</si>
  <si>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</si>
  <si>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</si>
  <si>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</si>
  <si>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</si>
  <si>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</si>
  <si>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</si>
  <si>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</si>
  <si>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</si>
  <si>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</si>
  <si>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</si>
  <si>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</si>
  <si>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</si>
  <si>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</si>
  <si>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</si>
  <si>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</si>
  <si>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</si>
  <si>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</si>
  <si>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</si>
  <si>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</si>
  <si>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</si>
  <si>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</si>
  <si>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</si>
  <si>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</si>
  <si>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</si>
  <si>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</si>
  <si>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</si>
  <si>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</si>
  <si>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</si>
  <si>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</si>
  <si>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</si>
  <si>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</si>
  <si>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</si>
  <si>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</si>
  <si>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</si>
  <si>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</si>
  <si>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</si>
  <si>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</si>
  <si>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</si>
  <si>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</si>
  <si>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</si>
  <si>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</si>
  <si>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</si>
  <si>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</si>
  <si>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</si>
  <si>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</si>
  <si>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</si>
  <si>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</si>
  <si>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</si>
  <si>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</si>
  <si>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</si>
  <si>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</si>
  <si>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</si>
  <si>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</si>
  <si>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</si>
  <si>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</si>
  <si>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</si>
  <si>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</si>
  <si>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</si>
  <si>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</si>
  <si>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</si>
  <si>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</si>
  <si>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</si>
  <si>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</si>
  <si>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</si>
  <si>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</si>
  <si>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</si>
  <si>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</si>
  <si>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</si>
  <si>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</si>
  <si>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</si>
  <si>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</si>
  <si>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</si>
  <si>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</si>
  <si>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</si>
  <si>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</si>
  <si>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</si>
  <si>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</si>
  <si>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</si>
  <si>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</si>
  <si>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</si>
  <si>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</si>
  <si>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</si>
  <si>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</si>
  <si>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</si>
  <si>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</si>
  <si>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</si>
  <si>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</si>
  <si>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</si>
  <si>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</si>
  <si>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</si>
  <si>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</si>
  <si>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</si>
  <si>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</si>
  <si>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</si>
  <si>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</si>
  <si>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</si>
  <si>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</si>
  <si>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</si>
  <si>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</si>
  <si>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</si>
  <si>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</si>
  <si>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</si>
  <si>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</si>
  <si>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</si>
  <si>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</si>
  <si>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</si>
  <si>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</si>
  <si>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</si>
  <si>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</si>
  <si>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</si>
  <si>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</si>
  <si>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</si>
  <si>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</si>
  <si>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</si>
  <si>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</si>
  <si>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</si>
  <si>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</si>
  <si>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</si>
  <si>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</si>
  <si>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</si>
  <si>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</si>
  <si>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</si>
  <si>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</si>
  <si>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</si>
  <si>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</si>
  <si>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</si>
  <si>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</si>
  <si>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</si>
  <si>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</si>
  <si>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</si>
  <si>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</si>
  <si>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</si>
  <si>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</si>
  <si>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</si>
  <si>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</si>
  <si>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</si>
  <si>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</si>
  <si>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</si>
  <si>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</si>
  <si>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</si>
  <si>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</si>
  <si>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</si>
  <si>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</si>
  <si>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</si>
  <si>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</si>
  <si>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</si>
  <si>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</si>
  <si>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</si>
  <si>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</si>
  <si>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</si>
  <si>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</si>
  <si>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</si>
  <si>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</si>
  <si>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</si>
  <si>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</si>
  <si>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</si>
  <si>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</si>
  <si>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</si>
  <si>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</si>
  <si>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</si>
  <si>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</si>
  <si>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</si>
  <si>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</si>
  <si>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</si>
  <si>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</si>
  <si>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</si>
  <si>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</si>
  <si>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</si>
  <si>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</si>
  <si>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</si>
  <si>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</si>
  <si>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</si>
  <si>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</si>
  <si>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</si>
  <si>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</si>
  <si>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</si>
  <si>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</si>
  <si>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</si>
  <si>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</si>
  <si>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</si>
  <si>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</si>
  <si>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</si>
  <si>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</si>
  <si>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</si>
  <si>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</si>
  <si>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</si>
  <si>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</si>
  <si>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</si>
  <si>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</si>
  <si>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</si>
  <si>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</si>
  <si>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</si>
  <si>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</si>
  <si>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</si>
  <si>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</si>
  <si>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</si>
  <si>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</si>
  <si>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</si>
  <si>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</si>
  <si>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</si>
  <si>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</si>
  <si>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</si>
  <si>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</si>
  <si>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</si>
  <si>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</si>
  <si>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</si>
  <si>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</si>
  <si>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</si>
  <si>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</si>
  <si>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</si>
  <si>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</si>
  <si>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</si>
  <si>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</si>
  <si>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</si>
  <si>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</si>
  <si>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</si>
  <si>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</si>
  <si>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</si>
  <si>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</si>
  <si>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</si>
  <si>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</si>
  <si>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</si>
  <si>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</si>
  <si>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</si>
  <si>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</si>
  <si>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</si>
  <si>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</si>
  <si>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</si>
  <si>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</si>
  <si>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</si>
  <si>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</si>
  <si>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</si>
  <si>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</si>
  <si>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</si>
  <si>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</si>
  <si>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</si>
  <si>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</si>
  <si>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</si>
  <si>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</si>
  <si>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</si>
  <si>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</si>
  <si>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</si>
  <si>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</si>
  <si>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</si>
  <si>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</si>
  <si>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</si>
  <si>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</si>
  <si>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</si>
  <si>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</si>
  <si>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</si>
  <si>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</si>
  <si>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</si>
  <si>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</si>
  <si>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</si>
  <si>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</si>
  <si>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</si>
  <si>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</si>
  <si>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</si>
  <si>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</si>
  <si>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</si>
  <si>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</si>
  <si>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</si>
  <si>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</si>
  <si>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</si>
  <si>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</si>
  <si>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</si>
  <si>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</si>
  <si>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</si>
  <si>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</si>
  <si>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</si>
  <si>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</si>
  <si>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</si>
  <si>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</si>
  <si>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</si>
  <si>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</si>
  <si>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</si>
  <si>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</si>
  <si>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</si>
  <si>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</si>
  <si>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</si>
  <si>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</si>
  <si>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</si>
  <si>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</si>
  <si>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</si>
  <si>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</si>
  <si>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</si>
  <si>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</si>
  <si>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</si>
  <si>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</si>
  <si>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</si>
  <si>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</si>
  <si>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</si>
  <si>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</si>
  <si>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</si>
  <si>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</si>
  <si>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</si>
  <si>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</si>
  <si>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</si>
  <si>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</si>
  <si>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</si>
  <si>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</si>
  <si>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</si>
  <si>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</si>
  <si>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</si>
  <si>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</si>
  <si>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</si>
  <si>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</si>
  <si>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</si>
  <si>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</si>
  <si>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</si>
  <si>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</si>
  <si>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</si>
  <si>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</si>
  <si>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</si>
  <si>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</si>
  <si>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</si>
  <si>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</si>
  <si>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</si>
  <si>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</si>
  <si>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</si>
  <si>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</si>
  <si>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</si>
  <si>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</si>
  <si>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</si>
  <si>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</si>
  <si>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</si>
  <si>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</si>
  <si>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</si>
  <si>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</si>
  <si>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</si>
  <si>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</si>
  <si>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</si>
  <si>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</si>
  <si>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</si>
  <si>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</si>
  <si>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</si>
  <si>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</si>
  <si>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</si>
  <si>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</si>
  <si>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</si>
  <si>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</si>
  <si>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</si>
  <si>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</si>
  <si>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</si>
  <si>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</si>
  <si>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</si>
  <si>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</si>
  <si>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</si>
  <si>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</si>
  <si>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</si>
  <si>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</si>
  <si>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</si>
  <si>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</si>
  <si>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</si>
  <si>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</si>
  <si>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</si>
  <si>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</si>
  <si>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</si>
  <si>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</si>
  <si>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</si>
  <si>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</si>
  <si>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</si>
  <si>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</si>
  <si>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</si>
  <si>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</si>
  <si>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</si>
  <si>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</si>
  <si>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</si>
  <si>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</si>
  <si>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</si>
  <si>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</si>
  <si>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</si>
  <si>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</si>
  <si>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</si>
  <si>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</si>
  <si>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</si>
  <si>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</si>
  <si>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</si>
  <si>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</si>
  <si>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</si>
  <si>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</si>
  <si>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</si>
  <si>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</si>
  <si>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</si>
  <si>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</si>
  <si>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</si>
  <si>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</si>
  <si>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</si>
  <si>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</si>
  <si>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</si>
  <si>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</si>
  <si>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</si>
  <si>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</si>
  <si>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</si>
  <si>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</si>
  <si>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</si>
  <si>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</si>
  <si>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</si>
  <si>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</si>
  <si>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</si>
  <si>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</si>
  <si>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</si>
  <si>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</si>
  <si>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</si>
  <si>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</si>
  <si>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</si>
  <si>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</si>
  <si>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</si>
  <si>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</si>
  <si>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</si>
  <si>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</si>
  <si>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</si>
  <si>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</si>
  <si>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</si>
  <si>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</si>
  <si>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</si>
  <si>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</si>
  <si>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</si>
  <si>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</si>
  <si>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</si>
  <si>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</si>
  <si>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</si>
  <si>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</si>
  <si>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</si>
  <si>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</si>
  <si>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</si>
  <si>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</si>
  <si>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</si>
  <si>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</si>
  <si>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</si>
  <si>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</si>
  <si>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</si>
  <si>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</si>
  <si>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</si>
  <si>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</si>
  <si>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</si>
  <si>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</si>
  <si>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</si>
  <si>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</si>
  <si>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</si>
  <si>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</si>
  <si>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</si>
  <si>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</si>
  <si>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</si>
  <si>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</si>
  <si>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</si>
  <si>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</si>
  <si>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</si>
  <si>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</si>
  <si>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</si>
  <si>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</si>
  <si>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</si>
  <si>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</si>
  <si>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</si>
  <si>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</si>
  <si>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</si>
  <si>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</si>
  <si>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</si>
  <si>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</si>
  <si>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</si>
  <si>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</si>
  <si>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</si>
  <si>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</si>
  <si>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</si>
  <si>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</si>
  <si>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</si>
  <si>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</si>
  <si>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</si>
  <si>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</si>
  <si>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</si>
  <si>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</si>
  <si>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</si>
  <si>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</si>
  <si>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</si>
  <si>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</si>
  <si>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</si>
  <si>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</si>
  <si>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</si>
  <si>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</si>
  <si>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</si>
  <si>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</si>
  <si>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</si>
  <si>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</si>
  <si>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</si>
  <si>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</si>
  <si>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</si>
  <si>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</si>
  <si>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</si>
  <si>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</si>
  <si>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</si>
  <si>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</si>
  <si>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</si>
  <si>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</si>
  <si>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</si>
  <si>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</si>
  <si>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</si>
  <si>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</si>
  <si>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</si>
  <si>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</si>
  <si>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</si>
  <si>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</si>
  <si>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</si>
  <si>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</si>
  <si>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</si>
  <si>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</si>
  <si>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</si>
  <si>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</si>
  <si>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</si>
  <si>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</si>
  <si>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</si>
  <si>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</si>
  <si>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</si>
  <si>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</si>
  <si>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</si>
  <si>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</si>
  <si>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</si>
  <si>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</si>
  <si>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</si>
  <si>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</si>
  <si>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</si>
  <si>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</si>
  <si>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</si>
  <si>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</si>
  <si>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</si>
  <si>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</si>
  <si>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</si>
  <si>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</si>
  <si>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</si>
  <si>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</si>
  <si>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</si>
  <si>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</si>
  <si>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</si>
  <si>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</si>
  <si>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</si>
  <si>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</si>
  <si>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</si>
  <si>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</si>
  <si>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</si>
  <si>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</si>
  <si>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</si>
  <si>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</si>
  <si>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</si>
  <si>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</si>
  <si>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</si>
  <si>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</si>
  <si>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</si>
  <si>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</si>
  <si>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</si>
  <si>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</si>
  <si>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</si>
  <si>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</si>
  <si>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</si>
  <si>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</si>
  <si>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</si>
  <si>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</si>
  <si>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</si>
  <si>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</si>
  <si>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</si>
  <si>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</si>
  <si>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</si>
  <si>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</si>
  <si>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</si>
  <si>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</si>
  <si>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</si>
  <si>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</si>
  <si>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</si>
  <si>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</si>
  <si>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</si>
  <si>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</si>
  <si>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</si>
  <si>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</si>
  <si>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</si>
  <si>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</si>
  <si>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</si>
  <si>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</si>
  <si>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</si>
  <si>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</si>
  <si>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</si>
  <si>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</si>
  <si>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</si>
  <si>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</si>
  <si>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</si>
  <si>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</si>
  <si>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</si>
  <si>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</si>
  <si>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</si>
  <si>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</si>
  <si>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</si>
  <si>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</si>
  <si>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</si>
  <si>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</si>
  <si>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</si>
  <si>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</si>
  <si>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</si>
  <si>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</si>
  <si>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</si>
  <si>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</si>
  <si>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</si>
  <si>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</si>
  <si>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</si>
  <si>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</si>
  <si>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</si>
  <si>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</si>
  <si>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</si>
  <si>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</si>
  <si>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</si>
  <si>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</si>
  <si>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</si>
  <si>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</si>
  <si>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</si>
  <si>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</si>
  <si>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</si>
  <si>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</si>
  <si>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</si>
  <si>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</si>
  <si>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</si>
  <si>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</si>
  <si>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</si>
  <si>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</si>
  <si>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</si>
  <si>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</si>
  <si>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</si>
  <si>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</si>
  <si>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</si>
  <si>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</si>
  <si>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</si>
  <si>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</si>
  <si>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</si>
  <si>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</si>
  <si>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</si>
  <si>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</si>
  <si>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</si>
  <si>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</si>
  <si>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</si>
  <si>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</si>
  <si>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</si>
  <si>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</si>
  <si>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</si>
  <si>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</si>
  <si>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</si>
  <si>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</si>
  <si>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</si>
  <si>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</si>
  <si>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</si>
  <si>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</si>
  <si>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</si>
  <si>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</si>
  <si>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</si>
  <si>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</si>
  <si>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</si>
  <si>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</si>
  <si>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</si>
  <si>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</si>
  <si>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</si>
  <si>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</si>
  <si>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</si>
  <si>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</si>
  <si>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</si>
  <si>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</si>
  <si>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</si>
  <si>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</si>
  <si>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</si>
  <si>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</si>
  <si>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</si>
  <si>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</si>
  <si>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</si>
  <si>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</si>
  <si>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</si>
  <si>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</si>
  <si>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</si>
  <si>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</si>
  <si>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</si>
  <si>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</si>
  <si>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</si>
  <si>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</si>
  <si>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</si>
  <si>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</si>
  <si>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</si>
  <si>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</si>
  <si>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</si>
  <si>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</si>
  <si>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</si>
  <si>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</si>
  <si>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</si>
  <si>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</si>
  <si>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</si>
  <si>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</si>
  <si>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</si>
  <si>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</si>
  <si>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</si>
  <si>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</si>
  <si>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</si>
  <si>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</si>
  <si>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</si>
  <si>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</si>
  <si>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</si>
  <si>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</si>
  <si>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</si>
  <si>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</si>
  <si>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</si>
  <si>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</si>
  <si>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</si>
  <si>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</si>
  <si>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</si>
  <si>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</si>
  <si>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</si>
  <si>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</si>
  <si>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</si>
  <si>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</si>
  <si>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</si>
  <si>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</si>
  <si>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</si>
  <si>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</si>
  <si>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</si>
  <si>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</si>
  <si>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</si>
  <si>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</si>
  <si>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</si>
  <si>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</si>
  <si>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</si>
  <si>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</si>
  <si>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</si>
  <si>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</si>
  <si>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</si>
  <si>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</si>
  <si>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</si>
  <si>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</si>
  <si>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</si>
  <si>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</si>
  <si>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</si>
  <si>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</si>
  <si>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</si>
  <si>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</si>
  <si>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</si>
  <si>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</si>
  <si>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</si>
  <si>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</si>
  <si>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</si>
  <si>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</si>
  <si>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</si>
  <si>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</si>
  <si>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</si>
  <si>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</si>
  <si>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</si>
  <si>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</si>
  <si>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</si>
  <si>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</si>
  <si>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</si>
  <si>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</si>
  <si>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</si>
  <si>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</si>
  <si>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</si>
  <si>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</si>
  <si>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</si>
  <si>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</si>
  <si>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</si>
  <si>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</si>
  <si>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</si>
  <si>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</si>
  <si>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</si>
  <si>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</si>
  <si>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</si>
  <si>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</si>
  <si>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</si>
  <si>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</si>
  <si>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</si>
  <si>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</si>
  <si>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</si>
  <si>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</si>
  <si>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</si>
  <si>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</si>
  <si>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</si>
  <si>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</si>
  <si>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</si>
  <si>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</si>
  <si>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</si>
  <si>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</si>
  <si>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</si>
  <si>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</si>
  <si>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</si>
  <si>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</si>
  <si>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</si>
  <si>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</si>
  <si>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</si>
  <si>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</si>
  <si>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</si>
  <si>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</si>
  <si>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</si>
  <si>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</si>
  <si>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</si>
  <si>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</si>
  <si>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</si>
  <si>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</si>
  <si>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</si>
  <si>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</si>
  <si>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</si>
  <si>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</si>
  <si>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</si>
  <si>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</si>
  <si>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</si>
  <si>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</si>
  <si>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</si>
  <si>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</si>
  <si>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</si>
  <si>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</si>
  <si>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</si>
  <si>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</si>
  <si>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</si>
  <si>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</si>
  <si>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</si>
  <si>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</si>
  <si>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</si>
  <si>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</si>
  <si>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</si>
  <si>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</si>
  <si>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</si>
  <si>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</si>
  <si>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</si>
  <si>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</si>
  <si>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</si>
  <si>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</si>
  <si>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</si>
  <si>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</si>
  <si>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</si>
  <si>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</si>
  <si>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</si>
  <si>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</si>
  <si>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</si>
  <si>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</si>
  <si>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</si>
  <si>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</si>
  <si>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</si>
  <si>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</si>
  <si>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</si>
  <si>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</si>
  <si>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</si>
  <si>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</si>
  <si>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</si>
  <si>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</si>
  <si>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</si>
  <si>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</si>
  <si>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</si>
  <si>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</si>
  <si>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</si>
  <si>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</si>
  <si>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</si>
  <si>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</si>
  <si>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</si>
  <si>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</si>
  <si>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</si>
  <si>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</si>
  <si>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</si>
  <si>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</si>
  <si>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</si>
  <si>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</si>
  <si>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</si>
  <si>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</si>
  <si>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</si>
  <si>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</si>
  <si>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</si>
  <si>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</si>
  <si>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</si>
  <si>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</si>
  <si>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</si>
  <si>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</si>
  <si>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</si>
  <si>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</si>
  <si>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</si>
  <si>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</si>
  <si>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</si>
  <si>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</si>
  <si>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</si>
  <si>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</si>
  <si>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</si>
  <si>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</si>
  <si>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</si>
  <si>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</si>
  <si>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</si>
  <si>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</si>
  <si>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</si>
  <si>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</si>
  <si>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</si>
  <si>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</si>
  <si>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</si>
  <si>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</si>
  <si>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</si>
  <si>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</si>
  <si>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</si>
  <si>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</si>
  <si>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</si>
  <si>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</si>
  <si>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</si>
  <si>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</si>
  <si>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</si>
  <si>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</si>
  <si>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</si>
  <si>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</si>
  <si>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</si>
  <si>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</si>
  <si>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</si>
  <si>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</si>
  <si>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</si>
  <si>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</si>
  <si>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</si>
  <si>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</si>
  <si>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</si>
  <si>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</si>
  <si>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</si>
  <si>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</si>
  <si>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</si>
  <si>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</si>
  <si>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</si>
  <si>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</si>
  <si>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</si>
  <si>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</si>
  <si>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</si>
  <si>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</si>
  <si>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</si>
  <si>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</si>
  <si>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</si>
  <si>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</si>
  <si>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</si>
  <si>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</si>
  <si>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</si>
  <si>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</si>
  <si>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</si>
  <si>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</si>
  <si>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</si>
  <si>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</si>
  <si>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</si>
  <si>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</si>
  <si>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</si>
  <si>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</si>
  <si>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</si>
  <si>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</si>
  <si>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</si>
  <si>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</si>
  <si>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</si>
  <si>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</si>
  <si>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</si>
  <si>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</si>
  <si>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</si>
  <si>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</si>
  <si>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</si>
  <si>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</si>
  <si>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</si>
  <si>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</si>
  <si>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</si>
  <si>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</si>
  <si>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</si>
  <si>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</si>
  <si>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</si>
  <si>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</si>
  <si>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</si>
  <si>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</si>
  <si>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</si>
  <si>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</si>
  <si>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</si>
  <si>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</si>
  <si>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</si>
  <si>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</si>
  <si>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</si>
  <si>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</si>
  <si>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</si>
  <si>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</si>
  <si>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</si>
  <si>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</si>
  <si>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</si>
  <si>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</si>
  <si>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</si>
  <si>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</si>
  <si>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</si>
  <si>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</si>
  <si>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</si>
  <si>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</si>
  <si>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</si>
  <si>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</si>
  <si>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</si>
  <si>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</si>
  <si>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</si>
  <si>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</si>
  <si>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</si>
  <si>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</si>
  <si>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</si>
  <si>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</si>
  <si>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</si>
  <si>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</si>
  <si>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</si>
  <si>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</si>
  <si>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</si>
  <si>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</si>
  <si>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</si>
  <si>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</si>
  <si>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</si>
  <si>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</si>
  <si>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</si>
  <si>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</si>
  <si>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</si>
  <si>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</si>
  <si>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</si>
  <si>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</si>
  <si>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</si>
  <si>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</si>
  <si>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</si>
  <si>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</si>
  <si>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</si>
  <si>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</si>
  <si>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</si>
  <si>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</si>
  <si>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</si>
  <si>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</si>
  <si>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</si>
  <si>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</si>
  <si>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</si>
  <si>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</si>
  <si>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</si>
  <si>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</si>
  <si>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</si>
  <si>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</si>
  <si>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</si>
  <si>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</si>
  <si>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</si>
  <si>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</si>
  <si>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</si>
  <si>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</si>
  <si>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</si>
  <si>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</si>
  <si>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</si>
  <si>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</si>
  <si>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</si>
  <si>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</si>
  <si>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</si>
  <si>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</si>
  <si>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</si>
  <si>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</si>
  <si>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</si>
  <si>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</si>
  <si>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</si>
  <si>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</si>
  <si>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</si>
  <si>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</si>
  <si>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</si>
  <si>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</si>
  <si>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</si>
  <si>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</si>
  <si>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</si>
  <si>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</si>
  <si>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</si>
  <si>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</si>
  <si>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</si>
  <si>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</si>
  <si>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</si>
  <si>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</si>
  <si>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</si>
  <si>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</si>
  <si>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</si>
  <si>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</si>
  <si>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</si>
  <si>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</si>
  <si>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</si>
  <si>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</si>
  <si>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</si>
  <si>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</si>
  <si>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</si>
  <si>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</si>
  <si>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</si>
  <si>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</si>
  <si>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</si>
  <si>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</si>
  <si>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</si>
  <si>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</si>
  <si>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</si>
  <si>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</si>
  <si>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</si>
  <si>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</si>
  <si>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</si>
  <si>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</si>
  <si>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</si>
  <si>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</si>
  <si>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</si>
  <si>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</si>
  <si>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</si>
  <si>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</si>
  <si>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</si>
  <si>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</si>
  <si>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</si>
  <si>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</si>
  <si>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</si>
  <si>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</si>
  <si>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</si>
  <si>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</si>
  <si>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</si>
  <si>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</si>
  <si>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</si>
  <si>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</si>
  <si>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</si>
  <si>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</si>
  <si>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</si>
  <si>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</si>
  <si>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</si>
  <si>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</si>
  <si>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</si>
  <si>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</si>
  <si>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</si>
  <si>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</si>
  <si>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</si>
  <si>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</si>
  <si>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</si>
  <si>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</si>
  <si>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</si>
  <si>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</si>
  <si>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</si>
  <si>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</si>
  <si>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</si>
  <si>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</si>
  <si>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</si>
  <si>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</si>
  <si>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</si>
  <si>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</si>
  <si>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</si>
  <si>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</si>
  <si>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</si>
  <si>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</si>
  <si>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</si>
  <si>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</si>
  <si>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</si>
  <si>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</si>
  <si>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</si>
  <si>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</si>
  <si>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</si>
  <si>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</si>
  <si>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</si>
  <si>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</si>
  <si>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</si>
  <si>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</si>
  <si>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</si>
  <si>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</si>
  <si>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</si>
  <si>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</si>
  <si>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</si>
  <si>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</si>
  <si>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</si>
  <si>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</si>
  <si>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</si>
  <si>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</si>
  <si>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</si>
  <si>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</si>
  <si>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</si>
  <si>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</si>
  <si>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</si>
  <si>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</si>
  <si>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</si>
  <si>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</si>
  <si>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</si>
  <si>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</si>
  <si>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</si>
  <si>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</si>
  <si>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</si>
  <si>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</si>
  <si>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</si>
  <si>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</si>
  <si>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</si>
  <si>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</si>
  <si>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</si>
  <si>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</si>
  <si>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</si>
  <si>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</si>
  <si>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</si>
  <si>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</si>
  <si>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</si>
  <si>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</si>
  <si>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</si>
  <si>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</si>
  <si>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</si>
  <si>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</si>
  <si>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</si>
  <si>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</si>
  <si>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</si>
  <si>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</si>
  <si>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</si>
  <si>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</si>
  <si>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</si>
  <si>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</si>
  <si>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</si>
  <si>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</si>
  <si>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</si>
  <si>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</si>
  <si>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</si>
  <si>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</si>
  <si>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</si>
  <si>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</si>
  <si>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</si>
  <si>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</si>
  <si>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</si>
  <si>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</si>
  <si>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</si>
  <si>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</si>
  <si>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</si>
  <si>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</si>
  <si>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</si>
  <si>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</si>
  <si>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</si>
  <si>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</si>
  <si>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</si>
  <si>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</si>
  <si>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</si>
  <si>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</si>
  <si>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</si>
  <si>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</si>
  <si>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</si>
  <si>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</si>
  <si>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</si>
  <si>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</si>
  <si>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</si>
  <si>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</si>
  <si>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</si>
  <si>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</si>
  <si>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</si>
  <si>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</si>
  <si>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</si>
  <si>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</si>
  <si>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</si>
  <si>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</si>
  <si>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</si>
  <si>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</si>
  <si>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</si>
  <si>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</si>
  <si>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</si>
  <si>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</si>
  <si>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</si>
  <si>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</si>
  <si>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</si>
  <si>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</si>
  <si>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</si>
  <si>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</si>
  <si>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</si>
  <si>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</si>
  <si>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</si>
  <si>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</si>
  <si>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</si>
  <si>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</si>
  <si>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</si>
  <si>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</si>
  <si>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</si>
  <si>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</si>
  <si>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</si>
  <si>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</si>
  <si>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</si>
  <si>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</si>
  <si>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</si>
  <si>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</si>
  <si>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</si>
  <si>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</si>
  <si>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</si>
  <si>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</si>
  <si>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</si>
  <si>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</si>
  <si>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</si>
  <si>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</si>
  <si>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</si>
  <si>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</si>
  <si>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</si>
  <si>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</si>
  <si>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</si>
  <si>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</si>
  <si>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</si>
  <si>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</si>
  <si>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</si>
  <si>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</si>
  <si>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</si>
  <si>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</si>
  <si>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</si>
  <si>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</si>
  <si>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</si>
  <si>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</si>
  <si>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</si>
  <si>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</si>
  <si>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</si>
  <si>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</si>
  <si>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</si>
  <si>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</si>
  <si>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</si>
  <si>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</si>
  <si>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</si>
  <si>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</si>
  <si>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</si>
  <si>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</si>
  <si>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</si>
  <si>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</si>
  <si>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</si>
  <si>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</si>
  <si>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</si>
  <si>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</si>
  <si>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</si>
  <si>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</si>
  <si>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</si>
  <si>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</si>
  <si>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</si>
  <si>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</si>
  <si>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</si>
  <si>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</si>
  <si>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</si>
  <si>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</si>
  <si>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</si>
  <si>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</si>
  <si>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</si>
  <si>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</si>
  <si>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</si>
  <si>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</si>
  <si>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</si>
  <si>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</si>
  <si>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</si>
  <si>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</si>
  <si>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</si>
  <si>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</si>
  <si>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</si>
  <si>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</si>
  <si>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</si>
  <si>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</si>
  <si>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</si>
  <si>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</si>
  <si>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</si>
  <si>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</si>
  <si>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</si>
  <si>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</si>
  <si>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</si>
  <si>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</si>
  <si>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</si>
  <si>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</si>
  <si>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</si>
  <si>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</si>
  <si>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</si>
  <si>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</si>
  <si>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</si>
  <si>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</si>
  <si>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</si>
  <si>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</si>
  <si>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</si>
  <si>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</si>
  <si>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</si>
  <si>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</si>
  <si>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</si>
  <si>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</si>
  <si>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</si>
  <si>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</si>
  <si>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</si>
  <si>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</si>
  <si>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</si>
  <si>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</si>
  <si>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</si>
  <si>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</si>
  <si>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</si>
  <si>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</si>
  <si>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</si>
  <si>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</si>
  <si>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</si>
  <si>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</si>
  <si>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</si>
  <si>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</si>
  <si>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</si>
  <si>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</si>
  <si>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</si>
  <si>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</si>
  <si>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</si>
  <si>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</si>
  <si>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</si>
  <si>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</si>
  <si>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</si>
  <si>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</si>
  <si>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</si>
  <si>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</si>
  <si>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</si>
  <si>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</si>
  <si>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</si>
  <si>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</si>
  <si>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</si>
  <si>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</si>
  <si>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</si>
  <si>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</si>
  <si>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</si>
  <si>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</si>
  <si>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</si>
  <si>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</si>
  <si>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</si>
  <si>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</si>
  <si>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</si>
  <si>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</si>
  <si>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</si>
  <si>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</si>
  <si>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</si>
  <si>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</si>
  <si>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</si>
  <si>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</si>
  <si>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</si>
  <si>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</si>
  <si>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</si>
  <si>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</si>
  <si>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</si>
  <si>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</si>
  <si>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</si>
  <si>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</si>
  <si>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</si>
  <si>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</si>
  <si>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</si>
  <si>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</si>
  <si>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</si>
  <si>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</si>
  <si>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</si>
  <si>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</si>
  <si>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</si>
  <si>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</si>
  <si>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</si>
  <si>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</si>
  <si>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</si>
  <si>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</si>
  <si>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</si>
  <si>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</si>
  <si>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</si>
  <si>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</si>
  <si>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</si>
  <si>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</si>
  <si>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</si>
  <si>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</si>
  <si>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</si>
  <si>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</si>
  <si>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</si>
  <si>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</si>
  <si>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</si>
  <si>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</si>
  <si>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</si>
  <si>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</si>
  <si>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</si>
  <si>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</si>
  <si>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</si>
  <si>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</si>
  <si>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</si>
  <si>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</si>
  <si>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</si>
  <si>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</si>
  <si>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</si>
  <si>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</si>
  <si>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</si>
  <si>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</si>
  <si>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</si>
  <si>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</si>
  <si>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</si>
  <si>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</si>
  <si>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</si>
  <si>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</si>
  <si>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</si>
  <si>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</si>
  <si>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</si>
  <si>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</si>
  <si>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</si>
  <si>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</si>
  <si>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</si>
  <si>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</si>
  <si>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</si>
  <si>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</si>
  <si>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</si>
  <si>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</si>
  <si>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</si>
  <si>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</si>
  <si>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</si>
  <si>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</si>
  <si>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</si>
  <si>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</si>
  <si>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</si>
  <si>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</si>
  <si>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</si>
  <si>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</si>
  <si>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</si>
  <si>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</si>
  <si>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</si>
  <si>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</si>
  <si>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</si>
  <si>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</si>
  <si>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</si>
  <si>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</si>
  <si>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</si>
  <si>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</si>
  <si>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</si>
  <si>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</si>
  <si>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</si>
  <si>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</si>
  <si>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</si>
  <si>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</si>
  <si>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</si>
  <si>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</si>
  <si>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</si>
  <si>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</si>
  <si>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</si>
  <si>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</si>
  <si>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</si>
  <si>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</si>
  <si>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</si>
  <si>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</si>
  <si>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</si>
  <si>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</si>
  <si>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</si>
  <si>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</si>
  <si>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</si>
  <si>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</si>
  <si>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</si>
  <si>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</si>
  <si>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</si>
  <si>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</si>
  <si>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</si>
  <si>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</si>
  <si>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</si>
  <si>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</si>
  <si>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</si>
  <si>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</si>
  <si>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</si>
  <si>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</si>
  <si>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</si>
  <si>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</si>
  <si>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</si>
  <si>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</si>
  <si>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</si>
  <si>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</si>
  <si>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</si>
  <si>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</si>
  <si>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</si>
  <si>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</si>
  <si>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</si>
  <si>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</si>
  <si>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</si>
  <si>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</si>
  <si>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</si>
  <si>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</si>
  <si>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</si>
  <si>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</si>
  <si>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</si>
  <si>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</si>
  <si>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</si>
  <si>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</si>
  <si>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</si>
  <si>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</si>
  <si>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</si>
  <si>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</si>
  <si>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</si>
  <si>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</si>
  <si>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</si>
  <si>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</si>
  <si>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</si>
  <si>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</si>
  <si>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</si>
  <si>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</si>
  <si>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</si>
  <si>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</si>
  <si>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</si>
  <si>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</si>
  <si>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</si>
  <si>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</si>
  <si>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</si>
  <si>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</si>
  <si>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</si>
  <si>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</si>
  <si>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</si>
  <si>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</si>
  <si>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</si>
  <si>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</si>
  <si>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</si>
  <si>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</si>
  <si>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</si>
  <si>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</si>
  <si>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</si>
  <si>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</si>
  <si>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</si>
  <si>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</si>
  <si>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</si>
  <si>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</si>
  <si>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</si>
  <si>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</si>
  <si>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</si>
  <si>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</si>
  <si>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</si>
  <si>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</si>
  <si>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</si>
  <si>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</si>
  <si>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</si>
  <si>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</si>
  <si>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</si>
  <si>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</si>
  <si>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</si>
  <si>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</si>
  <si>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</si>
  <si>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</si>
  <si>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</si>
  <si>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</si>
  <si>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</si>
  <si>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</si>
  <si>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</si>
  <si>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</si>
  <si>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</si>
  <si>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</si>
  <si>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</si>
  <si>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</si>
  <si>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</si>
  <si>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</si>
  <si>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</si>
  <si>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</si>
  <si>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</si>
  <si>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</si>
  <si>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</si>
  <si>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</si>
  <si>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</si>
  <si>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</si>
  <si>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</si>
  <si>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</si>
  <si>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</si>
  <si>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</si>
  <si>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</si>
  <si>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</si>
  <si>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</si>
  <si>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</si>
  <si>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</si>
  <si>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</si>
  <si>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</si>
  <si>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</si>
  <si>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</si>
  <si>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</si>
  <si>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</si>
  <si>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</si>
  <si>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</si>
  <si>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</si>
  <si>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</si>
  <si>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</si>
  <si>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</si>
  <si>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</si>
  <si>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</si>
  <si>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</si>
  <si>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</si>
  <si>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</si>
  <si>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</si>
  <si>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</si>
  <si>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</si>
  <si>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</si>
  <si>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</si>
  <si>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</si>
  <si>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</si>
  <si>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</si>
  <si>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</si>
  <si>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</si>
  <si>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</si>
  <si>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</si>
  <si>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</si>
  <si>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</si>
  <si>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</si>
  <si>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</si>
  <si>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</si>
  <si>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</si>
  <si>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</si>
  <si>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</si>
  <si>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</si>
  <si>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</si>
  <si>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</si>
  <si>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</si>
  <si>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</si>
  <si>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</si>
  <si>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</si>
  <si>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</si>
  <si>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</si>
  <si>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</si>
  <si>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</si>
  <si>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</si>
  <si>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</si>
  <si>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</si>
  <si>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</si>
  <si>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</si>
  <si>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</si>
  <si>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</si>
  <si>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</si>
  <si>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</si>
  <si>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</si>
  <si>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</si>
  <si>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</si>
  <si>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</si>
  <si>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</si>
  <si>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</si>
  <si>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</si>
  <si>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</si>
  <si>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</si>
  <si>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</si>
  <si>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</si>
  <si>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</si>
  <si>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</si>
  <si>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</si>
  <si>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</si>
  <si>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</si>
  <si>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</si>
  <si>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</si>
  <si>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</si>
  <si>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</si>
  <si>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</si>
  <si>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</si>
  <si>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</si>
  <si>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</si>
  <si>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</si>
  <si>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</si>
  <si>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</si>
  <si>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</si>
  <si>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</si>
  <si>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</si>
  <si>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</si>
  <si>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</si>
  <si>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</si>
  <si>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</si>
  <si>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</si>
  <si>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</si>
  <si>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</si>
  <si>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</si>
  <si>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</si>
  <si>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</si>
  <si>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</si>
  <si>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</si>
  <si>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</si>
  <si>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</si>
  <si>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</si>
  <si>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</si>
  <si>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</si>
  <si>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</si>
  <si>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</si>
  <si>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</si>
  <si>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</si>
  <si>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</si>
  <si>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</si>
  <si>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</si>
  <si>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</si>
  <si>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</si>
  <si>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</si>
  <si>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</si>
  <si>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</si>
  <si>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</si>
  <si>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</si>
  <si>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</si>
  <si>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</si>
  <si>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</si>
  <si>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</si>
  <si>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</si>
  <si>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</si>
  <si>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</si>
  <si>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</si>
  <si>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</si>
  <si>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</si>
  <si>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</si>
  <si>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</si>
  <si>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</si>
  <si>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</si>
  <si>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</si>
  <si>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</si>
  <si>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</si>
  <si>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</si>
  <si>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</si>
  <si>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</si>
  <si>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</si>
  <si>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</si>
  <si>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</si>
  <si>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</si>
  <si>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</si>
  <si>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</si>
  <si>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</si>
  <si>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</si>
  <si>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</si>
  <si>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</si>
  <si>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</si>
  <si>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</si>
  <si>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</si>
  <si>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</si>
  <si>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</si>
  <si>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</si>
  <si>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</si>
  <si>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</si>
  <si>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</si>
  <si>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</si>
  <si>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</si>
  <si>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</si>
  <si>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</si>
  <si>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</si>
  <si>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</si>
  <si>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</si>
  <si>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</si>
  <si>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</si>
  <si>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</si>
  <si>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</si>
  <si>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</si>
  <si>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</si>
  <si>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</si>
  <si>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</si>
  <si>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</si>
  <si>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</si>
  <si>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</si>
  <si>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</si>
  <si>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</si>
  <si>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</si>
  <si>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</si>
  <si>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</si>
  <si>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</si>
  <si>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</si>
  <si>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</si>
  <si>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</si>
  <si>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</si>
  <si>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</si>
  <si>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</si>
  <si>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</si>
  <si>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</si>
  <si>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</si>
  <si>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</si>
  <si>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</si>
  <si>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</si>
  <si>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</si>
  <si>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</si>
  <si>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</si>
  <si>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</si>
  <si>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</si>
  <si>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</si>
  <si>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</si>
  <si>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</si>
  <si>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</si>
  <si>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</si>
  <si>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</si>
  <si>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</si>
  <si>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</si>
  <si>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</si>
  <si>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</si>
  <si>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</si>
  <si>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</si>
  <si>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</si>
  <si>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</si>
  <si>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</si>
  <si>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</si>
  <si>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</si>
  <si>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</si>
  <si>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</si>
  <si>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</si>
  <si>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</si>
  <si>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</si>
  <si>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</si>
  <si>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</si>
  <si>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</si>
  <si>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</si>
  <si>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</si>
  <si>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</si>
  <si>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</si>
  <si>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</si>
  <si>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</si>
  <si>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</si>
  <si>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</si>
  <si>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</si>
  <si>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</si>
  <si>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</si>
  <si>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</si>
  <si>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</si>
  <si>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</si>
  <si>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</si>
  <si>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</si>
  <si>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</si>
  <si>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</si>
  <si>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</si>
  <si>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</si>
  <si>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</si>
  <si>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</si>
  <si>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</si>
  <si>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</si>
  <si>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</si>
  <si>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</si>
  <si>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</si>
  <si>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</si>
  <si>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</si>
  <si>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</si>
  <si>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</si>
  <si>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</si>
  <si>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</si>
  <si>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</si>
  <si>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</si>
  <si>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</si>
  <si>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</si>
  <si>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</si>
  <si>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</si>
  <si>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</si>
  <si>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</si>
  <si>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</si>
  <si>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</si>
  <si>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</si>
  <si>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</si>
  <si>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</si>
  <si>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</si>
  <si>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</si>
  <si>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</si>
  <si>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</si>
  <si>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</si>
  <si>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</si>
  <si>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</si>
  <si>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</si>
  <si>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</si>
  <si>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</si>
  <si>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</si>
  <si>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</si>
  <si>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</si>
  <si>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</si>
  <si>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</si>
  <si>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</si>
  <si>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</si>
  <si>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</si>
  <si>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</si>
  <si>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</si>
  <si>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</si>
  <si>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</si>
  <si>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</si>
  <si>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</si>
  <si>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</si>
  <si>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</si>
  <si>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</si>
  <si>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</si>
  <si>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</si>
  <si>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</si>
  <si>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</si>
  <si>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</si>
  <si>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</si>
  <si>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</si>
  <si>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</si>
  <si>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</si>
  <si>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</si>
  <si>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</si>
  <si>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</si>
  <si>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</si>
  <si>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</si>
  <si>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</si>
  <si>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</si>
  <si>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</si>
  <si>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</si>
  <si>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</si>
  <si>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</si>
  <si>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</si>
  <si>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</si>
  <si>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</si>
  <si>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</si>
  <si>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</si>
  <si>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</si>
  <si>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</si>
  <si>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</si>
  <si>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</si>
  <si>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</si>
  <si>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</si>
  <si>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</si>
  <si>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</si>
  <si>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</si>
  <si>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</si>
  <si>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</si>
  <si>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</si>
  <si>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</si>
  <si>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</si>
  <si>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</si>
  <si>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</si>
  <si>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</si>
  <si>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</si>
  <si>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</si>
  <si>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</si>
  <si>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</si>
  <si>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</si>
  <si>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</si>
  <si>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</si>
  <si>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</si>
  <si>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</si>
  <si>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</si>
  <si>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</si>
  <si>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</si>
  <si>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</si>
  <si>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</si>
  <si>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</si>
  <si>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</si>
  <si>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</si>
  <si>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</si>
  <si>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</si>
  <si>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</si>
  <si>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</si>
  <si>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</si>
  <si>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</si>
  <si>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</si>
  <si>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</si>
  <si>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</si>
  <si>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</si>
  <si>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</si>
  <si>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</si>
  <si>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</si>
  <si>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</si>
  <si>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</si>
  <si>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</si>
  <si>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</si>
  <si>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</si>
  <si>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</si>
  <si>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</si>
  <si>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</si>
  <si>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</si>
  <si>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</si>
  <si>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</si>
  <si>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</si>
  <si>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</si>
  <si>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</si>
  <si>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</si>
  <si>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</si>
  <si>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</si>
  <si>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</si>
  <si>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</si>
  <si>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</si>
  <si>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</si>
  <si>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</si>
  <si>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</si>
  <si>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</si>
  <si>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</si>
  <si>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</si>
  <si>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</si>
  <si>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</si>
  <si>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</si>
  <si>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</si>
  <si>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</si>
  <si>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</si>
  <si>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</si>
  <si>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</si>
  <si>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</si>
  <si>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</si>
  <si>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</si>
  <si>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</si>
  <si>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</si>
  <si>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</si>
  <si>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</si>
  <si>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</si>
  <si>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</si>
  <si>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</si>
  <si>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</si>
  <si>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</si>
  <si>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</si>
  <si>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</si>
  <si>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</si>
  <si>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</si>
  <si>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</si>
  <si>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</si>
  <si>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</si>
  <si>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</si>
  <si>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</si>
  <si>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</si>
  <si>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</si>
  <si>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</si>
  <si>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</si>
  <si>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</si>
  <si>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</si>
  <si>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</si>
  <si>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</si>
  <si>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</si>
  <si>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</si>
  <si>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</si>
  <si>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</si>
  <si>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</si>
  <si>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</si>
  <si>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</si>
  <si>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</si>
  <si>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</si>
  <si>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</si>
  <si>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</si>
  <si>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</si>
  <si>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</si>
  <si>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</si>
  <si>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</si>
  <si>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</si>
  <si>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</si>
  <si>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</si>
  <si>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</si>
  <si>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</si>
  <si>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</si>
  <si>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</si>
  <si>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</si>
  <si>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</si>
  <si>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</si>
  <si>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</si>
  <si>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</si>
  <si>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</si>
  <si>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</si>
  <si>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</si>
  <si>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</si>
  <si>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</si>
  <si>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</si>
  <si>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</si>
  <si>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</si>
  <si>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</si>
  <si>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</si>
  <si>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</si>
  <si>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</si>
  <si>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</si>
  <si>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</si>
  <si>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</si>
  <si>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</si>
  <si>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</si>
  <si>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</si>
  <si>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</si>
  <si>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</si>
  <si>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</si>
  <si>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</si>
  <si>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</si>
  <si>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</si>
  <si>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</si>
  <si>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</si>
  <si>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</si>
  <si>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</si>
  <si>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</si>
  <si>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</si>
  <si>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</si>
  <si>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</si>
  <si>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</si>
  <si>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</si>
  <si>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</si>
  <si>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</si>
  <si>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</si>
  <si>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</si>
  <si>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</si>
  <si>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</si>
  <si>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</si>
  <si>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</si>
  <si>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</si>
  <si>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</si>
  <si>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</si>
  <si>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</si>
  <si>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</si>
  <si>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</si>
  <si>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</si>
  <si>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</si>
  <si>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</si>
  <si>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</si>
  <si>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</si>
  <si>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</si>
  <si>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</si>
  <si>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</si>
  <si>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</si>
  <si>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</si>
  <si>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</si>
  <si>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</si>
  <si>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</si>
  <si>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</si>
  <si>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</si>
  <si>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</si>
  <si>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</si>
  <si>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</si>
  <si>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</si>
  <si>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</si>
  <si>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</si>
  <si>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</si>
  <si>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</si>
  <si>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</si>
  <si>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</si>
  <si>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</si>
  <si>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</si>
  <si>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</si>
  <si>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</si>
  <si>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</si>
  <si>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</si>
  <si>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</si>
  <si>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</si>
  <si>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</si>
  <si>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</si>
  <si>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</si>
  <si>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</si>
  <si>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</si>
  <si>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</si>
  <si>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</si>
  <si>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</si>
  <si>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</si>
  <si>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</si>
  <si>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</si>
  <si>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</si>
  <si>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</si>
  <si>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</si>
  <si>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</si>
  <si>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</si>
  <si>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</si>
  <si>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</si>
  <si>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</si>
  <si>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</si>
  <si>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</si>
  <si>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</si>
  <si>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</si>
  <si>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</si>
  <si>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</si>
  <si>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</si>
  <si>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</si>
  <si>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</si>
  <si>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</si>
  <si>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</si>
  <si>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</si>
  <si>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</si>
  <si>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</si>
  <si>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</si>
  <si>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</si>
  <si>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</si>
  <si>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</si>
  <si>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</si>
  <si>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</si>
  <si>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</si>
  <si>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</si>
  <si>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</si>
  <si>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</si>
  <si>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</si>
  <si>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</si>
  <si>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</si>
  <si>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</si>
  <si>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</si>
  <si>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</si>
  <si>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</si>
  <si>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</si>
  <si>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</si>
  <si>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</si>
  <si>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</si>
  <si>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</si>
  <si>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</si>
  <si>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</si>
  <si>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</si>
  <si>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</si>
  <si>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</si>
  <si>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</si>
  <si>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</si>
  <si>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</si>
  <si>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</si>
  <si>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</si>
  <si>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</si>
  <si>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</si>
  <si>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</si>
  <si>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</si>
  <si>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</si>
  <si>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</si>
  <si>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</si>
  <si>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</si>
  <si>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</si>
  <si>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</si>
  <si>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</si>
  <si>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</si>
  <si>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</si>
  <si>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</si>
  <si>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</si>
  <si>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</si>
  <si>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</si>
  <si>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</si>
  <si>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</si>
  <si>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</si>
  <si>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</si>
  <si>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</si>
  <si>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</si>
  <si>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</si>
  <si>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</si>
  <si>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</si>
  <si>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</si>
  <si>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</si>
  <si>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</si>
  <si>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</si>
  <si>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</si>
  <si>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</si>
  <si>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</si>
  <si>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</si>
  <si>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</si>
  <si>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</si>
  <si>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</si>
  <si>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</si>
  <si>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</si>
  <si>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</si>
  <si>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</si>
  <si>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</si>
  <si>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</si>
  <si>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</si>
  <si>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</si>
  <si>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</si>
  <si>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</si>
  <si>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</si>
  <si>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</si>
  <si>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</si>
  <si>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</si>
  <si>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</si>
  <si>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</si>
  <si>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</si>
  <si>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</si>
  <si>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</si>
  <si>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</si>
  <si>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</si>
  <si>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</si>
  <si>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</si>
  <si>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</si>
  <si>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</si>
  <si>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</si>
  <si>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</si>
  <si>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</si>
  <si>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</si>
  <si>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</si>
  <si>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</si>
  <si>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</si>
  <si>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</si>
  <si>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</si>
  <si>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</si>
  <si>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</si>
  <si>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</si>
  <si>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</si>
  <si>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</si>
  <si>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</si>
  <si>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</si>
  <si>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</si>
  <si>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</si>
  <si>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</si>
  <si>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</si>
  <si>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</si>
  <si>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</si>
  <si>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</si>
  <si>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</si>
  <si>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</si>
  <si>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</si>
  <si>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</si>
  <si>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</si>
  <si>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</si>
  <si>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</si>
  <si>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</si>
  <si>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</si>
  <si>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</si>
  <si>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</si>
  <si>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</si>
  <si>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</si>
  <si>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</si>
  <si>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</si>
  <si>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</si>
  <si>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</si>
  <si>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</si>
  <si>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</si>
  <si>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</si>
  <si>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</si>
  <si>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</si>
  <si>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</si>
  <si>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</si>
  <si>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</si>
  <si>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</si>
  <si>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</si>
  <si>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</si>
  <si>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</si>
  <si>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</si>
  <si>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</si>
  <si>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</si>
  <si>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</si>
  <si>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</si>
  <si>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</si>
  <si>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</si>
  <si>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</si>
  <si>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</si>
  <si>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</si>
  <si>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</si>
  <si>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</si>
  <si>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</si>
  <si>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</si>
  <si>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</si>
  <si>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</si>
  <si>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</si>
  <si>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</si>
  <si>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</si>
  <si>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</si>
  <si>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</si>
  <si>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</si>
  <si>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</si>
  <si>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</si>
  <si>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</si>
  <si>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</si>
  <si>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</si>
  <si>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</si>
  <si>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</si>
  <si>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</si>
  <si>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</si>
  <si>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</si>
  <si>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</si>
  <si>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</si>
  <si>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</si>
  <si>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</si>
  <si>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</si>
  <si>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</si>
  <si>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</si>
  <si>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</si>
  <si>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</si>
  <si>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</si>
  <si>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</si>
  <si>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</si>
  <si>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</si>
  <si>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</si>
  <si>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</si>
  <si>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</si>
  <si>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</si>
  <si>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</si>
  <si>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</si>
  <si>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</si>
  <si>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</si>
  <si>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</si>
  <si>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</si>
  <si>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</si>
  <si>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</si>
  <si>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</si>
  <si>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</si>
  <si>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</si>
  <si>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</si>
  <si>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</si>
  <si>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</si>
  <si>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</si>
  <si>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</si>
  <si>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</si>
  <si>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</si>
  <si>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</si>
  <si>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</si>
  <si>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</si>
  <si>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</si>
  <si>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</si>
  <si>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</si>
  <si>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</si>
  <si>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</si>
  <si>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</si>
  <si>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</si>
  <si>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</si>
  <si>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</si>
  <si>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</si>
  <si>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</si>
  <si>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</si>
  <si>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</si>
  <si>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</si>
  <si>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</si>
  <si>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</si>
  <si>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</si>
  <si>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</si>
  <si>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</si>
  <si>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</si>
  <si>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</si>
  <si>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</si>
  <si>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</si>
  <si>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</si>
  <si>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</si>
  <si>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</si>
  <si>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</si>
  <si>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</si>
  <si>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</si>
  <si>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</si>
  <si>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</si>
  <si>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</si>
  <si>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</si>
  <si>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</si>
  <si>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</si>
  <si>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</si>
  <si>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</si>
  <si>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</si>
  <si>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</si>
  <si>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</si>
  <si>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</si>
  <si>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</si>
  <si>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</si>
  <si>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</si>
  <si>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</si>
  <si>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</si>
  <si>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</si>
  <si>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</si>
  <si>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</si>
  <si>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</si>
  <si>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</si>
  <si>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</si>
  <si>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</si>
  <si>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</si>
  <si>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</si>
  <si>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</si>
  <si>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</si>
  <si>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</si>
  <si>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</si>
  <si>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</si>
  <si>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</si>
  <si>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</si>
  <si>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</si>
  <si>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</si>
  <si>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</si>
  <si>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</si>
  <si>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</si>
  <si>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</si>
  <si>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</si>
  <si>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</si>
  <si>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</si>
  <si>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</si>
  <si>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</si>
  <si>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</si>
  <si>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</si>
  <si>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</si>
  <si>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</si>
  <si>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</si>
  <si>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</si>
  <si>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</si>
  <si>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</si>
  <si>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</si>
  <si>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</si>
  <si>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</si>
  <si>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</si>
  <si>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</si>
  <si>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</si>
  <si>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</si>
  <si>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</si>
  <si>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</si>
  <si>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</si>
  <si>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</si>
  <si>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</si>
  <si>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</si>
  <si>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</si>
  <si>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</si>
  <si>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</si>
  <si>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</si>
  <si>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</si>
  <si>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</si>
  <si>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</si>
  <si>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</si>
  <si>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</si>
  <si>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</si>
  <si>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</si>
  <si>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</si>
  <si>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</si>
  <si>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</si>
  <si>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</si>
  <si>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</si>
  <si>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</si>
  <si>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</si>
  <si>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</si>
  <si>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</si>
  <si>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</si>
  <si>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</si>
  <si>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</si>
  <si>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</si>
  <si>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</si>
  <si>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</si>
  <si>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</si>
  <si>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</si>
  <si>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</si>
  <si>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</si>
  <si>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</si>
  <si>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</si>
  <si>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</si>
  <si>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</si>
  <si>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</si>
  <si>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</si>
  <si>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</si>
  <si>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</si>
  <si>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</si>
  <si>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</si>
  <si>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</si>
  <si>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</si>
  <si>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</si>
  <si>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</si>
  <si>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</si>
  <si>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</si>
  <si>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</si>
  <si>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</si>
  <si>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</si>
  <si>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</si>
  <si>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</si>
  <si>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</si>
  <si>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</si>
  <si>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</si>
  <si>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</si>
  <si>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</si>
  <si>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</si>
  <si>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</si>
  <si>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</si>
  <si>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</si>
  <si>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</si>
  <si>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</si>
  <si>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</si>
  <si>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</si>
  <si>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</si>
  <si>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</si>
  <si>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</si>
  <si>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</si>
  <si>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</si>
  <si>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</si>
  <si>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</si>
  <si>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</si>
  <si>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</si>
  <si>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</si>
  <si>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</si>
  <si>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</si>
  <si>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</si>
  <si>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</si>
  <si>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</si>
  <si>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</si>
  <si>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</si>
  <si>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</si>
  <si>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</si>
  <si>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</si>
  <si>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</si>
  <si>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</si>
  <si>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</si>
  <si>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</si>
  <si>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</si>
  <si>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</si>
  <si>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</si>
  <si>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</si>
  <si>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</si>
  <si>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</si>
  <si>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</si>
  <si>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</si>
  <si>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</si>
  <si>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</si>
  <si>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</si>
  <si>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</si>
  <si>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</si>
  <si>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</si>
  <si>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</si>
  <si>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</si>
  <si>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</si>
  <si>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</si>
  <si>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</si>
  <si>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</si>
  <si>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</si>
  <si>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</si>
  <si>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</si>
  <si>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</si>
  <si>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</si>
  <si>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</si>
  <si>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</si>
  <si>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</si>
  <si>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</si>
  <si>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</si>
  <si>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</si>
  <si>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</si>
  <si>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</si>
  <si>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</si>
  <si>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</si>
  <si>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</si>
  <si>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</si>
  <si>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</si>
  <si>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</si>
  <si>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</si>
  <si>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</si>
  <si>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</si>
  <si>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</si>
  <si>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</si>
  <si>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</si>
  <si>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</si>
  <si>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</si>
  <si>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</si>
  <si>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</si>
  <si>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</si>
  <si>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</si>
  <si>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</si>
  <si>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</si>
  <si>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</si>
  <si>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</si>
  <si>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</si>
  <si>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</si>
  <si>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</si>
  <si>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</si>
  <si>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</si>
  <si>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</si>
  <si>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</si>
  <si>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</si>
  <si>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</si>
  <si>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</si>
  <si>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</si>
  <si>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</si>
  <si>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</si>
  <si>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</si>
  <si>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</si>
  <si>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</si>
  <si>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</si>
  <si>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</si>
  <si>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</si>
  <si>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</si>
  <si>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</si>
  <si>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</si>
  <si>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</si>
  <si>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</si>
  <si>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</si>
  <si>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</si>
  <si>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</si>
  <si>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</si>
  <si>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</si>
  <si>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</si>
  <si>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</si>
  <si>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</si>
  <si>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</si>
  <si>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</si>
  <si>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</si>
  <si>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</si>
  <si>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</si>
  <si>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</si>
  <si>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</si>
  <si>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</si>
  <si>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</si>
  <si>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</si>
  <si>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</si>
  <si>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</si>
  <si>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</si>
  <si>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</si>
  <si>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</si>
  <si>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</si>
  <si>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</si>
  <si>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</si>
  <si>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</si>
  <si>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</si>
  <si>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</si>
  <si>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</si>
  <si>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</si>
  <si>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</si>
  <si>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</si>
  <si>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</si>
  <si>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</si>
  <si>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</si>
  <si>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</si>
  <si>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</si>
  <si>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</si>
  <si>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</si>
  <si>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</si>
  <si>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</si>
  <si>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</si>
  <si>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</si>
  <si>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</si>
  <si>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</si>
  <si>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</si>
  <si>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</si>
  <si>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</si>
  <si>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</si>
  <si>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</si>
  <si>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</si>
  <si>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</si>
  <si>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</si>
  <si>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</si>
  <si>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</si>
  <si>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</si>
  <si>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</si>
  <si>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</si>
  <si>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</si>
  <si>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</si>
  <si>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</si>
  <si>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</si>
  <si>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</si>
  <si>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</si>
  <si>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</si>
  <si>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</si>
  <si>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</si>
  <si>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</si>
  <si>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</si>
  <si>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</si>
  <si>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</si>
  <si>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</si>
  <si>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</si>
  <si>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</si>
  <si>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</si>
  <si>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</si>
  <si>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</si>
  <si>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</si>
  <si>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</si>
  <si>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</si>
  <si>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</si>
  <si>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</si>
  <si>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</si>
  <si>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</si>
  <si>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</si>
  <si>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</si>
  <si>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</si>
  <si>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</si>
  <si>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</si>
  <si>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</si>
  <si>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</si>
  <si>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</si>
  <si>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</si>
  <si>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</si>
  <si>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</si>
  <si>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</si>
  <si>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</si>
  <si>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</si>
  <si>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</si>
  <si>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</si>
  <si>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</si>
  <si>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</si>
  <si>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</si>
  <si>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</si>
  <si>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</si>
  <si>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</si>
  <si>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</si>
  <si>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</si>
  <si>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</si>
  <si>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</si>
  <si>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</si>
  <si>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</si>
  <si>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</si>
  <si>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</si>
  <si>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</si>
  <si>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</si>
  <si>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</si>
  <si>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</si>
  <si>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</si>
  <si>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</si>
  <si>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</si>
  <si>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</si>
  <si>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</si>
  <si>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</si>
  <si>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</si>
  <si>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</si>
  <si>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</si>
  <si>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</si>
  <si>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</si>
  <si>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</si>
  <si>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</si>
  <si>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</si>
  <si>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</si>
  <si>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</si>
  <si>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</si>
  <si>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</si>
  <si>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</si>
  <si>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</si>
  <si>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</si>
  <si>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</si>
  <si>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</si>
  <si>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</si>
  <si>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</si>
  <si>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</si>
  <si>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</si>
  <si>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</si>
  <si>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</si>
  <si>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</si>
  <si>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</si>
  <si>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</si>
  <si>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</si>
  <si>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</si>
  <si>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</si>
  <si>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</si>
  <si>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</si>
  <si>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</si>
  <si>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</si>
  <si>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</si>
  <si>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</si>
  <si>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</si>
  <si>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</si>
  <si>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</si>
  <si>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</si>
  <si>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</si>
  <si>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</si>
  <si>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</si>
  <si>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</si>
  <si>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</si>
  <si>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</si>
  <si>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</si>
  <si>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</si>
  <si>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</si>
  <si>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</si>
  <si>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</si>
  <si>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</si>
  <si>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</si>
  <si>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</si>
  <si>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</si>
  <si>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</si>
  <si>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</si>
  <si>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</si>
  <si>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</si>
  <si>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</si>
  <si>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</si>
  <si>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</si>
  <si>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</si>
  <si>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</si>
  <si>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</si>
  <si>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</si>
  <si>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</si>
  <si>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</si>
  <si>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</si>
  <si>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</si>
  <si>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</si>
  <si>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</si>
  <si>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</si>
  <si>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</si>
  <si>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</si>
  <si>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</si>
  <si>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</si>
  <si>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</si>
  <si>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</si>
  <si>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</si>
  <si>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</si>
  <si>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</si>
  <si>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</si>
  <si>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</si>
  <si>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</si>
  <si>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</si>
  <si>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</si>
  <si>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</si>
  <si>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</si>
  <si>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</si>
  <si>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</si>
  <si>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</si>
  <si>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</si>
  <si>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</si>
  <si>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</si>
  <si>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</si>
  <si>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</si>
  <si>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</si>
  <si>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</si>
  <si>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</si>
  <si>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</si>
  <si>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</si>
  <si>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</si>
  <si>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</si>
  <si>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</si>
  <si>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</si>
  <si>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</si>
  <si>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</si>
  <si>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</si>
  <si>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</si>
  <si>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</si>
  <si>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</si>
  <si>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</si>
  <si>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</si>
  <si>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</si>
  <si>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</si>
  <si>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</si>
  <si>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</si>
  <si>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</si>
  <si>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</si>
  <si>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</si>
  <si>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</si>
  <si>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</si>
  <si>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</si>
  <si>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</si>
  <si>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</si>
  <si>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</si>
  <si>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</si>
  <si>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</si>
  <si>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</si>
  <si>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</si>
  <si>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</si>
  <si>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</si>
  <si>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</si>
  <si>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</si>
  <si>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</si>
  <si>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</si>
  <si>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</si>
  <si>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</si>
  <si>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</si>
  <si>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</si>
  <si>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</si>
  <si>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</si>
  <si>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</si>
  <si>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</si>
  <si>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</si>
  <si>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</si>
  <si>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</si>
  <si>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</si>
  <si>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</si>
  <si>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</si>
  <si>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</si>
  <si>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</si>
  <si>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</si>
  <si>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</si>
  <si>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</si>
  <si>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</si>
  <si>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</si>
  <si>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</si>
  <si>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</si>
  <si>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</si>
  <si>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</si>
  <si>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</si>
  <si>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</si>
  <si>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</si>
  <si>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</si>
  <si>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</si>
  <si>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</si>
  <si>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</si>
  <si>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</si>
  <si>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</si>
  <si>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</si>
  <si>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</si>
  <si>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</si>
  <si>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</si>
  <si>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</si>
  <si>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</si>
  <si>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</si>
  <si>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</si>
  <si>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</si>
  <si>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</si>
  <si>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</si>
  <si>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</si>
  <si>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</si>
  <si>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</si>
  <si>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</si>
  <si>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</si>
  <si>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</si>
  <si>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</si>
  <si>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</si>
  <si>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</si>
  <si>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</si>
  <si>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</si>
  <si>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</si>
  <si>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</si>
  <si>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</si>
  <si>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</si>
  <si>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</si>
  <si>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</si>
  <si>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</si>
  <si>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</si>
  <si>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</si>
  <si>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</si>
  <si>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</si>
  <si>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</si>
  <si>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</si>
  <si>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</si>
  <si>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</si>
  <si>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</si>
  <si>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</si>
  <si>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</si>
  <si>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</si>
  <si>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</si>
  <si>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</si>
  <si>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</si>
  <si>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</si>
  <si>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</si>
  <si>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</si>
  <si>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</si>
  <si>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</si>
  <si>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</si>
  <si>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</si>
  <si>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</si>
  <si>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</si>
  <si>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</si>
  <si>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</si>
  <si>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</si>
  <si>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</si>
  <si>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</si>
  <si>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</si>
  <si>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</si>
  <si>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</si>
  <si>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</si>
  <si>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</si>
  <si>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</si>
  <si>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</si>
  <si>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</si>
  <si>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</si>
  <si>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</si>
  <si>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</si>
  <si>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</si>
  <si>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</si>
  <si>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</si>
  <si>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</si>
  <si>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</si>
  <si>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</si>
  <si>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</si>
  <si>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</si>
  <si>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</si>
  <si>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</si>
  <si>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</si>
  <si>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</si>
  <si>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</si>
  <si>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</si>
  <si>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</si>
  <si>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</si>
  <si>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</si>
  <si>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</si>
  <si>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</si>
  <si>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</si>
  <si>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</si>
  <si>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</si>
  <si>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</si>
  <si>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</si>
  <si>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</si>
  <si>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</si>
  <si>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</si>
  <si>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</si>
  <si>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</si>
  <si>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</si>
  <si>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</si>
  <si>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</si>
  <si>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</si>
  <si>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</si>
  <si>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</si>
  <si>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</si>
  <si>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</si>
  <si>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</si>
  <si>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</si>
  <si>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</si>
  <si>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</si>
  <si>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</si>
  <si>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</si>
  <si>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</si>
  <si>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</si>
  <si>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</si>
  <si>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</si>
  <si>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</si>
  <si>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</si>
  <si>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</si>
  <si>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</si>
  <si>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</si>
  <si>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</si>
  <si>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</si>
  <si>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</si>
  <si>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</si>
  <si>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</si>
  <si>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</si>
  <si>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</si>
  <si>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</si>
  <si>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</si>
  <si>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</si>
  <si>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</si>
  <si>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</si>
  <si>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</si>
  <si>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</si>
  <si>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</si>
  <si>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</si>
  <si>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</si>
  <si>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</si>
  <si>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</si>
  <si>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</si>
  <si>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</si>
  <si>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</si>
  <si>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</si>
  <si>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</si>
  <si>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</si>
  <si>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</si>
  <si>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</si>
  <si>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</si>
  <si>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</si>
  <si>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</si>
  <si>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</si>
  <si>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</si>
  <si>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</si>
  <si>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</si>
  <si>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</si>
  <si>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</si>
  <si>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</si>
  <si>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</si>
  <si>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</si>
  <si>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</si>
  <si>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</si>
  <si>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</si>
  <si>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</si>
  <si>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</si>
  <si>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</si>
  <si>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</si>
  <si>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</si>
  <si>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</si>
  <si>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</si>
  <si>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</si>
  <si>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</si>
  <si>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</si>
  <si>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</si>
  <si>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</si>
  <si>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</si>
  <si>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</si>
  <si>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</si>
  <si>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</si>
  <si>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</si>
  <si>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</si>
  <si>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</si>
  <si>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</si>
  <si>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</si>
  <si>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</si>
  <si>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</si>
  <si>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</si>
  <si>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</si>
  <si>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</si>
  <si>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</si>
  <si>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</si>
  <si>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</si>
  <si>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</si>
  <si>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</si>
  <si>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</si>
  <si>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</si>
  <si>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</si>
  <si>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</si>
  <si>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</si>
  <si>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</si>
  <si>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</si>
  <si>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</si>
  <si>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</si>
  <si>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</si>
  <si>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</si>
  <si>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</si>
  <si>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</si>
  <si>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</si>
  <si>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</si>
  <si>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</si>
  <si>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</si>
  <si>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</si>
  <si>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</si>
  <si>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</si>
  <si>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</si>
  <si>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</si>
  <si>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</si>
  <si>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</si>
  <si>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</si>
  <si>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</si>
  <si>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</si>
  <si>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</si>
  <si>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</si>
  <si>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</si>
  <si>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</si>
  <si>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</si>
  <si>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</si>
  <si>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</si>
  <si>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</si>
  <si>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</si>
  <si>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</si>
  <si>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</si>
  <si>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</si>
  <si>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</si>
  <si>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</si>
  <si>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</si>
  <si>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</si>
  <si>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</si>
  <si>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</si>
  <si>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</si>
  <si>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</si>
  <si>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</si>
  <si>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</si>
  <si>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</si>
  <si>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</si>
  <si>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</si>
  <si>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</si>
  <si>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</si>
  <si>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</si>
  <si>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</si>
  <si>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</si>
  <si>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</si>
  <si>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</si>
  <si>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</si>
  <si>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</si>
  <si>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</si>
  <si>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</si>
  <si>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</si>
  <si>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</si>
  <si>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</si>
  <si>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</si>
  <si>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</si>
  <si>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</si>
  <si>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</si>
  <si>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</si>
  <si>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</si>
  <si>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</si>
  <si>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</si>
  <si>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</si>
  <si>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</si>
  <si>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</si>
  <si>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</si>
  <si>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</si>
  <si>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</si>
  <si>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</si>
  <si>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</si>
  <si>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</si>
  <si>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</si>
  <si>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</si>
  <si>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</si>
  <si>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</si>
  <si>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</si>
  <si>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</si>
  <si>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</si>
  <si>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</si>
  <si>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</si>
  <si>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</si>
  <si>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</si>
  <si>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</si>
  <si>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</si>
  <si>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</si>
  <si>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</si>
  <si>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</si>
  <si>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</si>
  <si>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</si>
  <si>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</si>
  <si>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</si>
  <si>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</si>
  <si>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</si>
  <si>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</si>
  <si>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</si>
  <si>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</si>
  <si>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</si>
  <si>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</si>
  <si>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</si>
  <si>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</si>
  <si>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</si>
  <si>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</si>
  <si>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</si>
  <si>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</si>
  <si>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</si>
  <si>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</si>
  <si>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</si>
  <si>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</si>
  <si>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</si>
  <si>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</si>
  <si>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</si>
  <si>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</si>
  <si>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</si>
  <si>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</si>
  <si>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</si>
  <si>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</si>
  <si>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</si>
  <si>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</si>
  <si>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</si>
  <si>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</si>
  <si>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</si>
  <si>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</si>
  <si>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</si>
  <si>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</si>
  <si>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</si>
  <si>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</si>
  <si>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</si>
  <si>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</si>
  <si>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</si>
  <si>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</si>
  <si>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</si>
  <si>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</si>
  <si>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</si>
  <si>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</si>
  <si>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</si>
  <si>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</si>
  <si>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</si>
  <si>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</si>
  <si>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</si>
  <si>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</si>
  <si>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</si>
  <si>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</si>
  <si>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</si>
  <si>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</si>
  <si>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</si>
  <si>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</si>
  <si>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</si>
  <si>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</si>
  <si>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</si>
  <si>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</si>
  <si>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</si>
  <si>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</si>
  <si>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</si>
  <si>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</si>
  <si>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</si>
  <si>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</si>
  <si>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</si>
  <si>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</si>
  <si>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</si>
  <si>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</si>
  <si>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</si>
  <si>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</si>
  <si>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</si>
  <si>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</si>
  <si>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</si>
  <si>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</si>
  <si>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</si>
  <si>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</si>
  <si>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</si>
  <si>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</si>
  <si>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</si>
  <si>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</si>
  <si>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</si>
  <si>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</si>
  <si>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</si>
  <si>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</si>
  <si>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</si>
  <si>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</si>
  <si>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</si>
  <si>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</si>
  <si>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</si>
  <si>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</si>
  <si>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</si>
  <si>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</si>
  <si>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</si>
  <si>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</si>
  <si>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</si>
  <si>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</si>
  <si>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</si>
  <si>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</si>
  <si>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</si>
  <si>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</si>
  <si>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</si>
  <si>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</si>
  <si>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</si>
  <si>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</si>
  <si>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</si>
  <si>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</si>
  <si>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</si>
  <si>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</si>
  <si>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</si>
  <si>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</si>
  <si>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</si>
  <si>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</si>
  <si>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</si>
  <si>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</si>
  <si>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</si>
  <si>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</si>
  <si>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</si>
  <si>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</si>
  <si>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</si>
  <si>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</si>
  <si>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</si>
  <si>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</si>
  <si>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</si>
  <si>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</si>
  <si>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</si>
  <si>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</si>
  <si>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</si>
  <si>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</si>
  <si>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</si>
  <si>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</si>
  <si>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</si>
  <si>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</si>
  <si>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</si>
  <si>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</si>
  <si>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</si>
  <si>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</si>
  <si>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</si>
  <si>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</si>
  <si>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</si>
  <si>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</si>
  <si>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</si>
  <si>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</si>
  <si>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</si>
  <si>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</si>
  <si>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</si>
  <si>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</si>
  <si>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</si>
  <si>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</si>
  <si>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</si>
  <si>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</si>
  <si>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</si>
  <si>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</si>
  <si>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</si>
  <si>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</si>
  <si>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</si>
  <si>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</si>
  <si>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</si>
  <si>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</si>
  <si>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</si>
  <si>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</si>
  <si>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</si>
  <si>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</si>
  <si>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</si>
  <si>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</si>
  <si>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</si>
  <si>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</si>
  <si>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</si>
  <si>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</si>
  <si>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</si>
  <si>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</si>
  <si>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</si>
  <si>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</si>
  <si>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</si>
  <si>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</si>
  <si>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</si>
  <si>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</si>
  <si>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</si>
  <si>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</si>
  <si>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</si>
  <si>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</si>
  <si>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</si>
  <si>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</si>
  <si>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</si>
  <si>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</si>
  <si>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</si>
  <si>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</si>
  <si>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</si>
  <si>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</si>
  <si>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</si>
  <si>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</si>
  <si>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</si>
  <si>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</si>
  <si>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</si>
  <si>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</si>
  <si>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</si>
  <si>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</si>
  <si>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</si>
  <si>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</si>
  <si>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</si>
  <si>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</si>
  <si>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</si>
  <si>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</si>
  <si>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</si>
  <si>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</si>
  <si>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</si>
  <si>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</si>
  <si>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</si>
  <si>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</si>
  <si>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</si>
  <si>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</si>
  <si>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</si>
  <si>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</si>
  <si>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</si>
  <si>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</si>
  <si>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</si>
  <si>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</si>
  <si>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</si>
  <si>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</si>
  <si>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</si>
  <si>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</si>
  <si>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</si>
  <si>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</si>
  <si>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</si>
  <si>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</si>
  <si>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</si>
  <si>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</si>
  <si>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</si>
  <si>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</si>
  <si>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</si>
  <si>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</si>
  <si>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</si>
  <si>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</si>
  <si>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</si>
  <si>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</si>
  <si>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</si>
  <si>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</si>
  <si>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</si>
  <si>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</si>
  <si>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</si>
  <si>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</si>
  <si>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</si>
  <si>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</si>
  <si>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</si>
  <si>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</si>
  <si>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</si>
  <si>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</si>
  <si>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</si>
  <si>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</si>
  <si>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</si>
  <si>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</si>
  <si>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</si>
  <si>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</si>
  <si>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</si>
  <si>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</si>
  <si>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</si>
  <si>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</si>
  <si>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</si>
  <si>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</si>
  <si>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</si>
  <si>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</si>
  <si>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</si>
  <si>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</si>
  <si>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</si>
  <si>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</si>
  <si>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</si>
  <si>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</si>
  <si>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</si>
  <si>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</si>
  <si>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</si>
  <si>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</si>
  <si>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</si>
  <si>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</si>
  <si>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</si>
  <si>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</si>
  <si>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</si>
  <si>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</si>
  <si>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</si>
  <si>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</si>
  <si>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</si>
  <si>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</si>
  <si>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</si>
  <si>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</si>
  <si>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</si>
  <si>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</si>
  <si>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</si>
  <si>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</si>
  <si>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</si>
  <si>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</si>
  <si>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</si>
  <si>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</si>
  <si>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</si>
  <si>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</si>
  <si>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</si>
  <si>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</si>
  <si>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</si>
  <si>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</si>
  <si>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</si>
  <si>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</si>
  <si>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</si>
  <si>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</si>
  <si>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</si>
  <si>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</si>
  <si>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</si>
  <si>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</si>
  <si>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</si>
  <si>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</si>
  <si>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</si>
  <si>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</si>
  <si>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</si>
  <si>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</si>
  <si>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</si>
  <si>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</si>
  <si>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</si>
  <si>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</si>
  <si>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</si>
  <si>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</si>
  <si>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</si>
  <si>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</si>
  <si>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</si>
  <si>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</si>
  <si>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</si>
  <si>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</si>
  <si>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</si>
  <si>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</si>
  <si>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</si>
  <si>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</si>
  <si>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</si>
  <si>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</si>
  <si>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</si>
  <si>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</si>
  <si>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</si>
  <si>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</si>
  <si>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</si>
  <si>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</si>
  <si>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</si>
  <si>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</si>
  <si>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</si>
  <si>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</si>
  <si>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</si>
  <si>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</si>
  <si>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</si>
  <si>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</si>
  <si>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</si>
  <si>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</si>
  <si>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</si>
  <si>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</si>
  <si>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</si>
  <si>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</si>
  <si>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</si>
  <si>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</si>
  <si>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</si>
  <si>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</si>
  <si>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</si>
  <si>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</si>
  <si>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</si>
  <si>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</si>
  <si>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</si>
  <si>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</si>
  <si>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</si>
  <si>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</si>
  <si>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</si>
  <si>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</si>
  <si>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</si>
  <si>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</si>
  <si>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</si>
  <si>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</si>
  <si>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</si>
  <si>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</si>
  <si>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</si>
  <si>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</si>
  <si>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</si>
  <si>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</si>
  <si>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</si>
  <si>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</si>
  <si>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</si>
  <si>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</si>
  <si>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</si>
  <si>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</si>
  <si>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</si>
  <si>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</si>
  <si>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</si>
  <si>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</si>
  <si>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</si>
  <si>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</si>
  <si>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</si>
  <si>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</si>
  <si>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</si>
  <si>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</si>
  <si>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</si>
  <si>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</si>
  <si>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</si>
  <si>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</si>
  <si>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</si>
  <si>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</si>
  <si>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</si>
  <si>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</si>
  <si>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</si>
  <si>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</si>
  <si>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</si>
  <si>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</si>
  <si>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</si>
  <si>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</si>
  <si>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</si>
  <si>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</si>
  <si>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</si>
  <si>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</si>
  <si>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</si>
  <si>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</si>
  <si>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</si>
  <si>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</si>
  <si>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</si>
  <si>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</si>
  <si>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</si>
  <si>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</si>
  <si>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</si>
  <si>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</si>
  <si>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</si>
  <si>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</si>
  <si>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</si>
  <si>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</si>
  <si>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</si>
  <si>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</si>
  <si>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</si>
  <si>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</si>
  <si>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</si>
  <si>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</si>
  <si>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</si>
  <si>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</si>
  <si>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</si>
  <si>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</si>
  <si>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</si>
  <si>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</si>
  <si>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</si>
  <si>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</si>
  <si>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</si>
  <si>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</si>
  <si>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</si>
  <si>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</si>
  <si>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</si>
  <si>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</si>
  <si>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</si>
  <si>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</si>
  <si>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</si>
  <si>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</si>
  <si>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</si>
  <si>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</si>
  <si>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</si>
  <si>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</si>
  <si>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</si>
  <si>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</si>
  <si>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</si>
  <si>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</si>
  <si>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</si>
  <si>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</si>
  <si>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</si>
  <si>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</si>
  <si>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</si>
  <si>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</si>
  <si>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</si>
  <si>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</si>
  <si>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</si>
  <si>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</si>
  <si>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</si>
  <si>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</si>
  <si>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</si>
  <si>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</si>
  <si>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</si>
  <si>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</si>
  <si>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</si>
  <si>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</si>
  <si>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</si>
  <si>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</si>
  <si>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</si>
  <si>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</si>
  <si>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</si>
  <si>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</si>
  <si>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</si>
  <si>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</si>
  <si>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</si>
  <si>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</si>
  <si>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</si>
  <si>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</si>
  <si>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</si>
  <si>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</si>
  <si>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</si>
  <si>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</si>
  <si>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</si>
  <si>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</si>
  <si>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</si>
  <si>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</si>
  <si>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</si>
  <si>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</si>
  <si>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</si>
  <si>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</si>
  <si>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</si>
  <si>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</si>
  <si>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</si>
  <si>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</si>
  <si>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</si>
  <si>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</si>
  <si>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</si>
  <si>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</si>
  <si>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</si>
  <si>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</si>
  <si>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</si>
  <si>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</si>
  <si>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</si>
  <si>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</si>
  <si>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</si>
  <si>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</si>
  <si>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</si>
  <si>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</si>
  <si>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</si>
  <si>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</si>
  <si>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</si>
  <si>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</si>
  <si>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</si>
  <si>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</si>
  <si>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</si>
  <si>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</si>
  <si>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</si>
  <si>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</si>
  <si>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</si>
  <si>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</si>
  <si>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</si>
  <si>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</si>
  <si>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</si>
  <si>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</si>
  <si>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</si>
  <si>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</si>
  <si>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</si>
  <si>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</si>
  <si>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</si>
  <si>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</si>
  <si>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</si>
  <si>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</si>
  <si>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</si>
  <si>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</si>
  <si>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</si>
  <si>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</si>
  <si>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</si>
  <si>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</si>
  <si>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</si>
  <si>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</si>
  <si>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</si>
  <si>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</si>
  <si>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</si>
  <si>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</si>
  <si>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</si>
  <si>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</si>
  <si>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</si>
  <si>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</si>
  <si>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</si>
  <si>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</si>
  <si>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</si>
  <si>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</si>
  <si>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</si>
  <si>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</si>
  <si>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</si>
  <si>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</si>
  <si>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</si>
  <si>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</si>
  <si>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</si>
  <si>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</si>
  <si>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</si>
  <si>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</si>
  <si>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</si>
  <si>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</si>
  <si>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</si>
  <si>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</si>
  <si>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</si>
  <si>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</si>
  <si>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</si>
  <si>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</si>
  <si>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</si>
  <si>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</si>
  <si>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</si>
  <si>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</si>
  <si>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</si>
  <si>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</si>
  <si>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</si>
  <si>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</si>
  <si>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</si>
  <si>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</si>
  <si>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</si>
  <si>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</si>
  <si>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</si>
  <si>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</si>
  <si>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</si>
  <si>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</si>
  <si>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</si>
  <si>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</si>
  <si>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</si>
  <si>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</si>
  <si>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</si>
  <si>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</si>
  <si>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</si>
  <si>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</si>
  <si>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</si>
  <si>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</si>
  <si>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</si>
  <si>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</si>
  <si>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</si>
  <si>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</si>
  <si>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</si>
  <si>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</si>
  <si>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</si>
  <si>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</si>
  <si>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</si>
  <si>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</si>
  <si>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</si>
  <si>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</si>
  <si>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</si>
  <si>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</si>
  <si>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</si>
  <si>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</si>
  <si>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</si>
  <si>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</si>
  <si>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</si>
  <si>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</si>
  <si>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</si>
  <si>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</si>
  <si>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</si>
  <si>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</si>
  <si>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</si>
  <si>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</si>
  <si>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</si>
  <si>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</si>
  <si>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</si>
  <si>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</si>
  <si>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</si>
  <si>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</si>
  <si>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</si>
  <si>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</si>
  <si>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</si>
  <si>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</si>
  <si>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</si>
  <si>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</si>
  <si>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</si>
  <si>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</si>
  <si>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</si>
  <si>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</si>
  <si>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</si>
  <si>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</si>
  <si>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</si>
  <si>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</si>
  <si>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</si>
  <si>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</si>
  <si>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</si>
  <si>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</si>
  <si>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</si>
  <si>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</si>
  <si>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</si>
  <si>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</si>
  <si>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</si>
  <si>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</si>
  <si>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</si>
  <si>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</si>
  <si>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</si>
  <si>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</si>
  <si>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</si>
  <si>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</si>
  <si>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</si>
  <si>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</si>
  <si>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</si>
  <si>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</si>
  <si>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</si>
  <si>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</si>
  <si>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</si>
  <si>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</si>
  <si>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</si>
  <si>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</si>
  <si>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</si>
  <si>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</si>
  <si>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</si>
  <si>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</si>
  <si>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</si>
  <si>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</si>
  <si>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</si>
  <si>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</si>
  <si>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</si>
  <si>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</si>
  <si>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</si>
  <si>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</si>
  <si>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</si>
  <si>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</si>
  <si>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</si>
  <si>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</si>
  <si>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</si>
  <si>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</si>
  <si>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</si>
  <si>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</si>
  <si>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</si>
  <si>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</si>
  <si>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</si>
  <si>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</si>
  <si>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</si>
  <si>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</si>
  <si>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</si>
  <si>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</si>
  <si>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</si>
  <si>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</si>
  <si>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</si>
  <si>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</si>
  <si>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</si>
  <si>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</si>
  <si>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</si>
  <si>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</si>
  <si>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</si>
  <si>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</si>
  <si>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</si>
  <si>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</si>
  <si>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</si>
  <si>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</si>
  <si>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</si>
  <si>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</si>
  <si>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</si>
  <si>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</si>
  <si>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</si>
  <si>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</si>
  <si>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</si>
  <si>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</si>
  <si>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</si>
  <si>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</si>
  <si>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</si>
  <si>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</si>
  <si>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</si>
  <si>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</si>
  <si>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</si>
  <si>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</si>
  <si>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</si>
  <si>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</si>
  <si>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</si>
  <si>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</si>
  <si>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</si>
  <si>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</si>
  <si>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</si>
  <si>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</si>
  <si>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</si>
  <si>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</si>
  <si>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</si>
  <si>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</si>
  <si>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</si>
  <si>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</si>
  <si>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</si>
  <si>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</si>
  <si>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</si>
  <si>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</si>
  <si>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</si>
  <si>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</si>
  <si>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</si>
  <si>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</si>
  <si>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</si>
  <si>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</si>
  <si>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</si>
  <si>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</si>
  <si>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</si>
  <si>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</si>
  <si>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</si>
  <si>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</si>
  <si>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</si>
  <si>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</si>
  <si>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</si>
  <si>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</si>
  <si>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</si>
  <si>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</si>
  <si>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</si>
  <si>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</si>
  <si>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</si>
  <si>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</si>
  <si>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</si>
  <si>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</si>
  <si>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</si>
  <si>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</si>
  <si>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</si>
  <si>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</si>
  <si>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</si>
  <si>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</si>
  <si>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</si>
  <si>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</si>
  <si>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</si>
  <si>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</si>
  <si>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</si>
  <si>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</si>
  <si>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</si>
  <si>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</si>
  <si>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</si>
  <si>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</si>
  <si>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</si>
  <si>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</si>
  <si>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</si>
  <si>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</si>
  <si>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</si>
  <si>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</si>
  <si>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</si>
  <si>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</si>
  <si>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</si>
  <si>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</si>
  <si>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</si>
  <si>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</si>
  <si>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</si>
  <si>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</si>
  <si>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</si>
  <si>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</si>
  <si>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</si>
  <si>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</si>
  <si>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</si>
  <si>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</si>
  <si>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</si>
  <si>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</si>
  <si>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</si>
  <si>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</si>
  <si>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</si>
  <si>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</si>
  <si>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</si>
  <si>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</si>
  <si>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</si>
  <si>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</si>
  <si>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</si>
  <si>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</si>
  <si>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</si>
  <si>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</si>
  <si>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</si>
  <si>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</si>
  <si>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</si>
  <si>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</si>
  <si>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</si>
  <si>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</si>
  <si>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</si>
  <si>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</si>
  <si>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</si>
  <si>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</si>
  <si>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</si>
  <si>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</si>
  <si>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</si>
  <si>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</si>
  <si>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</si>
  <si>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</si>
  <si>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</si>
  <si>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</si>
  <si>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</si>
  <si>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</si>
  <si>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</si>
  <si>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</si>
  <si>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</si>
  <si>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</si>
  <si>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</si>
  <si>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</si>
  <si>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</si>
  <si>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</si>
  <si>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</si>
  <si>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</si>
  <si>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</si>
  <si>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</si>
  <si>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</si>
  <si>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</si>
  <si>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</si>
  <si>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</si>
  <si>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</si>
  <si>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</si>
  <si>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</si>
  <si>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</si>
  <si>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</si>
  <si>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</si>
  <si>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</si>
  <si>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</si>
  <si>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</si>
  <si>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</si>
  <si>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</si>
  <si>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</si>
  <si>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</si>
  <si>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</si>
  <si>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</si>
  <si>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</si>
  <si>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</si>
  <si>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</si>
  <si>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</si>
  <si>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</si>
  <si>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</si>
  <si>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</si>
  <si>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</si>
  <si>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</si>
  <si>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</si>
  <si>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</si>
  <si>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</si>
  <si>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</si>
  <si>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</si>
  <si>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</si>
  <si>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</si>
  <si>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</si>
  <si>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</si>
  <si>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</si>
  <si>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</si>
  <si>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</si>
  <si>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</si>
  <si>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</si>
  <si>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</si>
  <si>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</si>
  <si>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</si>
  <si>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</si>
  <si>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</si>
  <si>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</si>
  <si>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</si>
  <si>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</si>
  <si>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</si>
  <si>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</si>
  <si>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</si>
  <si>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</si>
  <si>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</si>
  <si>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</si>
  <si>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</si>
  <si>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</si>
  <si>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</si>
  <si>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</si>
  <si>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</si>
  <si>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</si>
  <si>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</si>
  <si>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</si>
  <si>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</si>
  <si>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</si>
  <si>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</si>
  <si>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</si>
  <si>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</si>
  <si>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</si>
  <si>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</si>
  <si>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</si>
  <si>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</si>
  <si>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</si>
  <si>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</si>
  <si>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</si>
  <si>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</si>
  <si>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</si>
  <si>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</si>
  <si>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</si>
  <si>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</si>
  <si>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</si>
  <si>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</si>
  <si>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</si>
  <si>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</si>
  <si>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</si>
  <si>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</si>
  <si>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</si>
  <si>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</si>
  <si>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</si>
  <si>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</si>
  <si>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</si>
  <si>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</si>
  <si>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</si>
  <si>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</si>
  <si>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</si>
  <si>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</si>
  <si>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</si>
  <si>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</si>
  <si>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</si>
  <si>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</si>
  <si>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</si>
  <si>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</si>
  <si>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</si>
  <si>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</si>
  <si>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</si>
  <si>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</si>
  <si>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</si>
  <si>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</si>
  <si>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</si>
  <si>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</si>
  <si>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</si>
  <si>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</si>
  <si>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</si>
  <si>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</si>
  <si>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</si>
  <si>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</si>
  <si>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</si>
  <si>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</si>
  <si>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</si>
  <si>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</si>
  <si>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</si>
  <si>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</si>
  <si>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</si>
  <si>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</si>
  <si>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</si>
  <si>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</si>
  <si>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</si>
  <si>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</si>
  <si>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</si>
  <si>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</si>
  <si>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</si>
  <si>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</si>
  <si>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</si>
  <si>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</si>
  <si>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</si>
  <si>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</si>
  <si>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</si>
  <si>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</si>
  <si>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</si>
  <si>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</si>
  <si>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</si>
  <si>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</si>
  <si>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</si>
  <si>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</si>
  <si>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</si>
  <si>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</si>
  <si>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</si>
  <si>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</si>
  <si>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</si>
  <si>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</si>
  <si>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</si>
  <si>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</si>
  <si>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</si>
  <si>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</si>
  <si>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</si>
  <si>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</si>
  <si>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</si>
  <si>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</si>
  <si>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</si>
  <si>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</si>
  <si>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</si>
  <si>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</si>
  <si>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</si>
  <si>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</si>
  <si>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</si>
  <si>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</si>
  <si>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</si>
  <si>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</si>
  <si>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</si>
  <si>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</si>
  <si>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</si>
  <si>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</si>
  <si>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</si>
  <si>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</si>
  <si>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</si>
  <si>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</si>
  <si>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</si>
  <si>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</si>
  <si>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</si>
  <si>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</si>
  <si>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</si>
  <si>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</si>
  <si>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</si>
  <si>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</si>
  <si>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</si>
  <si>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</si>
  <si>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</si>
  <si>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</si>
  <si>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</si>
  <si>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</si>
  <si>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</si>
  <si>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</si>
  <si>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</si>
  <si>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</si>
  <si>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</si>
  <si>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</si>
  <si>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</si>
  <si>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</si>
  <si>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</si>
  <si>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</si>
  <si>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</si>
  <si>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</si>
  <si>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</si>
  <si>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</si>
  <si>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</si>
  <si>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</si>
  <si>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</si>
  <si>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</si>
  <si>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</si>
  <si>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</si>
  <si>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</si>
  <si>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</si>
  <si>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</si>
  <si>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</si>
  <si>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</si>
  <si>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</si>
  <si>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</si>
  <si>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</si>
  <si>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</si>
  <si>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</si>
  <si>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</si>
  <si>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</si>
  <si>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</si>
  <si>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</si>
  <si>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</si>
  <si>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</si>
  <si>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</si>
  <si>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</si>
  <si>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</si>
  <si>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</si>
  <si>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</si>
  <si>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</si>
  <si>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</si>
  <si>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</si>
  <si>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</si>
  <si>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</si>
  <si>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</si>
  <si>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</si>
  <si>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</si>
  <si>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</si>
  <si>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</si>
  <si>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</si>
  <si>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</si>
  <si>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</si>
  <si>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</si>
  <si>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</si>
  <si>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</si>
  <si>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</si>
  <si>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</si>
  <si>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</si>
  <si>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</si>
  <si>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</si>
  <si>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</si>
  <si>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</si>
  <si>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</si>
  <si>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</si>
  <si>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</si>
  <si>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</si>
  <si>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</si>
  <si>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</si>
  <si>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</si>
  <si>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</si>
  <si>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</si>
  <si>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</si>
  <si>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</si>
  <si>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</si>
  <si>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</si>
  <si>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</si>
  <si>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</si>
  <si>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</si>
  <si>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</si>
  <si>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</si>
  <si>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</si>
  <si>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</si>
  <si>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</si>
  <si>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</si>
  <si>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</si>
  <si>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</si>
  <si>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</si>
  <si>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</si>
  <si>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</si>
  <si>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</si>
  <si>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</si>
  <si>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</si>
  <si>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</si>
  <si>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</si>
  <si>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</si>
  <si>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</si>
  <si>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</si>
  <si>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</si>
  <si>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</si>
  <si>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</si>
  <si>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</si>
  <si>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</si>
  <si>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</si>
  <si>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</si>
  <si>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</si>
  <si>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</si>
  <si>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</si>
  <si>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</si>
  <si>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</si>
  <si>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</si>
  <si>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</si>
  <si>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</si>
  <si>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</si>
  <si>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</si>
  <si>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</si>
  <si>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</si>
  <si>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</si>
  <si>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</si>
  <si>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</si>
  <si>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</si>
  <si>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</si>
  <si>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</si>
  <si>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</si>
  <si>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</si>
  <si>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</si>
  <si>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</si>
  <si>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</si>
  <si>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</si>
  <si>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</si>
  <si>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</si>
  <si>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</si>
  <si>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</si>
  <si>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</si>
  <si>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</si>
  <si>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</si>
  <si>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</si>
  <si>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</si>
  <si>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</si>
  <si>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</si>
  <si>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</si>
  <si>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</si>
  <si>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</si>
  <si>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</si>
  <si>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</si>
  <si>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</si>
  <si>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</si>
  <si>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</si>
  <si>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</si>
  <si>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</si>
  <si>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</si>
  <si>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</si>
  <si>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</si>
  <si>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</si>
  <si>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</si>
  <si>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</si>
  <si>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</si>
  <si>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</si>
  <si>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</si>
  <si>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</si>
  <si>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</si>
  <si>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</si>
  <si>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</si>
  <si>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</si>
  <si>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</si>
  <si>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</si>
  <si>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</si>
  <si>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</si>
  <si>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</si>
  <si>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</si>
  <si>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</si>
  <si>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</si>
  <si>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</si>
  <si>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</si>
  <si>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</si>
  <si>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</si>
  <si>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</si>
  <si>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</si>
  <si>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</si>
  <si>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</si>
  <si>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</si>
  <si>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</si>
  <si>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</si>
  <si>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</si>
  <si>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</si>
  <si>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</si>
  <si>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</si>
  <si>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</si>
  <si>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</si>
  <si>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</si>
  <si>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</si>
  <si>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</si>
  <si>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</si>
  <si>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</si>
  <si>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</si>
  <si>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</si>
  <si>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</si>
  <si>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</si>
  <si>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</si>
  <si>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</si>
  <si>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</si>
  <si>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</si>
  <si>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</si>
  <si>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</si>
  <si>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</si>
  <si>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</si>
  <si>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</si>
  <si>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</si>
  <si>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</si>
  <si>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</si>
  <si>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</si>
  <si>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</si>
  <si>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</si>
  <si>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</si>
  <si>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</si>
  <si>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</si>
  <si>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</si>
  <si>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</si>
  <si>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</si>
  <si>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</si>
  <si>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</si>
  <si>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</si>
  <si>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</si>
  <si>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</si>
  <si>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</si>
  <si>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</si>
  <si>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</si>
  <si>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</si>
  <si>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</si>
  <si>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</si>
  <si>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</si>
  <si>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</si>
  <si>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</si>
  <si>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</si>
  <si>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</si>
  <si>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</si>
  <si>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</si>
  <si>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</si>
  <si>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</si>
  <si>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</si>
  <si>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</si>
  <si>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</si>
  <si>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</si>
  <si>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</si>
  <si>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</si>
  <si>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</si>
  <si>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</si>
  <si>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</si>
  <si>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</si>
  <si>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</si>
  <si>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</si>
  <si>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</si>
  <si>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</si>
  <si>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</si>
  <si>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</si>
  <si>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</si>
  <si>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</si>
  <si>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</si>
  <si>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</si>
  <si>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</si>
  <si>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</si>
  <si>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</si>
  <si>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</si>
  <si>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</si>
  <si>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</si>
  <si>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</si>
  <si>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</si>
  <si>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</si>
  <si>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</si>
  <si>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</si>
  <si>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</si>
  <si>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</si>
  <si>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</si>
  <si>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</si>
  <si>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</si>
  <si>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</si>
  <si>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</si>
  <si>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</si>
  <si>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</si>
  <si>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</si>
  <si>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</si>
  <si>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</si>
  <si>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</si>
  <si>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</si>
  <si>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</si>
  <si>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</si>
  <si>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</si>
  <si>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</si>
  <si>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</si>
  <si>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</si>
  <si>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</si>
  <si>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</si>
  <si>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</si>
  <si>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</si>
  <si>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</si>
  <si>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</si>
  <si>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</si>
  <si>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</si>
  <si>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</si>
  <si>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</si>
  <si>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</si>
  <si>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</si>
  <si>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</si>
  <si>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</si>
  <si>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</si>
  <si>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</si>
  <si>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</si>
  <si>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</si>
  <si>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</si>
  <si>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</si>
  <si>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</si>
  <si>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</si>
  <si>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</si>
  <si>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</si>
  <si>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</si>
  <si>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</si>
  <si>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</si>
  <si>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</si>
  <si>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</si>
  <si>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</si>
  <si>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</si>
  <si>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</si>
  <si>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</si>
  <si>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</si>
  <si>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</si>
  <si>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</si>
  <si>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</si>
  <si>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</si>
  <si>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</si>
  <si>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</si>
  <si>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</si>
  <si>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</si>
  <si>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</si>
  <si>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</si>
  <si>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</si>
  <si>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</si>
  <si>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</si>
  <si>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</si>
  <si>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</si>
  <si>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</si>
  <si>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</si>
  <si>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</si>
  <si>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</si>
  <si>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</si>
  <si>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</si>
  <si>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</si>
  <si>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</si>
  <si>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</si>
  <si>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</si>
  <si>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</si>
  <si>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</si>
  <si>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</si>
  <si>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</si>
  <si>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</si>
  <si>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</si>
  <si>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</si>
  <si>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</si>
  <si>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</si>
  <si>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</si>
  <si>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</si>
  <si>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</si>
  <si>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</si>
  <si>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</si>
  <si>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</si>
  <si>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</si>
  <si>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</si>
  <si>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</si>
  <si>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</si>
  <si>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</si>
  <si>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</si>
  <si>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</si>
  <si>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</si>
  <si>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</si>
  <si>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</si>
  <si>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</si>
  <si>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</si>
  <si>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</si>
  <si>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</si>
  <si>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</si>
  <si>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</si>
  <si>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</si>
  <si>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</si>
  <si>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</si>
  <si>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</si>
  <si>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</si>
  <si>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</si>
  <si>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</si>
  <si>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</si>
  <si>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</si>
  <si>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</si>
  <si>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</si>
  <si>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</si>
  <si>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</si>
  <si>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</si>
  <si>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</si>
  <si>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</si>
  <si>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</si>
  <si>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</si>
  <si>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</si>
  <si>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</si>
  <si>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</si>
  <si>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</si>
  <si>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</si>
  <si>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</si>
  <si>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</si>
  <si>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</si>
  <si>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</si>
  <si>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</si>
  <si>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</si>
  <si>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</si>
  <si>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</si>
  <si>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</si>
  <si>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</si>
  <si>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</si>
  <si>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</si>
  <si>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</si>
  <si>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</si>
  <si>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</si>
  <si>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</si>
  <si>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</si>
  <si>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</si>
  <si>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</si>
  <si>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</si>
  <si>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</si>
  <si>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</si>
  <si>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</si>
  <si>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</si>
  <si>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</si>
  <si>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</si>
  <si>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</si>
  <si>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</si>
  <si>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</si>
  <si>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</si>
  <si>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</si>
  <si>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</si>
  <si>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</si>
  <si>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</si>
  <si>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</si>
  <si>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</si>
  <si>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</si>
  <si>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</si>
  <si>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</si>
  <si>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</si>
  <si>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</si>
  <si>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</si>
  <si>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</si>
  <si>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</si>
  <si>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</si>
  <si>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</si>
  <si>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</si>
  <si>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</si>
  <si>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</si>
  <si>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</si>
  <si>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</si>
  <si>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</si>
  <si>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</si>
  <si>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</si>
  <si>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</si>
  <si>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</si>
  <si>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</si>
  <si>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</si>
  <si>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</si>
  <si>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</si>
  <si>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</si>
  <si>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</si>
  <si>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</si>
  <si>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</si>
  <si>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</si>
  <si>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</si>
  <si>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</si>
  <si>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</si>
  <si>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</si>
  <si>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</si>
  <si>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</si>
  <si>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</si>
  <si>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</si>
  <si>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</si>
  <si>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</si>
  <si>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</si>
  <si>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</si>
  <si>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</si>
  <si>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</si>
  <si>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</si>
  <si>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</si>
  <si>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</si>
  <si>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</si>
  <si>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</si>
  <si>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</si>
  <si>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</si>
  <si>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</si>
  <si>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</si>
  <si>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</si>
  <si>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</si>
  <si>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</si>
  <si>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</si>
  <si>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</si>
  <si>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</si>
  <si>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</si>
  <si>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</si>
  <si>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</si>
  <si>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</si>
  <si>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</si>
  <si>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</si>
  <si>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</si>
  <si>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</si>
  <si>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</si>
  <si>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</si>
  <si>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</si>
  <si>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</si>
  <si>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</si>
  <si>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</si>
  <si>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</si>
  <si>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</si>
  <si>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</si>
  <si>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</si>
  <si>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</si>
  <si>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</si>
  <si>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</si>
  <si>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</si>
  <si>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</si>
  <si>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</si>
  <si>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</si>
  <si>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</si>
  <si>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</si>
  <si>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</si>
  <si>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</si>
  <si>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</si>
  <si>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</si>
  <si>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</si>
  <si>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</si>
  <si>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</si>
  <si>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</si>
  <si>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</si>
  <si>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</si>
  <si>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</si>
  <si>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</si>
  <si>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</si>
  <si>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</si>
  <si>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</si>
  <si>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</si>
  <si>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</si>
  <si>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</si>
  <si>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</si>
  <si>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</si>
  <si>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</si>
  <si>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</si>
  <si>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</si>
  <si>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</si>
  <si>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</si>
  <si>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</si>
  <si>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</si>
  <si>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</si>
  <si>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</si>
  <si>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</si>
  <si>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</si>
  <si>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</si>
  <si>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</si>
  <si>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</si>
  <si>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</si>
  <si>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</si>
  <si>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</si>
  <si>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</si>
  <si>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</si>
  <si>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</si>
  <si>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</si>
  <si>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</si>
  <si>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</si>
  <si>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</si>
  <si>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</si>
  <si>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</si>
  <si>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</si>
  <si>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</si>
  <si>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</si>
  <si>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</si>
  <si>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</si>
  <si>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</si>
  <si>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</si>
  <si>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</si>
  <si>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</si>
  <si>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</si>
  <si>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</si>
  <si>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</si>
  <si>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</si>
  <si>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</si>
  <si>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</si>
  <si>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</si>
  <si>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</si>
  <si>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</si>
  <si>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</si>
  <si>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</si>
  <si>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</si>
  <si>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</si>
  <si>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</si>
  <si>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</si>
  <si>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</si>
  <si>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</si>
  <si>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</si>
  <si>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</si>
  <si>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</si>
  <si>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</si>
  <si>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</si>
  <si>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</si>
  <si>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</si>
  <si>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</si>
  <si>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</si>
  <si>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</si>
  <si>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</si>
  <si>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</si>
  <si>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</si>
  <si>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</si>
  <si>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</si>
  <si>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</si>
  <si>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</si>
  <si>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</si>
  <si>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</si>
  <si>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</si>
  <si>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</si>
  <si>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</si>
  <si>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</si>
  <si>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</si>
  <si>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</si>
  <si>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</si>
  <si>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</si>
  <si>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</si>
  <si>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</si>
  <si>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</si>
  <si>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</si>
  <si>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</si>
  <si>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</si>
  <si>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</si>
  <si>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</si>
  <si>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</si>
  <si>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</si>
  <si>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</si>
  <si>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</si>
  <si>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</si>
  <si>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</si>
  <si>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</si>
  <si>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</si>
  <si>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</si>
  <si>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</si>
  <si>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</si>
  <si>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</si>
  <si>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</si>
  <si>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</si>
  <si>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</si>
  <si>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</si>
  <si>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</si>
  <si>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</si>
  <si>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</si>
  <si>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</si>
  <si>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</si>
  <si>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</si>
  <si>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</si>
  <si>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</si>
  <si>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</si>
  <si>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</si>
  <si>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</si>
  <si>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</si>
  <si>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</si>
  <si>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</si>
  <si>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</si>
  <si>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</si>
  <si>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</si>
  <si>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</si>
  <si>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</si>
  <si>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</si>
  <si>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</si>
  <si>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</si>
  <si>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</si>
  <si>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</si>
  <si>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</si>
  <si>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</si>
  <si>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</si>
  <si>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</si>
  <si>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</si>
  <si>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</si>
  <si>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</si>
  <si>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</si>
  <si>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</si>
  <si>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</si>
  <si>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</si>
  <si>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</si>
  <si>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</si>
  <si>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</si>
  <si>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</si>
  <si>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</si>
  <si>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</si>
  <si>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</si>
  <si>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</si>
  <si>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</si>
  <si>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</si>
  <si>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</si>
  <si>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</si>
  <si>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</si>
  <si>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</si>
  <si>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</si>
  <si>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</si>
  <si>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</si>
  <si>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</si>
  <si>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</si>
  <si>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</si>
  <si>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</si>
  <si>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</si>
  <si>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</si>
  <si>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</si>
  <si>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</si>
  <si>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</si>
  <si>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</si>
  <si>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</si>
  <si>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</si>
  <si>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</si>
  <si>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</si>
  <si>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</si>
  <si>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</si>
  <si>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</si>
  <si>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</si>
  <si>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</si>
  <si>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</si>
  <si>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</si>
  <si>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</si>
  <si>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</si>
  <si>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</si>
  <si>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</si>
  <si>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</si>
  <si>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</si>
  <si>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</si>
  <si>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</si>
  <si>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</si>
  <si>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</si>
  <si>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</si>
  <si>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</si>
  <si>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</si>
  <si>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</si>
  <si>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</si>
  <si>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</si>
  <si>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</si>
  <si>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</si>
  <si>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</si>
  <si>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</si>
  <si>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</si>
  <si>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</si>
  <si>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</si>
  <si>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</si>
  <si>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</si>
  <si>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</si>
  <si>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</si>
  <si>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</si>
  <si>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</si>
  <si>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</si>
  <si>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</si>
  <si>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</si>
  <si>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</si>
  <si>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</si>
  <si>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</si>
  <si>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</si>
  <si>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</si>
  <si>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</si>
  <si>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</si>
  <si>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</si>
  <si>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</si>
  <si>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</si>
  <si>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</si>
  <si>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</si>
  <si>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</si>
  <si>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</si>
  <si>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</si>
  <si>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</si>
  <si>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</si>
  <si>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</si>
  <si>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</si>
  <si>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</si>
  <si>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</si>
  <si>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</si>
  <si>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</si>
  <si>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</si>
  <si>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</si>
  <si>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</si>
  <si>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</si>
  <si>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</si>
  <si>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</si>
  <si>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</si>
  <si>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</si>
  <si>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</si>
  <si>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</si>
  <si>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</si>
  <si>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</si>
  <si>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</si>
  <si>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</si>
  <si>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</si>
  <si>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</si>
  <si>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</si>
  <si>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</si>
  <si>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</si>
  <si>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</si>
  <si>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</si>
  <si>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</si>
  <si>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</si>
  <si>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</si>
  <si>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</si>
  <si>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</si>
  <si>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</si>
  <si>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</si>
  <si>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</si>
  <si>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</si>
  <si>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</si>
  <si>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</si>
  <si>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</si>
  <si>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</si>
  <si>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</si>
  <si>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</si>
  <si>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</si>
  <si>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</si>
  <si>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</si>
  <si>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</si>
  <si>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</si>
  <si>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</si>
  <si>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</si>
  <si>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</si>
  <si>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</si>
  <si>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</si>
  <si>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</si>
  <si>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</si>
  <si>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</si>
  <si>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</si>
  <si>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</si>
  <si>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</si>
  <si>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</si>
  <si>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</si>
  <si>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</si>
  <si>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</si>
  <si>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</si>
  <si>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</si>
  <si>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</si>
  <si>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</si>
  <si>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</si>
  <si>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</si>
  <si>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</si>
  <si>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</si>
  <si>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</si>
  <si>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</si>
  <si>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</si>
  <si>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</si>
  <si>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</si>
  <si>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</si>
  <si>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</si>
  <si>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</si>
  <si>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</si>
  <si>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</si>
  <si>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</si>
  <si>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</si>
  <si>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</si>
  <si>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</si>
  <si>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</si>
  <si>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</si>
  <si>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</si>
  <si>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</si>
  <si>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</si>
  <si>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</si>
  <si>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</si>
  <si>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</si>
  <si>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</si>
  <si>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</si>
  <si>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</si>
  <si>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</si>
  <si>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</si>
  <si>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</si>
  <si>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</si>
  <si>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</si>
  <si>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</si>
  <si>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</si>
  <si>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</si>
  <si>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</si>
  <si>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</si>
  <si>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</si>
  <si>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</si>
  <si>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</si>
  <si>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</si>
  <si>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</si>
  <si>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</si>
  <si>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</si>
  <si>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</si>
  <si>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</si>
  <si>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</si>
  <si>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</si>
  <si>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</si>
  <si>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</si>
  <si>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</si>
  <si>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</si>
  <si>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</si>
  <si>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</si>
  <si>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</si>
  <si>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</si>
  <si>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</si>
  <si>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</si>
  <si>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</si>
  <si>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</si>
  <si>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</si>
  <si>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</si>
  <si>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</si>
  <si>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</si>
  <si>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</si>
  <si>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</si>
  <si>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</si>
  <si>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</si>
  <si>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</si>
  <si>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</si>
  <si>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</si>
  <si>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</si>
  <si>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</si>
  <si>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</si>
  <si>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</si>
  <si>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</si>
  <si>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</si>
  <si>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</si>
  <si>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</si>
  <si>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</si>
  <si>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</si>
  <si>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</si>
  <si>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</si>
  <si>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</si>
  <si>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</si>
  <si>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</si>
  <si>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</si>
  <si>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</si>
  <si>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</si>
  <si>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</si>
  <si>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</si>
  <si>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</si>
  <si>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</si>
  <si>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</si>
  <si>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</si>
  <si>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</si>
  <si>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</si>
  <si>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</si>
  <si>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</si>
  <si>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</si>
  <si>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</si>
  <si>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</si>
  <si>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</si>
  <si>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</si>
  <si>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</si>
  <si>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</si>
  <si>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</si>
  <si>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</si>
  <si>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</si>
  <si>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</si>
  <si>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</si>
  <si>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</si>
  <si>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</si>
  <si>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</si>
  <si>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</si>
  <si>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</si>
  <si>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</si>
  <si>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</si>
  <si>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</si>
  <si>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</si>
  <si>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</si>
  <si>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</si>
  <si>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</si>
  <si>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</si>
  <si>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</si>
  <si>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</si>
  <si>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</si>
  <si>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</si>
  <si>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</si>
  <si>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</si>
  <si>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</si>
  <si>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</si>
  <si>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</si>
  <si>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</si>
  <si>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</si>
  <si>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</si>
  <si>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</si>
  <si>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</si>
  <si>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</si>
  <si>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</si>
  <si>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</si>
  <si>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</si>
  <si>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</si>
  <si>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</si>
  <si>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</si>
  <si>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</si>
  <si>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</si>
  <si>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</si>
  <si>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</si>
  <si>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</si>
  <si>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</si>
  <si>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</si>
  <si>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</si>
  <si>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</si>
  <si>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</si>
  <si>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</si>
  <si>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</si>
  <si>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</si>
  <si>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</si>
  <si>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</si>
  <si>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</si>
  <si>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</si>
  <si>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</si>
  <si>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</si>
  <si>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</si>
  <si>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</si>
  <si>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</si>
  <si>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</si>
  <si>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</si>
  <si>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</si>
  <si>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</si>
  <si>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</si>
  <si>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</si>
  <si>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</si>
  <si>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</si>
  <si>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</si>
  <si>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</si>
  <si>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</si>
  <si>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</si>
  <si>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</si>
  <si>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</si>
  <si>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</si>
  <si>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</si>
  <si>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</si>
  <si>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</si>
  <si>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</si>
  <si>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</si>
  <si>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</si>
  <si>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</si>
  <si>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</si>
  <si>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</si>
  <si>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</si>
  <si>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</si>
  <si>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</si>
  <si>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</si>
  <si>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</si>
  <si>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</si>
  <si>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</si>
  <si>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</si>
  <si>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</si>
  <si>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</si>
  <si>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</si>
  <si>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</si>
  <si>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</si>
  <si>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</si>
  <si>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</si>
  <si>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</si>
  <si>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</si>
  <si>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</si>
  <si>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</si>
  <si>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</si>
  <si>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</si>
  <si>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</si>
  <si>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</si>
  <si>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</si>
  <si>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</si>
  <si>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</si>
  <si>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</si>
  <si>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</si>
  <si>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</si>
  <si>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</si>
  <si>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</si>
  <si>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</si>
  <si>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</si>
  <si>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</si>
  <si>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</si>
  <si>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</si>
  <si>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</si>
  <si>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</si>
  <si>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</si>
  <si>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</si>
  <si>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</si>
  <si>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</si>
  <si>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</si>
  <si>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</si>
  <si>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</si>
  <si>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</si>
  <si>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</si>
  <si>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1. Convert the Orders, Customers, and Products Sheets into Tables to be able to create new query.</t>
  </si>
  <si>
    <t>2. Remove if there are duplicates data. Pre-process the data by changing proper data types.</t>
  </si>
  <si>
    <t>3. New table named Merge Data by merging the 3 tables with the join key Customer ID and Product ID column from order table to Customers and Products table.</t>
  </si>
  <si>
    <t>4. Add Sale column in Merge Data table by multiplying the Quantity column and the Unit Price column</t>
  </si>
  <si>
    <t>5. Add Roast Type Name and Coffee Type Name columns using the conditional column (if-else).</t>
  </si>
  <si>
    <t>Steps:</t>
  </si>
  <si>
    <t>Sum of Sale</t>
  </si>
  <si>
    <t>Row Labels</t>
  </si>
  <si>
    <t>Arabica</t>
  </si>
  <si>
    <t>Excelsa</t>
  </si>
  <si>
    <t>Liberica</t>
  </si>
  <si>
    <t>Robusta</t>
  </si>
  <si>
    <t>Dark</t>
  </si>
  <si>
    <t>Light</t>
  </si>
  <si>
    <t>Medium</t>
  </si>
  <si>
    <t>2019</t>
  </si>
  <si>
    <t>2020</t>
  </si>
  <si>
    <t>2021</t>
  </si>
  <si>
    <t>2022</t>
  </si>
  <si>
    <t>Jan</t>
  </si>
  <si>
    <t>Feb</t>
  </si>
  <si>
    <t>Mar</t>
  </si>
  <si>
    <t>Apr</t>
  </si>
  <si>
    <t>May</t>
  </si>
  <si>
    <t>Jun</t>
  </si>
  <si>
    <t>Jul</t>
  </si>
  <si>
    <t>Aug</t>
  </si>
  <si>
    <t>Sep</t>
  </si>
  <si>
    <t>Oct</t>
  </si>
  <si>
    <t>Nov</t>
  </si>
  <si>
    <t>Dec</t>
  </si>
  <si>
    <t>Coffee Type Name</t>
  </si>
  <si>
    <t>Order Date (Year)</t>
  </si>
  <si>
    <t>Order Date (Month)</t>
  </si>
  <si>
    <t>Roast Type Name</t>
  </si>
  <si>
    <t>Coffee Sales Analysis</t>
  </si>
  <si>
    <t>Total Revenue</t>
  </si>
  <si>
    <t>Total Quantity Sold</t>
  </si>
  <si>
    <t>Total Customers</t>
  </si>
  <si>
    <t>Key Insights</t>
  </si>
  <si>
    <t>1. Excelsa achieved the most sales with $12,305.90, while Robusta had the lowest sales with $9,003.01.</t>
  </si>
  <si>
    <t>2. The top 5 customers are Allis Wilmore, Brenn Dundredge, Terri Farra, Nealson Cuttler, and Don Flintiff.</t>
  </si>
  <si>
    <t>3. The country United States achieved the highest sales with $35,635.71, next is Ireland with $6,696.28 and last is United Kingdom with $2,798.21.</t>
  </si>
  <si>
    <t>4. The Light Roast Type achieved the highest sales of $17,364.45, 39% of its total sales followed by Medium type with $14,599.52, 32% of its total sales and last is Dark type with $13,176.23, 29% of its total sales.</t>
  </si>
  <si>
    <t>5. January 2022 recorded the highest monthly sales at $843.67, followed closely by September 2021 with $840.86.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</si>
</sst>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4" x14ac:knownFonts="1">
    <font>
      <sz val="11"/>
      <color theme="1"/>
      <name val="Calibri"/>
      <family val="2"/>
      <scheme val="minor"/>
    </font>
    <font>
      <sz val="11"/>
      <color indexed="8"/>
      <name val="Calibri"/>
      <family val="2"/>
    </font>
    <font>
      <b/>
      <sz val="11"/>
      <color theme="1"/>
      <name val="Calibri"/>
      <family val="2"/>
      <scheme val="minor"/>
    </font>
    <font>
      <sz val="50"/>
      <color rgb="FFDBC1AC"/>
      <name val="Algerian"/>
      <family val="5"/>
    </font>
  </fonts>
  <fills count="4">
    <fill>
      <patternFill patternType="none"/>
    </fill>
    <fill>
      <patternFill patternType="gray125"/>
    </fill>
    <fill>
      <patternFill patternType="solid">
        <fgColor rgb="FF38220F"/>
        <bgColor indexed="64"/>
      </patternFill>
    </fill>
    <fill>
      <patternFill patternType="solid">
        <fgColor rgb="FF37410F"/>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Alignment="1">
      <alignment horizontal="left" vertical="center" wrapText="1"/>
    </xf>
    <xf numFmtId="0" fontId="2" fillId="0" borderId="0" xfId="0" applyFon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3" fillId="2" borderId="0" xfId="0" applyFont="1" applyFill="1"/>
    <xf numFmtId="0" fontId="2" fillId="0" borderId="0" xfId="0" applyFont="1" applyAlignment="1">
      <alignment horizontal="left" vertical="center" wrapText="1"/>
    </xf>
    <xf numFmtId="0" fontId="0" fillId="0" borderId="0" xfId="0" applyNumberFormat="1"/>
  </cellXfs>
  <cellStyles count="1">
    <cellStyle name="Normal" xfId="0" builtinId="0"/>
  </cellStyles>
  <dxfs count="21">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Calibri"/>
        <family val="2"/>
        <scheme val="minor"/>
      </font>
    </dxf>
    <dxf>
      <font>
        <b/>
        <i val="0"/>
        <sz val="12"/>
        <color theme="1"/>
        <name val="Calibri"/>
        <family val="2"/>
        <scheme val="minor"/>
      </font>
      <fill>
        <patternFill patternType="solid">
          <fgColor auto="1"/>
          <bgColor rgb="FFDBC1AC"/>
        </patternFill>
      </fill>
      <border diagonalUp="0" diagonalDown="0">
        <left style="thin">
          <color rgb="FF2E1E12"/>
        </left>
        <right style="thin">
          <color rgb="FF2E1E12"/>
        </right>
        <top style="thin">
          <color rgb="FF2E1E12"/>
        </top>
        <bottom style="thin">
          <color rgb="FF2E1E12"/>
        </bottom>
        <vertical/>
        <horizontal/>
      </border>
    </dxf>
    <dxf>
      <font>
        <b/>
        <i val="0"/>
        <sz val="11"/>
        <name val="Calibri"/>
        <family val="2"/>
        <scheme val="minor"/>
      </font>
    </dxf>
    <dxf>
      <font>
        <b/>
        <i val="0"/>
        <sz val="12"/>
        <name val="Calibri"/>
        <family val="2"/>
        <scheme val="minor"/>
      </font>
      <fill>
        <patternFill patternType="solid">
          <fgColor auto="1"/>
          <bgColor rgb="FFDBC1AC"/>
        </patternFill>
      </fill>
      <border>
        <left style="thin">
          <color rgb="FF2E1E12"/>
        </left>
        <right style="thin">
          <color rgb="FF2E1E12"/>
        </right>
        <top style="thin">
          <color rgb="FF2E1E12"/>
        </top>
        <bottom style="thin">
          <color rgb="FF2E1E12"/>
        </bottom>
      </border>
    </dxf>
  </dxfs>
  <tableStyles count="2" defaultTableStyle="TableStyleMedium2" defaultPivotStyle="PivotStyleMedium9">
    <tableStyle name="Coffee Slicer" pivot="0" table="0" count="7" xr9:uid="{DAA913F2-7412-491D-A6C2-059150C837BB}">
      <tableStyleElement type="wholeTable" dxfId="20"/>
      <tableStyleElement type="headerRow" dxfId="19"/>
    </tableStyle>
    <tableStyle name="Coffee Timeline Style" pivot="0" table="0" count="8" xr9:uid="{84612F99-5B3F-416C-82BF-22DD1723B053}">
      <tableStyleElement type="wholeTable" dxfId="18"/>
      <tableStyleElement type="headerRow" dxfId="17"/>
    </tableStyle>
  </tableStyles>
  <colors>
    <mruColors>
      <color rgb="FF38220F"/>
      <color rgb="FF37410F"/>
      <color rgb="FF2E1E12"/>
      <color rgb="FF634832"/>
      <color rgb="FFDBC1AC"/>
      <color rgb="FFECE0D1"/>
      <color rgb="FFA9957B"/>
      <color rgb="FF1C0E08"/>
      <color rgb="FF967259"/>
      <color rgb="FF887940"/>
    </mruColors>
  </colors>
  <extLst>
    <ext xmlns:x14="http://schemas.microsoft.com/office/spreadsheetml/2009/9/main" uri="{46F421CA-312F-682f-3DD2-61675219B42D}">
      <x14:dxfs count="5">
        <dxf>
          <fill>
            <patternFill>
              <bgColor rgb="FFECE0D1"/>
            </patternFill>
          </fill>
        </dxf>
        <dxf>
          <font>
            <b/>
            <i val="0"/>
            <sz val="11"/>
            <name val="Calibri"/>
            <family val="2"/>
            <scheme val="minor"/>
          </font>
          <fill>
            <patternFill>
              <bgColor rgb="FF967259"/>
            </patternFill>
          </fill>
        </dxf>
        <dxf>
          <font>
            <b/>
            <i val="0"/>
            <sz val="11"/>
            <name val="Calibri"/>
            <family val="2"/>
            <scheme val="minor"/>
          </font>
          <fill>
            <patternFill>
              <bgColor rgb="FF967259"/>
            </patternFill>
          </fill>
        </dxf>
        <dxf>
          <font>
            <b val="0"/>
            <i val="0"/>
            <sz val="11"/>
            <name val="Calibri"/>
            <family val="2"/>
            <scheme val="minor"/>
          </font>
          <fill>
            <patternFill>
              <bgColor rgb="FFECE0D1"/>
            </patternFill>
          </fill>
        </dxf>
        <dxf>
          <font>
            <b val="0"/>
            <i val="0"/>
            <sz val="11"/>
            <name val="Calibri"/>
            <family val="2"/>
            <scheme val="minor"/>
          </font>
          <fill>
            <patternFill>
              <bgColor rgb="FFECE0D1"/>
            </patternFill>
          </fill>
        </dxf>
      </x14:dxfs>
    </ext>
    <ext xmlns:x14="http://schemas.microsoft.com/office/spreadsheetml/2009/9/main" uri="{EB79DEF2-80B8-43e5-95BD-54CBDDF9020C}">
      <x14:slicerStyles defaultSlicerStyle="SlicerStyleLight1">
        <x14:slicerStyle name="Coffe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ECE0D1"/>
            </patternFill>
          </fill>
        </dxf>
        <dxf>
          <fill>
            <patternFill patternType="solid">
              <fgColor theme="0"/>
              <bgColor rgb="FF634832"/>
            </patternFill>
          </fill>
        </dxf>
        <dxf>
          <font>
            <sz val="12"/>
            <color theme="1"/>
            <name val="Calibri"/>
            <family val="2"/>
            <scheme val="minor"/>
          </font>
        </dxf>
        <dxf>
          <font>
            <sz val="12"/>
            <color theme="1"/>
            <name val="Calibri"/>
            <family val="2"/>
            <scheme val="minor"/>
          </font>
        </dxf>
        <dxf>
          <font>
            <sz val="12"/>
            <color theme="1"/>
            <name val="Calibri"/>
            <family val="2"/>
            <scheme val="minor"/>
          </font>
        </dxf>
        <dxf>
          <font>
            <sz val="12"/>
            <color theme="1"/>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5.xml"/><Relationship Id="rId39"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theme" Target="theme/theme1.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2.xml"/><Relationship Id="rId28" Type="http://schemas.microsoft.com/office/2011/relationships/timelineCache" Target="timelineCaches/timelineCach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1.xml"/><Relationship Id="rId27" Type="http://schemas.openxmlformats.org/officeDocument/2006/relationships/pivotCacheDefinition" Target="pivotCache/pivotCacheDefinition10.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(Recovered).xlsx]Coffee Sale Over-time!SalesOverTime</c:name>
    <c:fmtId val="41"/>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PH" sz="1800"/>
              <a:t>Total Sales Over Time</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2225" cap="rnd">
            <a:solidFill>
              <a:schemeClr val="accent6"/>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 Sale Over-time'!$C$3:$C$4</c:f>
              <c:strCache>
                <c:ptCount val="1"/>
                <c:pt idx="0">
                  <c:v>Arabica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'Coffee Sale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 Over-time'!$C$5:$C$48</c:f>
              <c:numCache>
                <c:formatCode>[$$-409]#,##0.00</c:formatCode>
                <c:ptCount val="44"/>
                <c:pt idx="0">
                  <c:v>186.84</c:v>
                </c:pt>
                <c:pt idx="1">
                  <c:v>251.93</c:v>
                </c:pt>
                <c:pt idx="2">
                  <c:v>224.98</c:v>
                </c:pt>
                <c:pt idx="3">
                  <c:v>307.14</c:v>
                </c:pt>
                <c:pt idx="4">
                  <c:v>53.66</c:v>
                </c:pt>
                <c:pt idx="5">
                  <c:v>163.04</c:v>
                </c:pt>
                <c:pt idx="6">
                  <c:v>344.89</c:v>
                </c:pt>
                <c:pt idx="7">
                  <c:v>334.84</c:v>
                </c:pt>
                <c:pt idx="8">
                  <c:v>178.68</c:v>
                </c:pt>
                <c:pt idx="9">
                  <c:v>302.04000000000002</c:v>
                </c:pt>
                <c:pt idx="10">
                  <c:v>312.83</c:v>
                </c:pt>
                <c:pt idx="11">
                  <c:v>265.64</c:v>
                </c:pt>
                <c:pt idx="12">
                  <c:v>47.26</c:v>
                </c:pt>
                <c:pt idx="13">
                  <c:v>745.41</c:v>
                </c:pt>
                <c:pt idx="14">
                  <c:v>130.49</c:v>
                </c:pt>
                <c:pt idx="15">
                  <c:v>27</c:v>
                </c:pt>
                <c:pt idx="16">
                  <c:v>255.09</c:v>
                </c:pt>
                <c:pt idx="17">
                  <c:v>584.79</c:v>
                </c:pt>
                <c:pt idx="18">
                  <c:v>430.53</c:v>
                </c:pt>
                <c:pt idx="19">
                  <c:v>22.5</c:v>
                </c:pt>
                <c:pt idx="20">
                  <c:v>126.11</c:v>
                </c:pt>
                <c:pt idx="21">
                  <c:v>376.05</c:v>
                </c:pt>
                <c:pt idx="22">
                  <c:v>515.19000000000005</c:v>
                </c:pt>
                <c:pt idx="23">
                  <c:v>95.86</c:v>
                </c:pt>
                <c:pt idx="24">
                  <c:v>258.39</c:v>
                </c:pt>
                <c:pt idx="25">
                  <c:v>342.18</c:v>
                </c:pt>
                <c:pt idx="26">
                  <c:v>418.23</c:v>
                </c:pt>
                <c:pt idx="27">
                  <c:v>102.28</c:v>
                </c:pt>
                <c:pt idx="28">
                  <c:v>234.71</c:v>
                </c:pt>
                <c:pt idx="29">
                  <c:v>430.38</c:v>
                </c:pt>
                <c:pt idx="30">
                  <c:v>108.98</c:v>
                </c:pt>
                <c:pt idx="31">
                  <c:v>287.51</c:v>
                </c:pt>
                <c:pt idx="32">
                  <c:v>840.86</c:v>
                </c:pt>
                <c:pt idx="33">
                  <c:v>299.06</c:v>
                </c:pt>
                <c:pt idx="34">
                  <c:v>323.27999999999997</c:v>
                </c:pt>
                <c:pt idx="35">
                  <c:v>399.44</c:v>
                </c:pt>
                <c:pt idx="36">
                  <c:v>112.7</c:v>
                </c:pt>
                <c:pt idx="37">
                  <c:v>114.86</c:v>
                </c:pt>
                <c:pt idx="38">
                  <c:v>277.69</c:v>
                </c:pt>
                <c:pt idx="39">
                  <c:v>197.89</c:v>
                </c:pt>
                <c:pt idx="40">
                  <c:v>193.11</c:v>
                </c:pt>
                <c:pt idx="41">
                  <c:v>179.76</c:v>
                </c:pt>
                <c:pt idx="42">
                  <c:v>247.27</c:v>
                </c:pt>
                <c:pt idx="43">
                  <c:v>116.39</c:v>
                </c:pt>
              </c:numCache>
            </c:numRef>
          </c:val>
          <c:smooth val="0"/>
          <c:extLst>
            <c:ext xmlns:c16="http://schemas.microsoft.com/office/drawing/2014/chart" uri="{C3380CC4-5D6E-409C-BE32-E72D297353CC}">
              <c16:uniqueId val="{00000000-DDB9-48D7-9B59-20EB8D12393F}"/>
            </c:ext>
          </c:extLst>
        </c:ser>
        <c:ser>
          <c:idx val="1"/>
          <c:order val="1"/>
          <c:tx>
            <c:strRef>
              <c:f>'Coffee Sale Over-time'!$D$3:$D$4</c:f>
              <c:strCache>
                <c:ptCount val="1"/>
                <c:pt idx="0">
                  <c:v>Excelsa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'Coffee Sale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 Over-time'!$D$5:$D$48</c:f>
              <c:numCache>
                <c:formatCode>[$$-409]#,##0.00</c:formatCode>
                <c:ptCount val="44"/>
                <c:pt idx="0">
                  <c:v>305.93</c:v>
                </c:pt>
                <c:pt idx="1">
                  <c:v>129.46</c:v>
                </c:pt>
                <c:pt idx="2">
                  <c:v>349.08</c:v>
                </c:pt>
                <c:pt idx="3">
                  <c:v>681.16</c:v>
                </c:pt>
                <c:pt idx="4">
                  <c:v>83.04</c:v>
                </c:pt>
                <c:pt idx="5">
                  <c:v>678.32</c:v>
                </c:pt>
                <c:pt idx="6">
                  <c:v>273.89</c:v>
                </c:pt>
                <c:pt idx="7">
                  <c:v>70.95</c:v>
                </c:pt>
                <c:pt idx="8">
                  <c:v>166.1</c:v>
                </c:pt>
                <c:pt idx="9">
                  <c:v>153.79</c:v>
                </c:pt>
                <c:pt idx="10">
                  <c:v>63.24</c:v>
                </c:pt>
                <c:pt idx="11">
                  <c:v>526.57000000000005</c:v>
                </c:pt>
                <c:pt idx="12">
                  <c:v>65.790000000000006</c:v>
                </c:pt>
                <c:pt idx="13">
                  <c:v>428.89</c:v>
                </c:pt>
                <c:pt idx="14">
                  <c:v>271.52</c:v>
                </c:pt>
                <c:pt idx="15">
                  <c:v>347.22</c:v>
                </c:pt>
                <c:pt idx="16">
                  <c:v>541.65</c:v>
                </c:pt>
                <c:pt idx="17">
                  <c:v>357.45</c:v>
                </c:pt>
                <c:pt idx="18">
                  <c:v>227.42</c:v>
                </c:pt>
                <c:pt idx="19">
                  <c:v>77.72</c:v>
                </c:pt>
                <c:pt idx="20">
                  <c:v>195.11</c:v>
                </c:pt>
                <c:pt idx="21">
                  <c:v>523.22</c:v>
                </c:pt>
                <c:pt idx="22">
                  <c:v>142.55000000000001</c:v>
                </c:pt>
                <c:pt idx="23">
                  <c:v>484.71</c:v>
                </c:pt>
                <c:pt idx="24">
                  <c:v>139.62</c:v>
                </c:pt>
                <c:pt idx="25">
                  <c:v>284.27</c:v>
                </c:pt>
                <c:pt idx="26">
                  <c:v>468.11</c:v>
                </c:pt>
                <c:pt idx="27">
                  <c:v>242.12</c:v>
                </c:pt>
                <c:pt idx="28">
                  <c:v>133.05000000000001</c:v>
                </c:pt>
                <c:pt idx="29">
                  <c:v>136.16999999999999</c:v>
                </c:pt>
                <c:pt idx="30">
                  <c:v>393.52</c:v>
                </c:pt>
                <c:pt idx="31">
                  <c:v>288.58</c:v>
                </c:pt>
                <c:pt idx="32">
                  <c:v>409.86</c:v>
                </c:pt>
                <c:pt idx="33">
                  <c:v>260.31</c:v>
                </c:pt>
                <c:pt idx="34">
                  <c:v>565.5</c:v>
                </c:pt>
                <c:pt idx="35">
                  <c:v>148.15</c:v>
                </c:pt>
                <c:pt idx="36">
                  <c:v>166.32</c:v>
                </c:pt>
                <c:pt idx="37">
                  <c:v>133.80000000000001</c:v>
                </c:pt>
                <c:pt idx="38">
                  <c:v>175.42</c:v>
                </c:pt>
                <c:pt idx="39">
                  <c:v>289.8</c:v>
                </c:pt>
                <c:pt idx="40">
                  <c:v>212.47</c:v>
                </c:pt>
                <c:pt idx="41">
                  <c:v>426.18</c:v>
                </c:pt>
                <c:pt idx="42">
                  <c:v>246.62</c:v>
                </c:pt>
                <c:pt idx="43">
                  <c:v>41.25</c:v>
                </c:pt>
              </c:numCache>
            </c:numRef>
          </c:val>
          <c:smooth val="0"/>
          <c:extLst>
            <c:ext xmlns:c16="http://schemas.microsoft.com/office/drawing/2014/chart" uri="{C3380CC4-5D6E-409C-BE32-E72D297353CC}">
              <c16:uniqueId val="{00000001-A575-419A-8AA5-90C315EF2B82}"/>
            </c:ext>
          </c:extLst>
        </c:ser>
        <c:ser>
          <c:idx val="2"/>
          <c:order val="2"/>
          <c:tx>
            <c:strRef>
              <c:f>'Coffee Sale Over-time'!$E$3:$E$4</c:f>
              <c:strCache>
                <c:ptCount val="1"/>
                <c:pt idx="0">
                  <c:v>Liberica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'Coffee Sale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 Over-time'!$E$5:$E$48</c:f>
              <c:numCache>
                <c:formatCode>[$$-409]#,##0.00</c:formatCode>
                <c:ptCount val="44"/>
                <c:pt idx="0">
                  <c:v>213.18</c:v>
                </c:pt>
                <c:pt idx="1">
                  <c:v>434.02</c:v>
                </c:pt>
                <c:pt idx="2">
                  <c:v>321.02</c:v>
                </c:pt>
                <c:pt idx="3">
                  <c:v>533.63</c:v>
                </c:pt>
                <c:pt idx="4">
                  <c:v>193.83</c:v>
                </c:pt>
                <c:pt idx="5">
                  <c:v>171.02</c:v>
                </c:pt>
                <c:pt idx="6">
                  <c:v>184.16</c:v>
                </c:pt>
                <c:pt idx="7">
                  <c:v>134.22999999999999</c:v>
                </c:pt>
                <c:pt idx="8">
                  <c:v>439.29</c:v>
                </c:pt>
                <c:pt idx="9">
                  <c:v>215.57</c:v>
                </c:pt>
                <c:pt idx="10">
                  <c:v>350.87</c:v>
                </c:pt>
                <c:pt idx="11">
                  <c:v>187.03</c:v>
                </c:pt>
                <c:pt idx="12">
                  <c:v>274.69</c:v>
                </c:pt>
                <c:pt idx="13">
                  <c:v>194.16</c:v>
                </c:pt>
                <c:pt idx="14">
                  <c:v>281.18</c:v>
                </c:pt>
                <c:pt idx="15">
                  <c:v>147.53</c:v>
                </c:pt>
                <c:pt idx="16">
                  <c:v>83.42</c:v>
                </c:pt>
                <c:pt idx="17">
                  <c:v>355.36</c:v>
                </c:pt>
                <c:pt idx="18">
                  <c:v>236.31</c:v>
                </c:pt>
                <c:pt idx="19">
                  <c:v>60.52</c:v>
                </c:pt>
                <c:pt idx="20">
                  <c:v>89.09</c:v>
                </c:pt>
                <c:pt idx="21">
                  <c:v>440.89</c:v>
                </c:pt>
                <c:pt idx="22">
                  <c:v>346.99</c:v>
                </c:pt>
                <c:pt idx="23">
                  <c:v>94.14</c:v>
                </c:pt>
                <c:pt idx="24">
                  <c:v>279.51</c:v>
                </c:pt>
                <c:pt idx="25">
                  <c:v>251.84</c:v>
                </c:pt>
                <c:pt idx="26">
                  <c:v>405.04</c:v>
                </c:pt>
                <c:pt idx="27">
                  <c:v>554.94000000000005</c:v>
                </c:pt>
                <c:pt idx="28">
                  <c:v>267.17</c:v>
                </c:pt>
                <c:pt idx="29">
                  <c:v>209.55</c:v>
                </c:pt>
                <c:pt idx="30">
                  <c:v>61.08</c:v>
                </c:pt>
                <c:pt idx="31">
                  <c:v>125.58</c:v>
                </c:pt>
                <c:pt idx="32">
                  <c:v>171.3</c:v>
                </c:pt>
                <c:pt idx="33">
                  <c:v>584.61</c:v>
                </c:pt>
                <c:pt idx="34">
                  <c:v>537.79999999999995</c:v>
                </c:pt>
                <c:pt idx="35">
                  <c:v>388.19</c:v>
                </c:pt>
                <c:pt idx="36">
                  <c:v>843.67</c:v>
                </c:pt>
                <c:pt idx="37">
                  <c:v>91.18</c:v>
                </c:pt>
                <c:pt idx="38">
                  <c:v>462.49</c:v>
                </c:pt>
                <c:pt idx="39">
                  <c:v>88.52</c:v>
                </c:pt>
                <c:pt idx="40">
                  <c:v>292.27</c:v>
                </c:pt>
                <c:pt idx="41">
                  <c:v>170.11</c:v>
                </c:pt>
                <c:pt idx="42">
                  <c:v>271.01</c:v>
                </c:pt>
                <c:pt idx="43">
                  <c:v>15.54</c:v>
                </c:pt>
              </c:numCache>
            </c:numRef>
          </c:val>
          <c:smooth val="0"/>
          <c:extLst>
            <c:ext xmlns:c16="http://schemas.microsoft.com/office/drawing/2014/chart" uri="{C3380CC4-5D6E-409C-BE32-E72D297353CC}">
              <c16:uniqueId val="{00000002-A575-419A-8AA5-90C315EF2B82}"/>
            </c:ext>
          </c:extLst>
        </c:ser>
        <c:ser>
          <c:idx val="3"/>
          <c:order val="3"/>
          <c:tx>
            <c:strRef>
              <c:f>'Coffee Sale Over-time'!$F$3:$F$4</c:f>
              <c:strCache>
                <c:ptCount val="1"/>
                <c:pt idx="0">
                  <c:v>Robusta</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'Coffee Sale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 Over-time'!$F$5:$F$48</c:f>
              <c:numCache>
                <c:formatCode>[$$-409]#,##0.00</c:formatCode>
                <c:ptCount val="44"/>
                <c:pt idx="0">
                  <c:v>122.96</c:v>
                </c:pt>
                <c:pt idx="1">
                  <c:v>171.93</c:v>
                </c:pt>
                <c:pt idx="2">
                  <c:v>125.97</c:v>
                </c:pt>
                <c:pt idx="3">
                  <c:v>158.79</c:v>
                </c:pt>
                <c:pt idx="4">
                  <c:v>68.010000000000005</c:v>
                </c:pt>
                <c:pt idx="5">
                  <c:v>372.15</c:v>
                </c:pt>
                <c:pt idx="6">
                  <c:v>201.07</c:v>
                </c:pt>
                <c:pt idx="7">
                  <c:v>166.22</c:v>
                </c:pt>
                <c:pt idx="8">
                  <c:v>492.8</c:v>
                </c:pt>
                <c:pt idx="9">
                  <c:v>213.63</c:v>
                </c:pt>
                <c:pt idx="10">
                  <c:v>96.37</c:v>
                </c:pt>
                <c:pt idx="11">
                  <c:v>210.52</c:v>
                </c:pt>
                <c:pt idx="12">
                  <c:v>179.21</c:v>
                </c:pt>
                <c:pt idx="13">
                  <c:v>429.66</c:v>
                </c:pt>
                <c:pt idx="14">
                  <c:v>231.58</c:v>
                </c:pt>
                <c:pt idx="15">
                  <c:v>239.98</c:v>
                </c:pt>
                <c:pt idx="16">
                  <c:v>59.04</c:v>
                </c:pt>
                <c:pt idx="17">
                  <c:v>140.84</c:v>
                </c:pt>
                <c:pt idx="18">
                  <c:v>414.48</c:v>
                </c:pt>
                <c:pt idx="19">
                  <c:v>139.66999999999999</c:v>
                </c:pt>
                <c:pt idx="20">
                  <c:v>302.60000000000002</c:v>
                </c:pt>
                <c:pt idx="21">
                  <c:v>174.42</c:v>
                </c:pt>
                <c:pt idx="22">
                  <c:v>104.08</c:v>
                </c:pt>
                <c:pt idx="23">
                  <c:v>77.069999999999993</c:v>
                </c:pt>
                <c:pt idx="24">
                  <c:v>160.16</c:v>
                </c:pt>
                <c:pt idx="25">
                  <c:v>80.5</c:v>
                </c:pt>
                <c:pt idx="26">
                  <c:v>253.09</c:v>
                </c:pt>
                <c:pt idx="27">
                  <c:v>106.22</c:v>
                </c:pt>
                <c:pt idx="28">
                  <c:v>272.61</c:v>
                </c:pt>
                <c:pt idx="29">
                  <c:v>88.28</c:v>
                </c:pt>
                <c:pt idx="30">
                  <c:v>199.47</c:v>
                </c:pt>
                <c:pt idx="31">
                  <c:v>374.06</c:v>
                </c:pt>
                <c:pt idx="32">
                  <c:v>221.42</c:v>
                </c:pt>
                <c:pt idx="33">
                  <c:v>256.31</c:v>
                </c:pt>
                <c:pt idx="34">
                  <c:v>189.45</c:v>
                </c:pt>
                <c:pt idx="35">
                  <c:v>212.05</c:v>
                </c:pt>
                <c:pt idx="36">
                  <c:v>146.66999999999999</c:v>
                </c:pt>
                <c:pt idx="37">
                  <c:v>53.73</c:v>
                </c:pt>
                <c:pt idx="38">
                  <c:v>399.44</c:v>
                </c:pt>
                <c:pt idx="39">
                  <c:v>200.23</c:v>
                </c:pt>
                <c:pt idx="40">
                  <c:v>304.36</c:v>
                </c:pt>
                <c:pt idx="41">
                  <c:v>379.24</c:v>
                </c:pt>
                <c:pt idx="42">
                  <c:v>141.65</c:v>
                </c:pt>
                <c:pt idx="43">
                  <c:v>71.02</c:v>
                </c:pt>
              </c:numCache>
            </c:numRef>
          </c:val>
          <c:smooth val="0"/>
          <c:extLst>
            <c:ext xmlns:c16="http://schemas.microsoft.com/office/drawing/2014/chart" uri="{C3380CC4-5D6E-409C-BE32-E72D297353CC}">
              <c16:uniqueId val="{00000003-A575-419A-8AA5-90C315EF2B82}"/>
            </c:ext>
          </c:extLst>
        </c:ser>
        <c:dLbls>
          <c:showLegendKey val="0"/>
          <c:showVal val="0"/>
          <c:showCatName val="0"/>
          <c:showSerName val="0"/>
          <c:showPercent val="0"/>
          <c:showBubbleSize val="0"/>
        </c:dLbls>
        <c:marker val="1"/>
        <c:smooth val="0"/>
        <c:axId val="1072937544"/>
        <c:axId val="1072944384"/>
      </c:lineChart>
      <c:catAx>
        <c:axId val="1072937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1072944384"/>
        <c:crosses val="autoZero"/>
        <c:auto val="1"/>
        <c:lblAlgn val="ctr"/>
        <c:lblOffset val="100"/>
        <c:tickLblSkip val="1"/>
        <c:noMultiLvlLbl val="0"/>
      </c:catAx>
      <c:valAx>
        <c:axId val="1072944384"/>
        <c:scaling>
          <c:orientation val="minMax"/>
        </c:scaling>
        <c:delete val="0"/>
        <c:axPos val="l"/>
        <c:majorGridlines>
          <c:spPr>
            <a:ln w="9525" cap="flat" cmpd="sng" algn="ctr">
              <a:solidFill>
                <a:schemeClr val="bg1"/>
              </a:solidFill>
              <a:round/>
            </a:ln>
            <a:effectLst/>
          </c:spPr>
        </c:majorGridlines>
        <c:numFmt formatCode="[$$-409]#,##0.0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1072937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8100000" scaled="1"/>
      <a:tileRect/>
    </a:gradFill>
    <a:ln w="28575" cap="flat" cmpd="sng" algn="ctr">
      <a:solidFill>
        <a:srgbClr val="2E1E12"/>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 of Coffe by Roast Type!SalesbyRoast</c:name>
    <c:fmtId val="65"/>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Total Sales by Roast</a:t>
            </a:r>
            <a:r>
              <a:rPr lang="en-US" sz="1800" b="1" baseline="0">
                <a:solidFill>
                  <a:schemeClr val="bg1"/>
                </a:solidFill>
              </a:rPr>
              <a:t> Type</a:t>
            </a:r>
            <a:endParaRPr lang="en-US" sz="1800" b="1">
              <a:solidFill>
                <a:schemeClr val="bg1"/>
              </a:solidFill>
            </a:endParaRPr>
          </a:p>
        </c:rich>
      </c:tx>
      <c:layout>
        <c:manualLayout>
          <c:xMode val="edge"/>
          <c:yMode val="edge"/>
          <c:x val="3.3131094409059023E-2"/>
          <c:y val="3.756176953355877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
        <c:idx val="4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6"/>
        <c:spPr>
          <a:solidFill>
            <a:schemeClr val="accent6"/>
          </a:solidFill>
          <a:ln w="19050">
            <a:solidFill>
              <a:schemeClr val="lt1"/>
            </a:solidFill>
          </a:ln>
          <a:effectLst/>
        </c:spPr>
      </c:pivotFmt>
      <c:pivotFmt>
        <c:idx val="47"/>
        <c:spPr>
          <a:solidFill>
            <a:schemeClr val="accent6"/>
          </a:solidFill>
          <a:ln w="19050">
            <a:solidFill>
              <a:schemeClr val="lt1"/>
            </a:solidFill>
          </a:ln>
          <a:effectLst/>
        </c:spPr>
      </c:pivotFmt>
      <c:pivotFmt>
        <c:idx val="48"/>
        <c:spPr>
          <a:solidFill>
            <a:schemeClr val="accent6"/>
          </a:solidFill>
          <a:ln w="19050">
            <a:solidFill>
              <a:schemeClr val="lt1"/>
            </a:solidFill>
          </a:ln>
          <a:effectLst/>
        </c:spPr>
      </c:pivotFmt>
      <c:pivotFmt>
        <c:idx val="4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0"/>
        <c:spPr>
          <a:solidFill>
            <a:schemeClr val="accent6"/>
          </a:solidFill>
          <a:ln w="19050">
            <a:solidFill>
              <a:schemeClr val="lt1"/>
            </a:solidFill>
          </a:ln>
          <a:effectLst/>
        </c:spPr>
      </c:pivotFmt>
      <c:pivotFmt>
        <c:idx val="51"/>
        <c:spPr>
          <a:solidFill>
            <a:schemeClr val="accent6"/>
          </a:solidFill>
          <a:ln w="19050">
            <a:solidFill>
              <a:schemeClr val="lt1"/>
            </a:solidFill>
          </a:ln>
          <a:effectLst/>
        </c:spPr>
      </c:pivotFmt>
      <c:pivotFmt>
        <c:idx val="52"/>
        <c:spPr>
          <a:solidFill>
            <a:schemeClr val="accent6"/>
          </a:solidFill>
          <a:ln w="19050">
            <a:solidFill>
              <a:schemeClr val="lt1"/>
            </a:solidFill>
          </a:ln>
          <a:effectLst/>
        </c:spPr>
      </c:pivotFmt>
      <c:pivotFmt>
        <c:idx val="5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4"/>
        <c:spPr>
          <a:solidFill>
            <a:schemeClr val="accent6"/>
          </a:solidFill>
          <a:ln w="19050">
            <a:solidFill>
              <a:schemeClr val="lt1"/>
            </a:solidFill>
          </a:ln>
          <a:effectLst/>
        </c:spPr>
      </c:pivotFmt>
      <c:pivotFmt>
        <c:idx val="55"/>
        <c:spPr>
          <a:solidFill>
            <a:schemeClr val="accent6"/>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8"/>
        <c:spPr>
          <a:solidFill>
            <a:schemeClr val="accent6"/>
          </a:solidFill>
          <a:ln w="19050">
            <a:solidFill>
              <a:schemeClr val="lt1"/>
            </a:solidFill>
          </a:ln>
          <a:effectLst/>
        </c:spPr>
      </c:pivotFmt>
      <c:pivotFmt>
        <c:idx val="59"/>
        <c:spPr>
          <a:solidFill>
            <a:schemeClr val="accent6"/>
          </a:solidFill>
          <a:ln w="19050">
            <a:solidFill>
              <a:schemeClr val="lt1"/>
            </a:solidFill>
          </a:ln>
          <a:effectLst/>
        </c:spPr>
      </c:pivotFmt>
      <c:pivotFmt>
        <c:idx val="60"/>
        <c:spPr>
          <a:solidFill>
            <a:schemeClr val="accent6"/>
          </a:solidFill>
          <a:ln w="19050">
            <a:solidFill>
              <a:schemeClr val="lt1"/>
            </a:solidFill>
          </a:ln>
          <a:effectLst/>
        </c:spPr>
      </c:pivotFmt>
      <c:pivotFmt>
        <c:idx val="6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2"/>
        <c:spPr>
          <a:solidFill>
            <a:schemeClr val="accent6"/>
          </a:solidFill>
          <a:ln w="19050">
            <a:solidFill>
              <a:schemeClr val="lt1"/>
            </a:solidFill>
          </a:ln>
          <a:effectLst/>
        </c:spPr>
      </c:pivotFmt>
      <c:pivotFmt>
        <c:idx val="63"/>
        <c:spPr>
          <a:solidFill>
            <a:schemeClr val="accent6"/>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6"/>
        <c:spPr>
          <a:solidFill>
            <a:schemeClr val="accent6"/>
          </a:solidFill>
          <a:ln w="19050">
            <a:solidFill>
              <a:schemeClr val="lt1"/>
            </a:solidFill>
          </a:ln>
          <a:effectLst/>
        </c:spPr>
      </c:pivotFmt>
      <c:pivotFmt>
        <c:idx val="67"/>
        <c:spPr>
          <a:solidFill>
            <a:schemeClr val="accent6"/>
          </a:solidFill>
          <a:ln w="19050">
            <a:solidFill>
              <a:schemeClr val="lt1"/>
            </a:solidFill>
          </a:ln>
          <a:effectLst/>
        </c:spPr>
      </c:pivotFmt>
      <c:pivotFmt>
        <c:idx val="68"/>
        <c:spPr>
          <a:solidFill>
            <a:schemeClr val="accent6"/>
          </a:solidFill>
          <a:ln w="19050">
            <a:solidFill>
              <a:schemeClr val="lt1"/>
            </a:solidFill>
          </a:ln>
          <a:effectLst/>
        </c:spPr>
      </c:pivotFmt>
      <c:pivotFmt>
        <c:idx val="6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0"/>
        <c:spPr>
          <a:solidFill>
            <a:schemeClr val="accent6"/>
          </a:solidFill>
          <a:ln w="19050">
            <a:solidFill>
              <a:schemeClr val="lt1"/>
            </a:solidFill>
          </a:ln>
          <a:effectLst/>
        </c:spPr>
      </c:pivotFmt>
      <c:pivotFmt>
        <c:idx val="71"/>
        <c:spPr>
          <a:solidFill>
            <a:schemeClr val="accent6"/>
          </a:solidFill>
          <a:ln w="19050">
            <a:solidFill>
              <a:schemeClr val="lt1"/>
            </a:solidFill>
          </a:ln>
          <a:effectLst/>
        </c:spPr>
      </c:pivotFmt>
      <c:pivotFmt>
        <c:idx val="72"/>
        <c:spPr>
          <a:solidFill>
            <a:schemeClr val="accent6"/>
          </a:solidFill>
          <a:ln w="19050">
            <a:solidFill>
              <a:schemeClr val="lt1"/>
            </a:solidFill>
          </a:ln>
          <a:effectLst/>
        </c:spPr>
      </c:pivotFmt>
      <c:pivotFmt>
        <c:idx val="7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4"/>
        <c:spPr>
          <a:solidFill>
            <a:schemeClr val="accent6"/>
          </a:solidFill>
          <a:ln w="19050">
            <a:solidFill>
              <a:schemeClr val="lt1"/>
            </a:solidFill>
          </a:ln>
          <a:effectLst/>
        </c:spPr>
      </c:pivotFmt>
      <c:pivotFmt>
        <c:idx val="75"/>
        <c:spPr>
          <a:solidFill>
            <a:schemeClr val="accent6"/>
          </a:solidFill>
          <a:ln w="19050">
            <a:solidFill>
              <a:schemeClr val="lt1"/>
            </a:solidFill>
          </a:ln>
          <a:effectLst/>
        </c:spPr>
      </c:pivotFmt>
      <c:pivotFmt>
        <c:idx val="76"/>
        <c:spPr>
          <a:solidFill>
            <a:schemeClr val="accent6"/>
          </a:solidFill>
          <a:ln w="19050">
            <a:solidFill>
              <a:schemeClr val="lt1"/>
            </a:solidFill>
          </a:ln>
          <a:effectLst/>
        </c:spPr>
      </c:pivotFmt>
      <c:pivotFmt>
        <c:idx val="7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8"/>
        <c:spPr>
          <a:solidFill>
            <a:schemeClr val="accent6"/>
          </a:solidFill>
          <a:ln w="19050">
            <a:solidFill>
              <a:schemeClr val="lt1"/>
            </a:solidFill>
          </a:ln>
          <a:effectLst/>
        </c:spPr>
      </c:pivotFmt>
      <c:pivotFmt>
        <c:idx val="79"/>
        <c:spPr>
          <a:solidFill>
            <a:schemeClr val="accent6"/>
          </a:solidFill>
          <a:ln w="19050">
            <a:solidFill>
              <a:schemeClr val="lt1"/>
            </a:solidFill>
          </a:ln>
          <a:effectLst/>
        </c:spPr>
      </c:pivotFmt>
      <c:pivotFmt>
        <c:idx val="80"/>
        <c:spPr>
          <a:solidFill>
            <a:schemeClr val="accent6"/>
          </a:solidFill>
          <a:ln w="19050">
            <a:solidFill>
              <a:schemeClr val="lt1"/>
            </a:solidFill>
          </a:ln>
          <a:effectLst/>
        </c:spPr>
      </c:pivotFmt>
      <c:pivotFmt>
        <c:idx val="8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2"/>
        <c:spPr>
          <a:solidFill>
            <a:schemeClr val="accent6"/>
          </a:solidFill>
          <a:ln w="19050">
            <a:solidFill>
              <a:schemeClr val="lt1"/>
            </a:solidFill>
          </a:ln>
          <a:effectLst/>
        </c:spPr>
      </c:pivotFmt>
      <c:pivotFmt>
        <c:idx val="83"/>
        <c:spPr>
          <a:solidFill>
            <a:schemeClr val="accent6"/>
          </a:solidFill>
          <a:ln w="19050">
            <a:solidFill>
              <a:schemeClr val="lt1"/>
            </a:solidFill>
          </a:ln>
          <a:effectLst/>
        </c:spPr>
      </c:pivotFmt>
      <c:pivotFmt>
        <c:idx val="84"/>
        <c:spPr>
          <a:solidFill>
            <a:schemeClr val="accent6"/>
          </a:solidFill>
          <a:ln w="19050">
            <a:solidFill>
              <a:schemeClr val="lt1"/>
            </a:solidFill>
          </a:ln>
          <a:effectLst/>
        </c:spPr>
      </c:pivotFmt>
      <c:pivotFmt>
        <c:idx val="8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6"/>
        <c:spPr>
          <a:solidFill>
            <a:schemeClr val="accent6"/>
          </a:solidFill>
          <a:ln w="19050">
            <a:solidFill>
              <a:schemeClr val="lt1"/>
            </a:solidFill>
          </a:ln>
          <a:effectLst/>
        </c:spPr>
      </c:pivotFmt>
      <c:pivotFmt>
        <c:idx val="87"/>
        <c:spPr>
          <a:solidFill>
            <a:schemeClr val="accent6"/>
          </a:solidFill>
          <a:ln w="19050">
            <a:solidFill>
              <a:schemeClr val="lt1"/>
            </a:solidFill>
          </a:ln>
          <a:effectLst/>
        </c:spPr>
      </c:pivotFmt>
      <c:pivotFmt>
        <c:idx val="88"/>
        <c:spPr>
          <a:solidFill>
            <a:schemeClr val="accent6"/>
          </a:solidFill>
          <a:ln w="19050">
            <a:solidFill>
              <a:schemeClr val="lt1"/>
            </a:solidFill>
          </a:ln>
          <a:effectLst/>
        </c:spPr>
      </c:pivotFmt>
      <c:pivotFmt>
        <c:idx val="8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0"/>
        <c:spPr>
          <a:solidFill>
            <a:schemeClr val="accent6"/>
          </a:solidFill>
          <a:ln w="19050">
            <a:solidFill>
              <a:schemeClr val="lt1"/>
            </a:solidFill>
          </a:ln>
          <a:effectLst/>
        </c:spPr>
      </c:pivotFmt>
      <c:pivotFmt>
        <c:idx val="91"/>
        <c:spPr>
          <a:solidFill>
            <a:schemeClr val="accent6"/>
          </a:solidFill>
          <a:ln w="19050">
            <a:solidFill>
              <a:schemeClr val="lt1"/>
            </a:solidFill>
          </a:ln>
          <a:effectLst/>
        </c:spPr>
      </c:pivotFmt>
      <c:pivotFmt>
        <c:idx val="92"/>
        <c:spPr>
          <a:solidFill>
            <a:schemeClr val="accent6"/>
          </a:solidFill>
          <a:ln w="19050">
            <a:solidFill>
              <a:schemeClr val="lt1"/>
            </a:solidFill>
          </a:ln>
          <a:effectLst/>
        </c:spPr>
      </c:pivotFmt>
      <c:pivotFmt>
        <c:idx val="9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4"/>
        <c:spPr>
          <a:solidFill>
            <a:schemeClr val="accent6"/>
          </a:solidFill>
          <a:ln w="19050">
            <a:solidFill>
              <a:schemeClr val="lt1"/>
            </a:solidFill>
          </a:ln>
          <a:effectLst/>
        </c:spPr>
      </c:pivotFmt>
      <c:pivotFmt>
        <c:idx val="95"/>
        <c:spPr>
          <a:solidFill>
            <a:schemeClr val="accent6"/>
          </a:solidFill>
          <a:ln w="19050">
            <a:solidFill>
              <a:schemeClr val="lt1"/>
            </a:solidFill>
          </a:ln>
          <a:effectLst/>
        </c:spPr>
      </c:pivotFmt>
      <c:pivotFmt>
        <c:idx val="96"/>
        <c:spPr>
          <a:solidFill>
            <a:schemeClr val="accent6"/>
          </a:solidFill>
          <a:ln w="19050">
            <a:solidFill>
              <a:schemeClr val="lt1"/>
            </a:solidFill>
          </a:ln>
          <a:effectLst/>
        </c:spPr>
      </c:pivotFmt>
      <c:pivotFmt>
        <c:idx val="9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8"/>
        <c:spPr>
          <a:solidFill>
            <a:schemeClr val="accent6"/>
          </a:solidFill>
          <a:ln w="19050">
            <a:solidFill>
              <a:schemeClr val="lt1"/>
            </a:solidFill>
          </a:ln>
          <a:effectLst/>
        </c:spPr>
      </c:pivotFmt>
      <c:pivotFmt>
        <c:idx val="99"/>
        <c:spPr>
          <a:solidFill>
            <a:schemeClr val="accent6"/>
          </a:solidFill>
          <a:ln w="19050">
            <a:solidFill>
              <a:schemeClr val="lt1"/>
            </a:solidFill>
          </a:ln>
          <a:effectLst/>
        </c:spPr>
      </c:pivotFmt>
      <c:pivotFmt>
        <c:idx val="100"/>
        <c:spPr>
          <a:solidFill>
            <a:schemeClr val="accent6"/>
          </a:solidFill>
          <a:ln w="19050">
            <a:solidFill>
              <a:schemeClr val="lt1"/>
            </a:solidFill>
          </a:ln>
          <a:effectLst/>
        </c:spPr>
      </c:pivotFmt>
      <c:pivotFmt>
        <c:idx val="10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2"/>
        <c:spPr>
          <a:solidFill>
            <a:schemeClr val="accent6"/>
          </a:solidFill>
          <a:ln w="19050">
            <a:solidFill>
              <a:schemeClr val="lt1"/>
            </a:solidFill>
          </a:ln>
          <a:effectLst/>
        </c:spPr>
      </c:pivotFmt>
      <c:pivotFmt>
        <c:idx val="103"/>
        <c:spPr>
          <a:solidFill>
            <a:schemeClr val="accent6"/>
          </a:solidFill>
          <a:ln w="19050">
            <a:solidFill>
              <a:schemeClr val="lt1"/>
            </a:solidFill>
          </a:ln>
          <a:effectLst/>
        </c:spPr>
      </c:pivotFmt>
      <c:pivotFmt>
        <c:idx val="104"/>
        <c:spPr>
          <a:solidFill>
            <a:schemeClr val="accent6"/>
          </a:solidFill>
          <a:ln w="19050">
            <a:solidFill>
              <a:schemeClr val="lt1"/>
            </a:solidFill>
          </a:ln>
          <a:effectLst/>
        </c:spPr>
      </c:pivotFmt>
      <c:pivotFmt>
        <c:idx val="10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6"/>
        <c:spPr>
          <a:solidFill>
            <a:schemeClr val="accent6"/>
          </a:solidFill>
          <a:ln w="19050">
            <a:solidFill>
              <a:schemeClr val="lt1"/>
            </a:solidFill>
          </a:ln>
          <a:effectLst/>
        </c:spPr>
      </c:pivotFmt>
      <c:pivotFmt>
        <c:idx val="107"/>
        <c:spPr>
          <a:solidFill>
            <a:schemeClr val="accent6"/>
          </a:solidFill>
          <a:ln w="19050">
            <a:solidFill>
              <a:schemeClr val="lt1"/>
            </a:solidFill>
          </a:ln>
          <a:effectLst/>
        </c:spPr>
      </c:pivotFmt>
      <c:pivotFmt>
        <c:idx val="108"/>
        <c:spPr>
          <a:solidFill>
            <a:schemeClr val="accent6"/>
          </a:solidFill>
          <a:ln w="19050">
            <a:solidFill>
              <a:schemeClr val="lt1"/>
            </a:solidFill>
          </a:ln>
          <a:effectLst/>
        </c:spPr>
      </c:pivotFmt>
      <c:pivotFmt>
        <c:idx val="10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0"/>
        <c:spPr>
          <a:solidFill>
            <a:schemeClr val="accent6"/>
          </a:solidFill>
          <a:ln w="19050">
            <a:solidFill>
              <a:schemeClr val="lt1"/>
            </a:solidFill>
          </a:ln>
          <a:effectLst/>
        </c:spPr>
      </c:pivotFmt>
      <c:pivotFmt>
        <c:idx val="111"/>
        <c:spPr>
          <a:solidFill>
            <a:schemeClr val="accent6"/>
          </a:solidFill>
          <a:ln w="19050">
            <a:solidFill>
              <a:schemeClr val="lt1"/>
            </a:solidFill>
          </a:ln>
          <a:effectLst/>
        </c:spPr>
      </c:pivotFmt>
      <c:pivotFmt>
        <c:idx val="112"/>
        <c:spPr>
          <a:solidFill>
            <a:schemeClr val="accent6"/>
          </a:solidFill>
          <a:ln w="19050">
            <a:solidFill>
              <a:schemeClr val="lt1"/>
            </a:solidFill>
          </a:ln>
          <a:effectLst/>
        </c:spPr>
      </c:pivotFmt>
      <c:pivotFmt>
        <c:idx val="1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4"/>
        <c:spPr>
          <a:solidFill>
            <a:schemeClr val="accent6"/>
          </a:solidFill>
          <a:ln w="19050">
            <a:solidFill>
              <a:schemeClr val="lt1"/>
            </a:solidFill>
          </a:ln>
          <a:effectLst/>
        </c:spPr>
      </c:pivotFmt>
      <c:pivotFmt>
        <c:idx val="115"/>
        <c:spPr>
          <a:solidFill>
            <a:schemeClr val="accent6"/>
          </a:solidFill>
          <a:ln w="19050">
            <a:solidFill>
              <a:schemeClr val="lt1"/>
            </a:solidFill>
          </a:ln>
          <a:effectLst/>
        </c:spPr>
      </c:pivotFmt>
      <c:pivotFmt>
        <c:idx val="116"/>
        <c:spPr>
          <a:solidFill>
            <a:schemeClr val="accent6"/>
          </a:solidFill>
          <a:ln w="19050">
            <a:solidFill>
              <a:schemeClr val="lt1"/>
            </a:solidFill>
          </a:ln>
          <a:effectLst/>
        </c:spPr>
      </c:pivotFmt>
      <c:pivotFmt>
        <c:idx val="117"/>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8"/>
        <c:spPr>
          <a:solidFill>
            <a:schemeClr val="accent6"/>
          </a:solidFill>
          <a:ln w="19050">
            <a:solidFill>
              <a:schemeClr val="lt1"/>
            </a:solidFill>
          </a:ln>
          <a:effectLst/>
        </c:spPr>
        <c:dLbl>
          <c:idx val="0"/>
          <c:layout>
            <c:manualLayout>
              <c:x val="0.13550540314457893"/>
              <c:y val="-0.1452829828943240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19"/>
        <c:spPr>
          <a:solidFill>
            <a:schemeClr val="accent6"/>
          </a:solidFill>
          <a:ln w="19050">
            <a:solidFill>
              <a:schemeClr val="lt1"/>
            </a:solidFill>
          </a:ln>
          <a:effectLst/>
        </c:spPr>
        <c:dLbl>
          <c:idx val="0"/>
          <c:layout>
            <c:manualLayout>
              <c:x val="0.18293229424518156"/>
              <c:y val="0.10566035119587187"/>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20"/>
        <c:spPr>
          <a:solidFill>
            <a:schemeClr val="accent6"/>
          </a:solidFill>
          <a:ln w="19050">
            <a:solidFill>
              <a:schemeClr val="lt1"/>
            </a:solidFill>
          </a:ln>
          <a:effectLst/>
        </c:spPr>
        <c:dLbl>
          <c:idx val="0"/>
          <c:layout>
            <c:manualLayout>
              <c:x val="-7.042555980310812E-2"/>
              <c:y val="-0.2465408194570347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21"/>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2"/>
        <c:spPr>
          <a:solidFill>
            <a:schemeClr val="accent6"/>
          </a:solidFill>
          <a:ln w="19050">
            <a:solidFill>
              <a:schemeClr val="lt1"/>
            </a:solidFill>
          </a:ln>
          <a:effectLst/>
        </c:spPr>
        <c:dLbl>
          <c:idx val="0"/>
          <c:layout>
            <c:manualLayout>
              <c:x val="0.13550540314457893"/>
              <c:y val="-0.1452829828943240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23"/>
        <c:spPr>
          <a:solidFill>
            <a:schemeClr val="accent6"/>
          </a:solidFill>
          <a:ln w="19050">
            <a:solidFill>
              <a:schemeClr val="lt1"/>
            </a:solidFill>
          </a:ln>
          <a:effectLst/>
        </c:spPr>
        <c:dLbl>
          <c:idx val="0"/>
          <c:layout>
            <c:manualLayout>
              <c:x val="0.18293229424518156"/>
              <c:y val="0.10566035119587187"/>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24"/>
        <c:spPr>
          <a:solidFill>
            <a:schemeClr val="accent6"/>
          </a:solidFill>
          <a:ln w="19050">
            <a:solidFill>
              <a:schemeClr val="lt1"/>
            </a:solidFill>
          </a:ln>
          <a:effectLst/>
        </c:spPr>
        <c:dLbl>
          <c:idx val="0"/>
          <c:layout>
            <c:manualLayout>
              <c:x val="-7.042555980310812E-2"/>
              <c:y val="-0.24654081945703474"/>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680715127097667"/>
                  <c:h val="0.10993079039003853"/>
                </c:manualLayout>
              </c15:layout>
            </c:ext>
          </c:extLst>
        </c:dLbl>
      </c:pivotFmt>
      <c:pivotFmt>
        <c:idx val="125"/>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6"/>
        <c:spPr>
          <a:solidFill>
            <a:schemeClr val="accent6"/>
          </a:solidFill>
          <a:ln w="19050">
            <a:solidFill>
              <a:schemeClr val="lt1"/>
            </a:solidFill>
          </a:ln>
          <a:effectLst/>
        </c:spPr>
        <c:dLbl>
          <c:idx val="0"/>
          <c:layout>
            <c:manualLayout>
              <c:x val="0.22823643175831096"/>
              <c:y val="-0.14528296570129021"/>
            </c:manualLayout>
          </c:layout>
          <c:spPr>
            <a:noFill/>
            <a:ln>
              <a:noFill/>
            </a:ln>
            <a:effectLst/>
          </c:spPr>
          <c:txPr>
            <a:bodyPr rot="0" spcFirstLastPara="1" vertOverflow="clip" horzOverflow="clip" vert="horz" wrap="non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7"/>
        <c:spPr>
          <a:solidFill>
            <a:schemeClr val="accent6"/>
          </a:solidFill>
          <a:ln w="19050">
            <a:solidFill>
              <a:schemeClr val="lt1"/>
            </a:solidFill>
          </a:ln>
          <a:effectLst/>
        </c:spPr>
        <c:dLbl>
          <c:idx val="0"/>
          <c:layout>
            <c:manualLayout>
              <c:x val="-5.8974922269002271E-2"/>
              <c:y val="0.16597471486868429"/>
            </c:manualLayout>
          </c:layout>
          <c:spPr>
            <a:noFill/>
            <a:ln>
              <a:noFill/>
            </a:ln>
            <a:effectLst/>
          </c:spPr>
          <c:txPr>
            <a:bodyPr rot="0" spcFirstLastPara="1" vertOverflow="clip" horzOverflow="clip" vert="horz" wrap="non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8"/>
        <c:spPr>
          <a:solidFill>
            <a:schemeClr val="accent6"/>
          </a:solidFill>
          <a:ln w="19050">
            <a:solidFill>
              <a:schemeClr val="lt1"/>
            </a:solidFill>
          </a:ln>
          <a:effectLst/>
        </c:spPr>
        <c:dLbl>
          <c:idx val="0"/>
          <c:layout>
            <c:manualLayout>
              <c:x val="4.6636693856378135E-2"/>
              <c:y val="-0.26664570706519042"/>
            </c:manualLayout>
          </c:layout>
          <c:spPr>
            <a:noFill/>
            <a:ln>
              <a:noFill/>
            </a:ln>
            <a:effectLst/>
          </c:spPr>
          <c:txPr>
            <a:bodyPr rot="0" spcFirstLastPara="1" vertOverflow="clip" horzOverflow="clip" vert="horz" wrap="non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'Sales of Coffe by Roast Type'!$B$3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84F-40EB-B615-936BA091AC3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84F-40EB-B615-936BA091AC3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84F-40EB-B615-936BA091AC39}"/>
              </c:ext>
            </c:extLst>
          </c:dPt>
          <c:dLbls>
            <c:dLbl>
              <c:idx val="0"/>
              <c:layout>
                <c:manualLayout>
                  <c:x val="0.22823643175831096"/>
                  <c:y val="-0.1452829657012902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4F-40EB-B615-936BA091AC39}"/>
                </c:ext>
              </c:extLst>
            </c:dLbl>
            <c:dLbl>
              <c:idx val="1"/>
              <c:layout>
                <c:manualLayout>
                  <c:x val="-5.8974922269002271E-2"/>
                  <c:y val="0.1659747148686842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4F-40EB-B615-936BA091AC39}"/>
                </c:ext>
              </c:extLst>
            </c:dLbl>
            <c:dLbl>
              <c:idx val="2"/>
              <c:layout>
                <c:manualLayout>
                  <c:x val="4.6636693856378135E-2"/>
                  <c:y val="-0.2666457070651904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4F-40EB-B615-936BA091AC39}"/>
                </c:ext>
              </c:extLst>
            </c:dLbl>
            <c:spPr>
              <a:noFill/>
              <a:ln>
                <a:noFill/>
              </a:ln>
              <a:effectLst/>
            </c:spPr>
            <c:txPr>
              <a:bodyPr rot="0" spcFirstLastPara="1" vertOverflow="clip" horzOverflow="clip" vert="horz" wrap="non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'Sales of Coffe by Roast Type'!$A$4:$A$6</c:f>
              <c:strCache>
                <c:ptCount val="3"/>
                <c:pt idx="0">
                  <c:v>Dark</c:v>
                </c:pt>
                <c:pt idx="1">
                  <c:v>Medium</c:v>
                </c:pt>
                <c:pt idx="2">
                  <c:v>Light</c:v>
                </c:pt>
              </c:strCache>
            </c:strRef>
          </c:cat>
          <c:val>
            <c:numRef>
              <c:f>'Sales of Coffe by Roast Type'!$B$4:$B$6</c:f>
              <c:numCache>
                <c:formatCode>[$$-409]#,##0.00</c:formatCode>
                <c:ptCount val="3"/>
                <c:pt idx="0">
                  <c:v>13176.23</c:v>
                </c:pt>
                <c:pt idx="1">
                  <c:v>14599.52</c:v>
                </c:pt>
                <c:pt idx="2">
                  <c:v>17354.45</c:v>
                </c:pt>
              </c:numCache>
            </c:numRef>
          </c:val>
          <c:extLst>
            <c:ext xmlns:c16="http://schemas.microsoft.com/office/drawing/2014/chart" uri="{C3380CC4-5D6E-409C-BE32-E72D297353CC}">
              <c16:uniqueId val="{00000006-084F-40EB-B615-936BA091AC3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74923990591849221"/>
          <c:y val="0.39543138226222335"/>
          <c:w val="0.23140570691799589"/>
          <c:h val="0.3790056461656633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13500000" scaled="1"/>
      <a:tileRect/>
    </a:gradFill>
    <a:ln w="28575" cap="flat" cmpd="sng" algn="ctr">
      <a:solidFill>
        <a:srgbClr val="2E1E12"/>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(Recovered).xlsx]Top 5 Customers!Top5Customers</c:name>
    <c:fmtId val="6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Total 5</a:t>
            </a:r>
            <a:r>
              <a:rPr lang="en-US" sz="1800" b="1" baseline="0">
                <a:solidFill>
                  <a:schemeClr val="bg1"/>
                </a:solidFill>
              </a:rPr>
              <a:t> Customers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1175751089366"/>
          <c:y val="0.17171296296296296"/>
          <c:w val="0.70365242208801571"/>
          <c:h val="0.72088764946048411"/>
        </c:manualLayout>
      </c:layout>
      <c:barChart>
        <c:barDir val="bar"/>
        <c:grouping val="clustered"/>
        <c:varyColors val="0"/>
        <c:ser>
          <c:idx val="0"/>
          <c:order val="0"/>
          <c:tx>
            <c:strRef>
              <c:f>'Top 5 Customers'!$B$3</c:f>
              <c:strCache>
                <c:ptCount val="1"/>
                <c:pt idx="0">
                  <c:v>Total</c:v>
                </c:pt>
              </c:strCache>
            </c:strRef>
          </c:tx>
          <c:spPr>
            <a:solidFill>
              <a:srgbClr val="2E1E1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277.98</c:v>
                </c:pt>
                <c:pt idx="1">
                  <c:v>281.64999999999998</c:v>
                </c:pt>
                <c:pt idx="2">
                  <c:v>289.08</c:v>
                </c:pt>
                <c:pt idx="3">
                  <c:v>307.04000000000002</c:v>
                </c:pt>
                <c:pt idx="4">
                  <c:v>317.02999999999997</c:v>
                </c:pt>
              </c:numCache>
            </c:numRef>
          </c:val>
          <c:extLst>
            <c:ext xmlns:c16="http://schemas.microsoft.com/office/drawing/2014/chart" uri="{C3380CC4-5D6E-409C-BE32-E72D297353CC}">
              <c16:uniqueId val="{00000000-AD3F-48BB-9213-112708AB9BAE}"/>
            </c:ext>
          </c:extLst>
        </c:ser>
        <c:dLbls>
          <c:showLegendKey val="0"/>
          <c:showVal val="0"/>
          <c:showCatName val="0"/>
          <c:showSerName val="0"/>
          <c:showPercent val="0"/>
          <c:showBubbleSize val="0"/>
        </c:dLbls>
        <c:gapWidth val="182"/>
        <c:axId val="1072961664"/>
        <c:axId val="1072959864"/>
      </c:barChart>
      <c:catAx>
        <c:axId val="1072961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72959864"/>
        <c:crosses val="autoZero"/>
        <c:auto val="1"/>
        <c:lblAlgn val="ctr"/>
        <c:lblOffset val="100"/>
        <c:noMultiLvlLbl val="0"/>
      </c:catAx>
      <c:valAx>
        <c:axId val="1072959864"/>
        <c:scaling>
          <c:orientation val="minMax"/>
          <c:max val="350"/>
          <c:min val="100"/>
        </c:scaling>
        <c:delete val="1"/>
        <c:axPos val="b"/>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072961664"/>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18900000" scaled="1"/>
      <a:tileRect/>
    </a:gradFill>
    <a:ln w="28575" cap="flat" cmpd="sng" algn="ctr">
      <a:solidFill>
        <a:srgbClr val="2E1E12"/>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(Recovered).xlsx]Sales by Product!SalesbyCoffee</c:name>
    <c:fmtId val="5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Total Sales by Product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Product'!$B$3</c:f>
              <c:strCache>
                <c:ptCount val="1"/>
                <c:pt idx="0">
                  <c:v>Total</c:v>
                </c:pt>
              </c:strCache>
            </c:strRef>
          </c:tx>
          <c:spPr>
            <a:solidFill>
              <a:srgbClr val="2E1E1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Product'!$A$4:$A$7</c:f>
              <c:strCache>
                <c:ptCount val="4"/>
                <c:pt idx="0">
                  <c:v>Robusta</c:v>
                </c:pt>
                <c:pt idx="1">
                  <c:v>Arabica</c:v>
                </c:pt>
                <c:pt idx="2">
                  <c:v>Liberica</c:v>
                </c:pt>
                <c:pt idx="3">
                  <c:v>Excelsa</c:v>
                </c:pt>
              </c:strCache>
            </c:strRef>
          </c:cat>
          <c:val>
            <c:numRef>
              <c:f>'Sales by Product'!$B$4:$B$7</c:f>
              <c:numCache>
                <c:formatCode>[$$-409]#,##0.00</c:formatCode>
                <c:ptCount val="4"/>
                <c:pt idx="0">
                  <c:v>9003.01</c:v>
                </c:pt>
                <c:pt idx="1">
                  <c:v>11767.76</c:v>
                </c:pt>
                <c:pt idx="2">
                  <c:v>12053.53</c:v>
                </c:pt>
                <c:pt idx="3">
                  <c:v>12305.9</c:v>
                </c:pt>
              </c:numCache>
            </c:numRef>
          </c:val>
          <c:extLst>
            <c:ext xmlns:c16="http://schemas.microsoft.com/office/drawing/2014/chart" uri="{C3380CC4-5D6E-409C-BE32-E72D297353CC}">
              <c16:uniqueId val="{00000000-416C-4450-AC11-ED561AA83AA2}"/>
            </c:ext>
          </c:extLst>
        </c:ser>
        <c:dLbls>
          <c:showLegendKey val="0"/>
          <c:showVal val="0"/>
          <c:showCatName val="0"/>
          <c:showSerName val="0"/>
          <c:showPercent val="0"/>
          <c:showBubbleSize val="0"/>
        </c:dLbls>
        <c:gapWidth val="182"/>
        <c:axId val="1072960944"/>
        <c:axId val="1072960224"/>
      </c:barChart>
      <c:catAx>
        <c:axId val="107296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072960224"/>
        <c:crosses val="autoZero"/>
        <c:auto val="1"/>
        <c:lblAlgn val="ctr"/>
        <c:lblOffset val="100"/>
        <c:noMultiLvlLbl val="0"/>
      </c:catAx>
      <c:valAx>
        <c:axId val="1072960224"/>
        <c:scaling>
          <c:orientation val="minMax"/>
          <c:max val="15000"/>
        </c:scaling>
        <c:delete val="1"/>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1072960944"/>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2700000" scaled="1"/>
      <a:tileRect/>
    </a:gradFill>
    <a:ln w="28575" cap="flat" cmpd="sng" algn="ctr">
      <a:solidFill>
        <a:srgbClr val="2E1E12"/>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(Recovered).xlsx]Sales by Country!SalesbyCountry</c:name>
    <c:fmtId val="51"/>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Total Sales by Country</a:t>
            </a:r>
          </a:p>
        </c:rich>
      </c:tx>
      <c:layout>
        <c:manualLayout>
          <c:xMode val="edge"/>
          <c:yMode val="edge"/>
          <c:x val="2.895840705969311E-2"/>
          <c:y val="3.030158427180759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E1E1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c:f>
              <c:strCache>
                <c:ptCount val="1"/>
                <c:pt idx="0">
                  <c:v>Total</c:v>
                </c:pt>
              </c:strCache>
            </c:strRef>
          </c:tx>
          <c:spPr>
            <a:solidFill>
              <a:srgbClr val="2E1E1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States</c:v>
                </c:pt>
                <c:pt idx="1">
                  <c:v>Ireland</c:v>
                </c:pt>
                <c:pt idx="2">
                  <c:v>United Kingdom</c:v>
                </c:pt>
              </c:strCache>
            </c:strRef>
          </c:cat>
          <c:val>
            <c:numRef>
              <c:f>'Sales by Country'!$B$4:$B$6</c:f>
              <c:numCache>
                <c:formatCode>[$$-409]#,##0.00</c:formatCode>
                <c:ptCount val="3"/>
                <c:pt idx="0">
                  <c:v>35635.71</c:v>
                </c:pt>
                <c:pt idx="1">
                  <c:v>6696.28</c:v>
                </c:pt>
                <c:pt idx="2">
                  <c:v>2798.21</c:v>
                </c:pt>
              </c:numCache>
            </c:numRef>
          </c:val>
          <c:extLst>
            <c:ext xmlns:c16="http://schemas.microsoft.com/office/drawing/2014/chart" uri="{C3380CC4-5D6E-409C-BE32-E72D297353CC}">
              <c16:uniqueId val="{00000000-2C05-4BC9-85A7-51E0CFCA91E5}"/>
            </c:ext>
          </c:extLst>
        </c:ser>
        <c:dLbls>
          <c:dLblPos val="outEnd"/>
          <c:showLegendKey val="0"/>
          <c:showVal val="1"/>
          <c:showCatName val="0"/>
          <c:showSerName val="0"/>
          <c:showPercent val="0"/>
          <c:showBubbleSize val="0"/>
        </c:dLbls>
        <c:gapWidth val="182"/>
        <c:axId val="392717712"/>
        <c:axId val="392719512"/>
      </c:barChart>
      <c:catAx>
        <c:axId val="392717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92719512"/>
        <c:crosses val="autoZero"/>
        <c:auto val="1"/>
        <c:lblAlgn val="ctr"/>
        <c:lblOffset val="100"/>
        <c:noMultiLvlLbl val="0"/>
      </c:catAx>
      <c:valAx>
        <c:axId val="3927195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9271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16200000" scaled="1"/>
      <a:tileRect/>
    </a:gradFill>
    <a:ln w="28575" cap="flat" cmpd="sng" algn="ctr">
      <a:solidFill>
        <a:srgbClr val="2E1E12"/>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44824</xdr:colOff>
      <xdr:row>0</xdr:row>
      <xdr:rowOff>145679</xdr:rowOff>
    </xdr:from>
    <xdr:to>
      <xdr:col>2</xdr:col>
      <xdr:colOff>201706</xdr:colOff>
      <xdr:row>0</xdr:row>
      <xdr:rowOff>851649</xdr:rowOff>
    </xdr:to>
    <xdr:grpSp>
      <xdr:nvGrpSpPr>
        <xdr:cNvPr id="16" name="Group 15">
          <a:extLst>
            <a:ext uri="{FF2B5EF4-FFF2-40B4-BE49-F238E27FC236}">
              <a16:creationId xmlns:a16="http://schemas.microsoft.com/office/drawing/2014/main" id="{3E1AE82E-717D-DF02-9090-ED8D5881681D}"/>
            </a:ext>
          </a:extLst>
        </xdr:cNvPr>
        <xdr:cNvGrpSpPr/>
      </xdr:nvGrpSpPr>
      <xdr:grpSpPr>
        <a:xfrm>
          <a:off x="224118" y="145679"/>
          <a:ext cx="762000" cy="705970"/>
          <a:chOff x="10130117" y="56029"/>
          <a:chExt cx="997324" cy="885265"/>
        </a:xfrm>
      </xdr:grpSpPr>
      <xdr:sp macro="" textlink="">
        <xdr:nvSpPr>
          <xdr:cNvPr id="15" name="Rectangle: Rounded Corners 14">
            <a:extLst>
              <a:ext uri="{FF2B5EF4-FFF2-40B4-BE49-F238E27FC236}">
                <a16:creationId xmlns:a16="http://schemas.microsoft.com/office/drawing/2014/main" id="{FC0C20C7-60D1-6E2C-1B1D-FBF4917A271E}"/>
              </a:ext>
            </a:extLst>
          </xdr:cNvPr>
          <xdr:cNvSpPr/>
        </xdr:nvSpPr>
        <xdr:spPr>
          <a:xfrm>
            <a:off x="10130117" y="56029"/>
            <a:ext cx="997324" cy="885265"/>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pic>
        <xdr:nvPicPr>
          <xdr:cNvPr id="14" name="Picture 13">
            <a:extLst>
              <a:ext uri="{FF2B5EF4-FFF2-40B4-BE49-F238E27FC236}">
                <a16:creationId xmlns:a16="http://schemas.microsoft.com/office/drawing/2014/main" id="{5E4017CC-E79A-AF3A-7D00-733D26761D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0836" y="146236"/>
            <a:ext cx="695886" cy="704850"/>
          </a:xfrm>
          <a:prstGeom prst="rect">
            <a:avLst/>
          </a:prstGeom>
        </xdr:spPr>
      </xdr:pic>
    </xdr:grpSp>
    <xdr:clientData/>
  </xdr:twoCellAnchor>
  <xdr:twoCellAnchor>
    <xdr:from>
      <xdr:col>0</xdr:col>
      <xdr:colOff>100853</xdr:colOff>
      <xdr:row>0</xdr:row>
      <xdr:rowOff>78441</xdr:rowOff>
    </xdr:from>
    <xdr:to>
      <xdr:col>27</xdr:col>
      <xdr:colOff>503464</xdr:colOff>
      <xdr:row>0</xdr:row>
      <xdr:rowOff>941294</xdr:rowOff>
    </xdr:to>
    <xdr:sp macro="" textlink="">
      <xdr:nvSpPr>
        <xdr:cNvPr id="18" name="Rectangle: Rounded Corners 17">
          <a:extLst>
            <a:ext uri="{FF2B5EF4-FFF2-40B4-BE49-F238E27FC236}">
              <a16:creationId xmlns:a16="http://schemas.microsoft.com/office/drawing/2014/main" id="{96A84596-D603-E1F0-18C2-ACBA99AB6058}"/>
            </a:ext>
          </a:extLst>
        </xdr:cNvPr>
        <xdr:cNvSpPr/>
      </xdr:nvSpPr>
      <xdr:spPr>
        <a:xfrm>
          <a:off x="100853" y="78441"/>
          <a:ext cx="14839790" cy="862853"/>
        </a:xfrm>
        <a:prstGeom prst="roundRect">
          <a:avLst/>
        </a:prstGeom>
        <a:noFill/>
        <a:ln w="19050">
          <a:solidFill>
            <a:srgbClr val="ECE0D1"/>
          </a:solidFill>
          <a:prstDash val="lgDash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5</xdr:col>
      <xdr:colOff>503464</xdr:colOff>
      <xdr:row>5</xdr:row>
      <xdr:rowOff>132403</xdr:rowOff>
    </xdr:from>
    <xdr:to>
      <xdr:col>8</xdr:col>
      <xdr:colOff>403585</xdr:colOff>
      <xdr:row>9</xdr:row>
      <xdr:rowOff>160054</xdr:rowOff>
    </xdr:to>
    <mc:AlternateContent xmlns:mc="http://schemas.openxmlformats.org/markup-compatibility/2006" xmlns:a14="http://schemas.microsoft.com/office/drawing/2010/main">
      <mc:Choice Requires="a14">
        <xdr:graphicFrame macro="">
          <xdr:nvGraphicFramePr>
            <xdr:cNvPr id="21" name="Customers.Loyalty Card">
              <a:extLst>
                <a:ext uri="{FF2B5EF4-FFF2-40B4-BE49-F238E27FC236}">
                  <a16:creationId xmlns:a16="http://schemas.microsoft.com/office/drawing/2014/main" id="{A738E6B1-09F6-426C-8C5D-995EBDBCE9EC}"/>
                </a:ext>
              </a:extLst>
            </xdr:cNvPr>
            <xdr:cNvGraphicFramePr/>
          </xdr:nvGraphicFramePr>
          <xdr:xfrm>
            <a:off x="0" y="0"/>
            <a:ext cx="0" cy="0"/>
          </xdr:xfrm>
          <a:graphic>
            <a:graphicData uri="http://schemas.microsoft.com/office/drawing/2010/slicer">
              <sle:slicer xmlns:sle="http://schemas.microsoft.com/office/drawing/2010/slicer" name="Customers.Loyalty Card"/>
            </a:graphicData>
          </a:graphic>
        </xdr:graphicFrame>
      </mc:Choice>
      <mc:Fallback xmlns="">
        <xdr:sp macro="" textlink="">
          <xdr:nvSpPr>
            <xdr:cNvPr id="0" name=""/>
            <xdr:cNvSpPr>
              <a:spLocks noTextEdit="1"/>
            </xdr:cNvSpPr>
          </xdr:nvSpPr>
          <xdr:spPr>
            <a:xfrm>
              <a:off x="2989489" y="1894528"/>
              <a:ext cx="1728921" cy="7896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406122</xdr:colOff>
      <xdr:row>10</xdr:row>
      <xdr:rowOff>68903</xdr:rowOff>
    </xdr:from>
    <xdr:to>
      <xdr:col>27</xdr:col>
      <xdr:colOff>466189</xdr:colOff>
      <xdr:row>30</xdr:row>
      <xdr:rowOff>46492</xdr:rowOff>
    </xdr:to>
    <xdr:graphicFrame macro="">
      <xdr:nvGraphicFramePr>
        <xdr:cNvPr id="22" name="Chart 21">
          <a:extLst>
            <a:ext uri="{FF2B5EF4-FFF2-40B4-BE49-F238E27FC236}">
              <a16:creationId xmlns:a16="http://schemas.microsoft.com/office/drawing/2014/main" id="{BA15E9A7-2371-4478-B007-FA9BF0E69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73149</xdr:colOff>
      <xdr:row>30</xdr:row>
      <xdr:rowOff>136071</xdr:rowOff>
    </xdr:from>
    <xdr:to>
      <xdr:col>27</xdr:col>
      <xdr:colOff>474472</xdr:colOff>
      <xdr:row>47</xdr:row>
      <xdr:rowOff>56028</xdr:rowOff>
    </xdr:to>
    <xdr:graphicFrame macro="">
      <xdr:nvGraphicFramePr>
        <xdr:cNvPr id="23" name="Chart 22">
          <a:extLst>
            <a:ext uri="{FF2B5EF4-FFF2-40B4-BE49-F238E27FC236}">
              <a16:creationId xmlns:a16="http://schemas.microsoft.com/office/drawing/2014/main" id="{D1326283-86ED-4256-81E4-67613B488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106193</xdr:colOff>
      <xdr:row>29</xdr:row>
      <xdr:rowOff>0</xdr:rowOff>
    </xdr:from>
    <xdr:to>
      <xdr:col>13</xdr:col>
      <xdr:colOff>265499</xdr:colOff>
      <xdr:row>47</xdr:row>
      <xdr:rowOff>56028</xdr:rowOff>
    </xdr:to>
    <xdr:graphicFrame macro="">
      <xdr:nvGraphicFramePr>
        <xdr:cNvPr id="24" name="Chart 23">
          <a:extLst>
            <a:ext uri="{FF2B5EF4-FFF2-40B4-BE49-F238E27FC236}">
              <a16:creationId xmlns:a16="http://schemas.microsoft.com/office/drawing/2014/main" id="{17794130-CA01-4D11-8BFC-051E395B6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105385</xdr:colOff>
      <xdr:row>10</xdr:row>
      <xdr:rowOff>68903</xdr:rowOff>
    </xdr:from>
    <xdr:to>
      <xdr:col>13</xdr:col>
      <xdr:colOff>266306</xdr:colOff>
      <xdr:row>28</xdr:row>
      <xdr:rowOff>96117</xdr:rowOff>
    </xdr:to>
    <xdr:graphicFrame macro="">
      <xdr:nvGraphicFramePr>
        <xdr:cNvPr id="25" name="Chart 24">
          <a:extLst>
            <a:ext uri="{FF2B5EF4-FFF2-40B4-BE49-F238E27FC236}">
              <a16:creationId xmlns:a16="http://schemas.microsoft.com/office/drawing/2014/main" id="{FB62BF63-C174-4494-8B6D-F9CCC2A42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466333</xdr:colOff>
      <xdr:row>5</xdr:row>
      <xdr:rowOff>131228</xdr:rowOff>
    </xdr:from>
    <xdr:to>
      <xdr:col>13</xdr:col>
      <xdr:colOff>272143</xdr:colOff>
      <xdr:row>9</xdr:row>
      <xdr:rowOff>161228</xdr:rowOff>
    </xdr:to>
    <mc:AlternateContent xmlns:mc="http://schemas.openxmlformats.org/markup-compatibility/2006" xmlns:a14="http://schemas.microsoft.com/office/drawing/2010/main">
      <mc:Choice Requires="a14">
        <xdr:graphicFrame macro="">
          <xdr:nvGraphicFramePr>
            <xdr:cNvPr id="26" name="Roast Type Name">
              <a:extLst>
                <a:ext uri="{FF2B5EF4-FFF2-40B4-BE49-F238E27FC236}">
                  <a16:creationId xmlns:a16="http://schemas.microsoft.com/office/drawing/2014/main" id="{B77EE1FC-8BF2-4A8D-BABF-202EFD8016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781158" y="1893353"/>
              <a:ext cx="2558535" cy="792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121916</xdr:colOff>
      <xdr:row>8</xdr:row>
      <xdr:rowOff>169059</xdr:rowOff>
    </xdr:from>
    <xdr:to>
      <xdr:col>3</xdr:col>
      <xdr:colOff>594414</xdr:colOff>
      <xdr:row>13</xdr:row>
      <xdr:rowOff>149532</xdr:rowOff>
    </xdr:to>
    <mc:AlternateContent xmlns:mc="http://schemas.openxmlformats.org/markup-compatibility/2006" xmlns:a14="http://schemas.microsoft.com/office/drawing/2010/main">
      <mc:Choice Requires="a14">
        <xdr:graphicFrame macro="">
          <xdr:nvGraphicFramePr>
            <xdr:cNvPr id="27" name="Products.Size">
              <a:extLst>
                <a:ext uri="{FF2B5EF4-FFF2-40B4-BE49-F238E27FC236}">
                  <a16:creationId xmlns:a16="http://schemas.microsoft.com/office/drawing/2014/main" id="{79809E81-42B5-4131-A504-2F0A3927E472}"/>
                </a:ext>
              </a:extLst>
            </xdr:cNvPr>
            <xdr:cNvGraphicFramePr/>
          </xdr:nvGraphicFramePr>
          <xdr:xfrm>
            <a:off x="0" y="0"/>
            <a:ext cx="0" cy="0"/>
          </xdr:xfrm>
          <a:graphic>
            <a:graphicData uri="http://schemas.microsoft.com/office/drawing/2010/slicer">
              <sle:slicer xmlns:sle="http://schemas.microsoft.com/office/drawing/2010/slicer" name="Products.Size"/>
            </a:graphicData>
          </a:graphic>
        </xdr:graphicFrame>
      </mc:Choice>
      <mc:Fallback xmlns="">
        <xdr:sp macro="" textlink="">
          <xdr:nvSpPr>
            <xdr:cNvPr id="0" name=""/>
            <xdr:cNvSpPr>
              <a:spLocks noTextEdit="1"/>
            </xdr:cNvSpPr>
          </xdr:nvSpPr>
          <xdr:spPr>
            <a:xfrm>
              <a:off x="121916" y="2502684"/>
              <a:ext cx="1739323" cy="93297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121916</xdr:colOff>
      <xdr:row>1</xdr:row>
      <xdr:rowOff>124706</xdr:rowOff>
    </xdr:from>
    <xdr:to>
      <xdr:col>5</xdr:col>
      <xdr:colOff>381001</xdr:colOff>
      <xdr:row>7</xdr:row>
      <xdr:rowOff>122464</xdr:rowOff>
    </xdr:to>
    <mc:AlternateContent xmlns:mc="http://schemas.openxmlformats.org/markup-compatibility/2006" xmlns:a14="http://schemas.microsoft.com/office/drawing/2010/main">
      <mc:Choice Requires="a14">
        <xdr:graphicFrame macro="">
          <xdr:nvGraphicFramePr>
            <xdr:cNvPr id="28" name="Coffee Type Name">
              <a:extLst>
                <a:ext uri="{FF2B5EF4-FFF2-40B4-BE49-F238E27FC236}">
                  <a16:creationId xmlns:a16="http://schemas.microsoft.com/office/drawing/2014/main" id="{7CFE3DA7-305F-4EE5-9E6D-20DC107DC42F}"/>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21916" y="1124831"/>
              <a:ext cx="2745110" cy="11407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503464</xdr:colOff>
      <xdr:row>1</xdr:row>
      <xdr:rowOff>124706</xdr:rowOff>
    </xdr:from>
    <xdr:to>
      <xdr:col>13</xdr:col>
      <xdr:colOff>272143</xdr:colOff>
      <xdr:row>5</xdr:row>
      <xdr:rowOff>27214</xdr:rowOff>
    </xdr:to>
    <mc:AlternateContent xmlns:mc="http://schemas.openxmlformats.org/markup-compatibility/2006" xmlns:a14="http://schemas.microsoft.com/office/drawing/2010/main">
      <mc:Choice Requires="a14">
        <xdr:graphicFrame macro="">
          <xdr:nvGraphicFramePr>
            <xdr:cNvPr id="29" name="Customers.Country">
              <a:extLst>
                <a:ext uri="{FF2B5EF4-FFF2-40B4-BE49-F238E27FC236}">
                  <a16:creationId xmlns:a16="http://schemas.microsoft.com/office/drawing/2014/main" id="{61A03A55-CCF7-4181-9AA9-4F4EF2C41633}"/>
                </a:ext>
              </a:extLst>
            </xdr:cNvPr>
            <xdr:cNvGraphicFramePr/>
          </xdr:nvGraphicFramePr>
          <xdr:xfrm>
            <a:off x="0" y="0"/>
            <a:ext cx="0" cy="0"/>
          </xdr:xfrm>
          <a:graphic>
            <a:graphicData uri="http://schemas.microsoft.com/office/drawing/2010/slicer">
              <sle:slicer xmlns:sle="http://schemas.microsoft.com/office/drawing/2010/slicer" name="Customers.Country"/>
            </a:graphicData>
          </a:graphic>
        </xdr:graphicFrame>
      </mc:Choice>
      <mc:Fallback xmlns="">
        <xdr:sp macro="" textlink="">
          <xdr:nvSpPr>
            <xdr:cNvPr id="0" name=""/>
            <xdr:cNvSpPr>
              <a:spLocks noTextEdit="1"/>
            </xdr:cNvSpPr>
          </xdr:nvSpPr>
          <xdr:spPr>
            <a:xfrm>
              <a:off x="2989489" y="1124831"/>
              <a:ext cx="4350204" cy="66450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400051</xdr:colOff>
      <xdr:row>1</xdr:row>
      <xdr:rowOff>124706</xdr:rowOff>
    </xdr:from>
    <xdr:to>
      <xdr:col>27</xdr:col>
      <xdr:colOff>446786</xdr:colOff>
      <xdr:row>9</xdr:row>
      <xdr:rowOff>149679</xdr:rowOff>
    </xdr:to>
    <mc:AlternateContent xmlns:mc="http://schemas.openxmlformats.org/markup-compatibility/2006" xmlns:tsle="http://schemas.microsoft.com/office/drawing/2012/timeslicer">
      <mc:Choice Requires="tsle">
        <xdr:graphicFrame macro="">
          <xdr:nvGraphicFramePr>
            <xdr:cNvPr id="30" name="Order Date">
              <a:extLst>
                <a:ext uri="{FF2B5EF4-FFF2-40B4-BE49-F238E27FC236}">
                  <a16:creationId xmlns:a16="http://schemas.microsoft.com/office/drawing/2014/main" id="{03BFFE0F-C682-4799-8D7E-1FBE12A728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67601" y="1124831"/>
              <a:ext cx="7371460" cy="154897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13</xdr:col>
      <xdr:colOff>396380</xdr:colOff>
      <xdr:row>30</xdr:row>
      <xdr:rowOff>122464</xdr:rowOff>
    </xdr:from>
    <xdr:to>
      <xdr:col>20</xdr:col>
      <xdr:colOff>532313</xdr:colOff>
      <xdr:row>47</xdr:row>
      <xdr:rowOff>56028</xdr:rowOff>
    </xdr:to>
    <xdr:graphicFrame macro="">
      <xdr:nvGraphicFramePr>
        <xdr:cNvPr id="31" name="Chart 30">
          <a:extLst>
            <a:ext uri="{FF2B5EF4-FFF2-40B4-BE49-F238E27FC236}">
              <a16:creationId xmlns:a16="http://schemas.microsoft.com/office/drawing/2014/main" id="{9C0ACC92-07EE-4316-B90A-78C2AF0C9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148906</xdr:colOff>
      <xdr:row>16</xdr:row>
      <xdr:rowOff>56021</xdr:rowOff>
    </xdr:from>
    <xdr:to>
      <xdr:col>3</xdr:col>
      <xdr:colOff>543514</xdr:colOff>
      <xdr:row>23</xdr:row>
      <xdr:rowOff>28807</xdr:rowOff>
    </xdr:to>
    <xdr:sp macro="" textlink="">
      <xdr:nvSpPr>
        <xdr:cNvPr id="65" name="TextBox 64">
          <a:extLst>
            <a:ext uri="{FF2B5EF4-FFF2-40B4-BE49-F238E27FC236}">
              <a16:creationId xmlns:a16="http://schemas.microsoft.com/office/drawing/2014/main" id="{0014B802-E127-2949-E323-9F693386C41B}"/>
            </a:ext>
          </a:extLst>
        </xdr:cNvPr>
        <xdr:cNvSpPr txBox="1"/>
      </xdr:nvSpPr>
      <xdr:spPr>
        <a:xfrm>
          <a:off x="148906" y="3920450"/>
          <a:ext cx="1660072" cy="1306286"/>
        </a:xfrm>
        <a:prstGeom prst="rect">
          <a:avLst/>
        </a:prstGeom>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2700000" scaled="1"/>
          <a:tileRect/>
        </a:gradFill>
        <a:ln w="28575" cmpd="sng">
          <a:solidFill>
            <a:srgbClr val="2E1E1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PH" sz="1600" b="1">
            <a:solidFill>
              <a:schemeClr val="bg1"/>
            </a:solidFill>
          </a:endParaRPr>
        </a:p>
        <a:p>
          <a:pPr algn="ctr"/>
          <a:r>
            <a:rPr lang="en-PH" sz="1600" b="1">
              <a:solidFill>
                <a:schemeClr val="bg1"/>
              </a:solidFill>
            </a:rPr>
            <a:t>TOTAL</a:t>
          </a:r>
          <a:r>
            <a:rPr lang="en-PH" sz="1600" b="1" baseline="0">
              <a:solidFill>
                <a:schemeClr val="bg1"/>
              </a:solidFill>
            </a:rPr>
            <a:t> REVENUE</a:t>
          </a:r>
        </a:p>
      </xdr:txBody>
    </xdr:sp>
    <xdr:clientData/>
  </xdr:twoCellAnchor>
  <xdr:twoCellAnchor>
    <xdr:from>
      <xdr:col>0</xdr:col>
      <xdr:colOff>148906</xdr:colOff>
      <xdr:row>26</xdr:row>
      <xdr:rowOff>62346</xdr:rowOff>
    </xdr:from>
    <xdr:to>
      <xdr:col>3</xdr:col>
      <xdr:colOff>543514</xdr:colOff>
      <xdr:row>33</xdr:row>
      <xdr:rowOff>35132</xdr:rowOff>
    </xdr:to>
    <xdr:sp macro="" textlink="">
      <xdr:nvSpPr>
        <xdr:cNvPr id="66" name="TextBox 65">
          <a:extLst>
            <a:ext uri="{FF2B5EF4-FFF2-40B4-BE49-F238E27FC236}">
              <a16:creationId xmlns:a16="http://schemas.microsoft.com/office/drawing/2014/main" id="{5DA7AE67-6A7C-4302-BE43-6C5C5E99BCFE}"/>
            </a:ext>
          </a:extLst>
        </xdr:cNvPr>
        <xdr:cNvSpPr txBox="1"/>
      </xdr:nvSpPr>
      <xdr:spPr>
        <a:xfrm>
          <a:off x="148906" y="5831775"/>
          <a:ext cx="1660072" cy="1306286"/>
        </a:xfrm>
        <a:prstGeom prst="rect">
          <a:avLst/>
        </a:prstGeom>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2700000" scaled="1"/>
          <a:tileRect/>
        </a:gradFill>
        <a:ln w="28575" cmpd="sng">
          <a:solidFill>
            <a:srgbClr val="2E1E1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600" b="1">
              <a:solidFill>
                <a:schemeClr val="bg1"/>
              </a:solidFill>
            </a:rPr>
            <a:t>TOTAL</a:t>
          </a:r>
          <a:r>
            <a:rPr lang="en-PH" sz="1600" b="1" baseline="0">
              <a:solidFill>
                <a:schemeClr val="bg1"/>
              </a:solidFill>
            </a:rPr>
            <a:t> QUANTITY SOLD</a:t>
          </a:r>
        </a:p>
        <a:p>
          <a:pPr algn="ctr"/>
          <a:endParaRPr lang="en-PH" sz="1600" baseline="0">
            <a:solidFill>
              <a:schemeClr val="bg1"/>
            </a:solidFill>
          </a:endParaRPr>
        </a:p>
      </xdr:txBody>
    </xdr:sp>
    <xdr:clientData/>
  </xdr:twoCellAnchor>
  <xdr:twoCellAnchor>
    <xdr:from>
      <xdr:col>0</xdr:col>
      <xdr:colOff>148906</xdr:colOff>
      <xdr:row>36</xdr:row>
      <xdr:rowOff>75869</xdr:rowOff>
    </xdr:from>
    <xdr:to>
      <xdr:col>3</xdr:col>
      <xdr:colOff>543514</xdr:colOff>
      <xdr:row>43</xdr:row>
      <xdr:rowOff>48655</xdr:rowOff>
    </xdr:to>
    <xdr:sp macro="" textlink="">
      <xdr:nvSpPr>
        <xdr:cNvPr id="67" name="TextBox 66">
          <a:extLst>
            <a:ext uri="{FF2B5EF4-FFF2-40B4-BE49-F238E27FC236}">
              <a16:creationId xmlns:a16="http://schemas.microsoft.com/office/drawing/2014/main" id="{D267C2F6-5F36-4173-9A1C-BD1E69D663F9}"/>
            </a:ext>
          </a:extLst>
        </xdr:cNvPr>
        <xdr:cNvSpPr txBox="1"/>
      </xdr:nvSpPr>
      <xdr:spPr>
        <a:xfrm>
          <a:off x="148906" y="7750298"/>
          <a:ext cx="1660072" cy="1306286"/>
        </a:xfrm>
        <a:prstGeom prst="rect">
          <a:avLst/>
        </a:prstGeom>
        <a:gradFill flip="none" rotWithShape="1">
          <a:gsLst>
            <a:gs pos="0">
              <a:srgbClr val="634832">
                <a:shade val="30000"/>
                <a:satMod val="115000"/>
              </a:srgbClr>
            </a:gs>
            <a:gs pos="50000">
              <a:srgbClr val="634832">
                <a:shade val="67500"/>
                <a:satMod val="115000"/>
              </a:srgbClr>
            </a:gs>
            <a:gs pos="100000">
              <a:srgbClr val="634832">
                <a:shade val="100000"/>
                <a:satMod val="115000"/>
              </a:srgbClr>
            </a:gs>
          </a:gsLst>
          <a:lin ang="2700000" scaled="1"/>
          <a:tileRect/>
        </a:gradFill>
        <a:ln w="28575" cmpd="sng">
          <a:solidFill>
            <a:srgbClr val="2E1E1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600" b="1">
              <a:solidFill>
                <a:schemeClr val="bg1"/>
              </a:solidFill>
            </a:rPr>
            <a:t>TOTAL</a:t>
          </a:r>
          <a:r>
            <a:rPr lang="en-PH" sz="1600" b="1" baseline="0">
              <a:solidFill>
                <a:schemeClr val="bg1"/>
              </a:solidFill>
            </a:rPr>
            <a:t> CUSTOMERS</a:t>
          </a:r>
        </a:p>
        <a:p>
          <a:pPr algn="ctr"/>
          <a:endParaRPr lang="en-PH" sz="1600" baseline="0">
            <a:solidFill>
              <a:schemeClr val="bg1"/>
            </a:solidFill>
          </a:endParaRPr>
        </a:p>
      </xdr:txBody>
    </xdr:sp>
    <xdr:clientData/>
  </xdr:twoCellAnchor>
  <xdr:twoCellAnchor>
    <xdr:from>
      <xdr:col>0</xdr:col>
      <xdr:colOff>88628</xdr:colOff>
      <xdr:row>20</xdr:row>
      <xdr:rowOff>40750</xdr:rowOff>
    </xdr:from>
    <xdr:to>
      <xdr:col>3</xdr:col>
      <xdr:colOff>600969</xdr:colOff>
      <xdr:row>22</xdr:row>
      <xdr:rowOff>95178</xdr:rowOff>
    </xdr:to>
    <xdr:sp macro="" textlink="Totals!$A$3">
      <xdr:nvSpPr>
        <xdr:cNvPr id="2" name="TextBox 1">
          <a:extLst>
            <a:ext uri="{FF2B5EF4-FFF2-40B4-BE49-F238E27FC236}">
              <a16:creationId xmlns:a16="http://schemas.microsoft.com/office/drawing/2014/main" id="{F5C8B252-A1DC-49DD-817D-DBB478697491}"/>
            </a:ext>
          </a:extLst>
        </xdr:cNvPr>
        <xdr:cNvSpPr txBox="1"/>
      </xdr:nvSpPr>
      <xdr:spPr>
        <a:xfrm>
          <a:off x="88628" y="4657574"/>
          <a:ext cx="1778606" cy="435428"/>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47C670-B715-4A3E-9AE0-6095CD23DE68}" type="TxLink">
            <a:rPr lang="en-US" sz="1600" b="1">
              <a:solidFill>
                <a:schemeClr val="bg1"/>
              </a:solidFill>
              <a:latin typeface="+mn-lt"/>
              <a:ea typeface="+mn-ea"/>
              <a:cs typeface="+mn-cs"/>
            </a:rPr>
            <a:pPr marL="0" indent="0" algn="ctr"/>
            <a:t>$45,130.20</a:t>
          </a:fld>
          <a:endParaRPr lang="en-PH" sz="1600" b="1">
            <a:solidFill>
              <a:schemeClr val="bg1"/>
            </a:solidFill>
            <a:latin typeface="+mn-lt"/>
            <a:ea typeface="+mn-ea"/>
            <a:cs typeface="+mn-cs"/>
          </a:endParaRPr>
        </a:p>
      </xdr:txBody>
    </xdr:sp>
    <xdr:clientData/>
  </xdr:twoCellAnchor>
  <xdr:twoCellAnchor>
    <xdr:from>
      <xdr:col>0</xdr:col>
      <xdr:colOff>84147</xdr:colOff>
      <xdr:row>30</xdr:row>
      <xdr:rowOff>64283</xdr:rowOff>
    </xdr:from>
    <xdr:to>
      <xdr:col>3</xdr:col>
      <xdr:colOff>596488</xdr:colOff>
      <xdr:row>32</xdr:row>
      <xdr:rowOff>118711</xdr:rowOff>
    </xdr:to>
    <xdr:sp macro="" textlink="Totals!$A$6">
      <xdr:nvSpPr>
        <xdr:cNvPr id="3" name="TextBox 2">
          <a:extLst>
            <a:ext uri="{FF2B5EF4-FFF2-40B4-BE49-F238E27FC236}">
              <a16:creationId xmlns:a16="http://schemas.microsoft.com/office/drawing/2014/main" id="{AA545FD1-37B5-4A07-9670-70D462DC28BB}"/>
            </a:ext>
          </a:extLst>
        </xdr:cNvPr>
        <xdr:cNvSpPr txBox="1"/>
      </xdr:nvSpPr>
      <xdr:spPr>
        <a:xfrm>
          <a:off x="84147" y="6586107"/>
          <a:ext cx="1778606" cy="435428"/>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B2ADDB3-3FFA-4D02-8588-D46649B71F2B}" type="TxLink">
            <a:rPr lang="en-US" sz="1600" b="1">
              <a:solidFill>
                <a:schemeClr val="bg1"/>
              </a:solidFill>
              <a:latin typeface="+mn-lt"/>
              <a:ea typeface="+mn-ea"/>
              <a:cs typeface="+mn-cs"/>
            </a:rPr>
            <a:pPr marL="0" indent="0" algn="ctr"/>
            <a:t>3551</a:t>
          </a:fld>
          <a:endParaRPr lang="en-PH" sz="1600" b="1">
            <a:solidFill>
              <a:schemeClr val="bg1"/>
            </a:solidFill>
            <a:latin typeface="+mn-lt"/>
            <a:ea typeface="+mn-ea"/>
            <a:cs typeface="+mn-cs"/>
          </a:endParaRPr>
        </a:p>
      </xdr:txBody>
    </xdr:sp>
    <xdr:clientData/>
  </xdr:twoCellAnchor>
  <xdr:twoCellAnchor>
    <xdr:from>
      <xdr:col>0</xdr:col>
      <xdr:colOff>102076</xdr:colOff>
      <xdr:row>40</xdr:row>
      <xdr:rowOff>87815</xdr:rowOff>
    </xdr:from>
    <xdr:to>
      <xdr:col>4</xdr:col>
      <xdr:colOff>9300</xdr:colOff>
      <xdr:row>42</xdr:row>
      <xdr:rowOff>142243</xdr:rowOff>
    </xdr:to>
    <xdr:sp macro="" textlink="Totals!$A$9">
      <xdr:nvSpPr>
        <xdr:cNvPr id="4" name="TextBox 3">
          <a:extLst>
            <a:ext uri="{FF2B5EF4-FFF2-40B4-BE49-F238E27FC236}">
              <a16:creationId xmlns:a16="http://schemas.microsoft.com/office/drawing/2014/main" id="{4305D446-9BAF-40B1-8C59-A961ED9BB79D}"/>
            </a:ext>
          </a:extLst>
        </xdr:cNvPr>
        <xdr:cNvSpPr txBox="1"/>
      </xdr:nvSpPr>
      <xdr:spPr>
        <a:xfrm>
          <a:off x="102076" y="8514639"/>
          <a:ext cx="1778606" cy="435428"/>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34E67E8-6225-41A9-BC70-6B8C62204ACB}" type="TxLink">
            <a:rPr lang="en-US" sz="1600" b="1">
              <a:solidFill>
                <a:schemeClr val="bg1"/>
              </a:solidFill>
              <a:latin typeface="+mn-lt"/>
              <a:ea typeface="+mn-ea"/>
              <a:cs typeface="+mn-cs"/>
            </a:rPr>
            <a:pPr marL="0" indent="0" algn="ctr"/>
            <a:t>913</a:t>
          </a:fld>
          <a:endParaRPr lang="en-PH" sz="1600" b="1">
            <a:solidFill>
              <a:schemeClr val="bg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de%20Gajitos\Desktop\Data%20Analytics\Vehicle%20Dashboard.xlsx" TargetMode="External"/><Relationship Id="rId1" Type="http://schemas.openxmlformats.org/officeDocument/2006/relationships/externalLinkPath" Target="Vehicle%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r Sales Over TIme"/>
      <sheetName val="Top 5 Sales by Make"/>
      <sheetName val="Top 5 Sales by Model"/>
      <sheetName val="KPI"/>
      <sheetName val="Dashboard"/>
      <sheetName val="Avg Price Comparison"/>
    </sheetNames>
    <sheetDataSet>
      <sheetData sheetId="0"/>
      <sheetData sheetId="1"/>
      <sheetData sheetId="2"/>
      <sheetData sheetId="3"/>
      <sheetData sheetId="4"/>
      <sheetData sheetId="5"/>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2408449073" backgroundQuery="1" createdVersion="8" refreshedVersion="8" minRefreshableVersion="3" recordCount="0" supportSubquery="1" supportAdvancedDrill="1" xr:uid="{47546E1C-7D28-4A98-AC63-B78832B3109C}">
  <cacheSource type="external" connectionId="5"/>
  <cacheFields count="3">
    <cacheField name="[Merge Data].[Customers.Country].[Customers.Country]" caption="Customers.Country" numFmtId="0" hierarchy="17" level="1">
      <sharedItems count="3">
        <s v="Ireland"/>
        <s v="United Kingdom"/>
        <s v="United States"/>
      </sharedItems>
    </cacheField>
    <cacheField name="[Measures].[Sum of Sale 2]" caption="Sum of Sale 2" numFmtId="0" hierarchy="62" level="32767"/>
    <cacheField name="[Merge Data].[Coffee Type Name].[Coffee Type Name]" caption="Coffee Type Name" numFmtId="0" hierarchy="26"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fieldsUsage count="2">
        <fieldUsage x="-1"/>
        <fieldUsage x="0"/>
      </fieldsUsage>
    </cacheHierarchy>
    <cacheHierarchy uniqueName="[Merge Data].[Customers.Loyalty Card]" caption="Customers.Loyalty Card" attribute="1" defaultMemberUniqueName="[Merge Data].[Customers.Loyalty Card].[All]" allUniqueName="[Merge Data].[Customers.Loyalty Card].[All]" dimensionUniqueName="[Merge Data]" displayFolder="" count="0" memberValueDatatype="130" unbalanced="0"/>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0"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0"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fieldsUsage count="2">
        <fieldUsage x="-1"/>
        <fieldUsage x="2"/>
      </fieldsUsage>
    </cacheHierarchy>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23.047582523148" backgroundQuery="1" createdVersion="3" refreshedVersion="8" minRefreshableVersion="3" recordCount="0" supportSubquery="1" supportAdvancedDrill="1" xr:uid="{74B9763F-ED89-4732-A3EA-DB1277C15322}">
  <cacheSource type="external" connectionId="5">
    <extLst>
      <ext xmlns:x14="http://schemas.microsoft.com/office/spreadsheetml/2009/9/main" uri="{F057638F-6D5F-4e77-A914-E7F072B9BCA8}">
        <x14:sourceConnection name="ThisWorkbookDataModel"/>
      </ext>
    </extLst>
  </cacheSource>
  <cacheFields count="0"/>
  <cacheHierarchies count="6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0"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0" memberValueDatatype="130" unbalanced="0"/>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0"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0" memberValueDatatype="130" unbalanced="0"/>
    <cacheHierarchy uniqueName="[Merge Data].[Coffee Type Name]" caption="Coffee Type Name" attribute="1" defaultMemberUniqueName="[Merge Data].[Coffee Type Name].[All]" allUniqueName="[Merge Data].[Coffee Type Name].[All]" dimensionUniqueName="[Merge Data]" displayFolder="" count="0"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hidden="1">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17862270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221180557" backgroundQuery="1" createdVersion="8" refreshedVersion="8" minRefreshableVersion="3" recordCount="0" supportSubquery="1" supportAdvancedDrill="1" xr:uid="{04E89E6C-B598-4D69-ABAF-598124BA9E31}">
  <cacheSource type="external" connectionId="5"/>
  <cacheFields count="5">
    <cacheField name="[Measures].[Sum of Sale 2]" caption="Sum of Sale 2" numFmtId="0" hierarchy="62" level="32767"/>
    <cacheField name="[Merge Data].[Coffee Type Name].[Coffee Type Name]" caption="Coffee Type Name" numFmtId="0" hierarchy="26" level="1">
      <sharedItems count="4">
        <s v="Arabica"/>
        <s v="Excelsa"/>
        <s v="Liberica"/>
        <s v="Robusta"/>
      </sharedItems>
    </cacheField>
    <cacheField name="[Merge Data].[Order Date (Year)].[Order Date (Year)]" caption="Order Date (Year)" numFmtId="0" hierarchy="27" level="1">
      <sharedItems count="4">
        <s v="2019"/>
        <s v="2020"/>
        <s v="2021"/>
        <s v="2022"/>
      </sharedItems>
    </cacheField>
    <cacheField name="[Merge Data].[Order Date (Month)].[Order Date (Month)]" caption="Order Date (Month)" numFmtId="0" hierarchy="29" level="1">
      <sharedItems count="12">
        <s v="Jan"/>
        <s v="Feb"/>
        <s v="Mar"/>
        <s v="Apr"/>
        <s v="May"/>
        <s v="Jun"/>
        <s v="Jul"/>
        <s v="Aug"/>
        <s v="Sep"/>
        <s v="Oct"/>
        <s v="Nov"/>
        <s v="Dec"/>
      </sharedItems>
    </cacheField>
    <cacheField name="[Merge Data].[Customers.Country].[Customers.Country]" caption="Customers.Country" numFmtId="0" hierarchy="17"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fieldsUsage count="2">
        <fieldUsage x="-1"/>
        <fieldUsage x="4"/>
      </fieldsUsage>
    </cacheHierarchy>
    <cacheHierarchy uniqueName="[Merge Data].[Customers.Loyalty Card]" caption="Customers.Loyalty Card" attribute="1" defaultMemberUniqueName="[Merge Data].[Customers.Loyalty Card].[All]" allUniqueName="[Merge Data].[Customers.Loyalty Card].[All]" dimensionUniqueName="[Merge Data]" displayFolder="" count="0" memberValueDatatype="130" unbalanced="0"/>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0"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0"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fieldsUsage count="2">
        <fieldUsage x="-1"/>
        <fieldUsage x="1"/>
      </fieldsUsage>
    </cacheHierarchy>
    <cacheHierarchy uniqueName="[Merge Data].[Order Date (Year)]" caption="Order Date (Year)" attribute="1" defaultMemberUniqueName="[Merge Data].[Order Date (Year)].[All]" allUniqueName="[Merge Data].[Order Date (Year)].[All]" dimensionUniqueName="[Merge Data]" displayFolder="" count="2" memberValueDatatype="130" unbalanced="0">
      <fieldsUsage count="2">
        <fieldUsage x="-1"/>
        <fieldUsage x="2"/>
      </fieldsUsage>
    </cacheHierarchy>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516435184" backgroundQuery="1" createdVersion="8" refreshedVersion="8" minRefreshableVersion="3" recordCount="0" supportSubquery="1" supportAdvancedDrill="1" xr:uid="{E141A100-D5F8-4353-814E-17149F15AC60}">
  <cacheSource type="external" connectionId="5"/>
  <cacheFields count="3">
    <cacheField name="[Merge Data].[Roast Type Name].[Roast Type Name]" caption="Roast Type Name" numFmtId="0" hierarchy="25" level="1">
      <sharedItems count="3">
        <s v="Dark"/>
        <s v="Light"/>
        <s v="Medium"/>
      </sharedItems>
    </cacheField>
    <cacheField name="[Measures].[Sum of Sale 2]" caption="Sum of Sale 2" numFmtId="0" hierarchy="62" level="32767"/>
    <cacheField name="[Merge Data].[Products.Size].[Products.Size]" caption="Products.Size" numFmtId="0" hierarchy="21"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0"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0" memberValueDatatype="130" unbalanced="0"/>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fieldsUsage count="2">
        <fieldUsage x="-1"/>
        <fieldUsage x="2"/>
      </fieldsUsage>
    </cacheHierarchy>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fieldsUsage count="2">
        <fieldUsage x="-1"/>
        <fieldUsage x="0"/>
      </fieldsUsage>
    </cacheHierarchy>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714004631" backgroundQuery="1" createdVersion="8" refreshedVersion="8" minRefreshableVersion="3" recordCount="0" supportSubquery="1" supportAdvancedDrill="1" xr:uid="{E6AEF3B6-5160-4BF1-847C-DD890594DB6B}">
  <cacheSource type="external" connectionId="5"/>
  <cacheFields count="3">
    <cacheField name="[Measures].[Sum of Sale 2]" caption="Sum of Sale 2" numFmtId="0" hierarchy="62" level="32767"/>
    <cacheField name="[Merge Data].[Coffee Type Name].[Coffee Type Name]" caption="Coffee Type Name" numFmtId="0" hierarchy="26" level="1">
      <sharedItems count="4">
        <s v="Arabica"/>
        <s v="Excelsa"/>
        <s v="Liberica"/>
        <s v="Robusta"/>
      </sharedItems>
    </cacheField>
    <cacheField name="[Merge Data].[Customers.Loyalty Card].[Customers.Loyalty Card]" caption="Customers.Loyalty Card" numFmtId="0" hierarchy="18"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fieldsUsage count="2">
        <fieldUsage x="-1"/>
        <fieldUsage x="2"/>
      </fieldsUsage>
    </cacheHierarchy>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fieldsUsage count="2">
        <fieldUsage x="-1"/>
        <fieldUsage x="1"/>
      </fieldsUsage>
    </cacheHierarchy>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714930555" backgroundQuery="1" createdVersion="8" refreshedVersion="8" minRefreshableVersion="3" recordCount="0" supportSubquery="1" supportAdvancedDrill="1" xr:uid="{7DFBE9BB-B9D3-41BE-B2F2-979D7F2A9651}">
  <cacheSource type="external" connectionId="5"/>
  <cacheFields count="3">
    <cacheField name="[Merge Data].[Customers.Customer Name].[Customers.Customer Name]" caption="Customers.Customer Name" numFmtId="0" hierarchy="14" level="1">
      <sharedItems count="5">
        <s v="Allis Wilmore"/>
        <s v="Brenn Dundredge"/>
        <s v="Don Flintiff"/>
        <s v="Nealson Cuttler"/>
        <s v="Terri Farra"/>
      </sharedItems>
    </cacheField>
    <cacheField name="[Measures].[Sum of Sale 2]" caption="Sum of Sale 2" numFmtId="0" hierarchy="62" level="32767"/>
    <cacheField name="[Merge Data].[Customers.Loyalty Card].[Customers.Loyalty Card]" caption="Customers.Loyalty Card" numFmtId="0" hierarchy="18"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2"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2" memberValueDatatype="130" unbalanced="0">
      <fieldsUsage count="2">
        <fieldUsage x="-1"/>
        <fieldUsage x="0"/>
      </fieldsUsage>
    </cacheHierarchy>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fieldsUsage count="2">
        <fieldUsage x="-1"/>
        <fieldUsage x="2"/>
      </fieldsUsage>
    </cacheHierarchy>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0"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715046293" backgroundQuery="1" createdVersion="8" refreshedVersion="8" minRefreshableVersion="3" recordCount="0" supportSubquery="1" supportAdvancedDrill="1" xr:uid="{25EBA096-33A6-489D-BE36-26475CA4C8AF}">
  <cacheSource type="external" connectionId="5"/>
  <cacheFields count="2">
    <cacheField name="[Measures].[Distinct Count of Customers.Customer Name]" caption="Distinct Count of Customers.Customer Name" numFmtId="0" hierarchy="69" level="32767"/>
    <cacheField name="[Merge Data].[Customers.Loyalty Card].[Customers.Loyalty Card]" caption="Customers.Loyalty Card" numFmtId="0" hierarchy="18"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0"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fieldsUsage count="2">
        <fieldUsage x="-1"/>
        <fieldUsage x="1"/>
      </fieldsUsage>
    </cacheHierarchy>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hidden="1">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715393517" backgroundQuery="1" createdVersion="8" refreshedVersion="8" minRefreshableVersion="3" recordCount="0" supportSubquery="1" supportAdvancedDrill="1" xr:uid="{07CB5707-8DCB-45F6-A9FF-7EC79B596EEF}">
  <cacheSource type="external" connectionId="5"/>
  <cacheFields count="2">
    <cacheField name="[Measures].[Sum of Quantity]" caption="Sum of Quantity" numFmtId="0" hierarchy="64" level="32767"/>
    <cacheField name="[Merge Data].[Customers.Loyalty Card].[Customers.Loyalty Card]" caption="Customers.Loyalty Card" numFmtId="0" hierarchy="18"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0"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fieldsUsage count="2">
        <fieldUsage x="-1"/>
        <fieldUsage x="1"/>
      </fieldsUsage>
    </cacheHierarchy>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hidden="1">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43.794715856478" backgroundQuery="1" createdVersion="8" refreshedVersion="8" minRefreshableVersion="3" recordCount="0" supportSubquery="1" supportAdvancedDrill="1" xr:uid="{90A06E51-A471-42D1-B9DC-6B853710ED80}">
  <cacheSource type="external" connectionId="5"/>
  <cacheFields count="2">
    <cacheField name="[Measures].[Sum of Sale 2]" caption="Sum of Sale 2" numFmtId="0" hierarchy="62" level="32767"/>
    <cacheField name="[Merge Data].[Customers.Loyalty Card].[Customers.Loyalty Card]" caption="Customers.Loyalty Card" numFmtId="0" hierarchy="18" level="1">
      <sharedItems containsSemiMixedTypes="0" containsNonDate="0" containsString="0"/>
    </cacheField>
  </cacheFields>
  <cacheHierarchies count="7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0"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fieldsUsage count="2">
        <fieldUsage x="-1"/>
        <fieldUsage x="1"/>
      </fieldsUsage>
    </cacheHierarchy>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0"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 ID]" caption="Count of Customer ID" measure="1" displayFolder="" measureGroup="Merge Data" count="0" hidden="1">
      <extLst>
        <ext xmlns:x15="http://schemas.microsoft.com/office/spreadsheetml/2010/11/main" uri="{B97F6D7D-B522-45F9-BDA1-12C45D357490}">
          <x15:cacheHierarchy aggregatedColumn="11"/>
        </ext>
      </extLst>
    </cacheHierarchy>
    <cacheHierarchy uniqueName="[Measures].[Distinct Count of Order ID]" caption="Distinct Count of Order ID" measure="1" displayFolder="" measureGroup="Merge Data" count="0" hidden="1">
      <extLst>
        <ext xmlns:x15="http://schemas.microsoft.com/office/spreadsheetml/2010/11/main" uri="{B97F6D7D-B522-45F9-BDA1-12C45D357490}">
          <x15:cacheHierarchy aggregatedColumn="9"/>
        </ext>
      </extLst>
    </cacheHierarchy>
    <cacheHierarchy uniqueName="[Measures].[Count of Customers.Customer Name]" caption="Count of Customers.Customer Name" measure="1" displayFolder="" measureGroup="Merge Data" count="0" hidden="1">
      <extLst>
        <ext xmlns:x15="http://schemas.microsoft.com/office/spreadsheetml/2010/11/main" uri="{B97F6D7D-B522-45F9-BDA1-12C45D357490}">
          <x15:cacheHierarchy aggregatedColumn="14"/>
        </ext>
      </extLst>
    </cacheHierarchy>
    <cacheHierarchy uniqueName="[Measures].[Distinct Count of Customers.Customer Name]" caption="Distinct Count of Customers.Customer Name" measure="1" displayFolder="" measureGroup="Merge Data"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erge Data" uniqueName="[Merge Data]" caption="Merge Data"/>
    <dimension name="Orders" uniqueName="[Orders]" caption="Orders"/>
    <dimension name="Products" uniqueName="[Products]" caption="Products"/>
  </dimensions>
  <measureGroups count="4">
    <measureGroup name="Customers" caption="Customers"/>
    <measureGroup name="Merge Data" caption="Merge Data"/>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de Gajitos" refreshedDate="45823.026493634257" backgroundQuery="1" createdVersion="3" refreshedVersion="8" minRefreshableVersion="3" recordCount="0" supportSubquery="1" supportAdvancedDrill="1" xr:uid="{957716F7-B129-4905-8F18-EBCA6605EDCF}">
  <cacheSource type="external" connectionId="5">
    <extLst>
      <ext xmlns:x14="http://schemas.microsoft.com/office/spreadsheetml/2009/9/main" uri="{F057638F-6D5F-4e77-A914-E7F072B9BCA8}">
        <x14:sourceConnection name="ThisWorkbookDataModel"/>
      </ext>
    </extLst>
  </cacheSource>
  <cacheFields count="0"/>
  <cacheHierarchies count="65">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Merge Data].[Order ID]" caption="Order ID" attribute="1" defaultMemberUniqueName="[Merge Data].[Order ID].[All]" allUniqueName="[Merge Data].[Order ID].[All]" dimensionUniqueName="[Merge Data]" displayFolder="" count="0" memberValueDatatype="130" unbalanced="0"/>
    <cacheHierarchy uniqueName="[Merge Data].[Order Date]" caption="Order Date" attribute="1" time="1" defaultMemberUniqueName="[Merge Data].[Order Date].[All]" allUniqueName="[Merge Data].[Order Date].[All]" dimensionUniqueName="[Merge Data]" displayFolder="" count="0" memberValueDatatype="7" unbalanced="0"/>
    <cacheHierarchy uniqueName="[Merge Data].[Customer ID]" caption="Customer ID" attribute="1" defaultMemberUniqueName="[Merge Data].[Customer ID].[All]" allUniqueName="[Merge Data].[Customer ID].[All]" dimensionUniqueName="[Merge Data]" displayFolder="" count="0" memberValueDatatype="130" unbalanced="0"/>
    <cacheHierarchy uniqueName="[Merge Data].[Product ID]" caption="Product ID" attribute="1" defaultMemberUniqueName="[Merge Data].[Product ID].[All]" allUniqueName="[Merge Data].[Product ID].[All]" dimensionUniqueName="[Merge Data]" displayFolder="" count="0" memberValueDatatype="130" unbalanced="0"/>
    <cacheHierarchy uniqueName="[Merge Data].[Quantity]" caption="Quantity" attribute="1" defaultMemberUniqueName="[Merge Data].[Quantity].[All]" allUniqueName="[Merge Data].[Quantity].[All]" dimensionUniqueName="[Merge Data]" displayFolder="" count="0" memberValueDatatype="20" unbalanced="0"/>
    <cacheHierarchy uniqueName="[Merge Data].[Customers.Customer Name]" caption="Customers.Customer Name" attribute="1" defaultMemberUniqueName="[Merge Data].[Customers.Customer Name].[All]" allUniqueName="[Merge Data].[Customers.Customer Name].[All]" dimensionUniqueName="[Merge Data]" displayFolder="" count="0" memberValueDatatype="130" unbalanced="0"/>
    <cacheHierarchy uniqueName="[Merge Data].[Customers.Email]" caption="Customers.Email" attribute="1" defaultMemberUniqueName="[Merge Data].[Customers.Email].[All]" allUniqueName="[Merge Data].[Customers.Email].[All]" dimensionUniqueName="[Merge Data]" displayFolder="" count="0" memberValueDatatype="130" unbalanced="0"/>
    <cacheHierarchy uniqueName="[Merge Data].[Customers.Phone Number]" caption="Customers.Phone Number" attribute="1" defaultMemberUniqueName="[Merge Data].[Customers.Phone Number].[All]" allUniqueName="[Merge Data].[Customers.Phone Number].[All]" dimensionUniqueName="[Merge Data]" displayFolder="" count="0" memberValueDatatype="130" unbalanced="0"/>
    <cacheHierarchy uniqueName="[Merge Data].[Customers.Country]" caption="Customers.Country" attribute="1" defaultMemberUniqueName="[Merge Data].[Customers.Country].[All]" allUniqueName="[Merge Data].[Customers.Country].[All]" dimensionUniqueName="[Merge Data]" displayFolder="" count="2" memberValueDatatype="130" unbalanced="0"/>
    <cacheHierarchy uniqueName="[Merge Data].[Customers.Loyalty Card]" caption="Customers.Loyalty Card" attribute="1" defaultMemberUniqueName="[Merge Data].[Customers.Loyalty Card].[All]" allUniqueName="[Merge Data].[Customers.Loyalty Card].[All]" dimensionUniqueName="[Merge Data]" displayFolder="" count="2" memberValueDatatype="130" unbalanced="0"/>
    <cacheHierarchy uniqueName="[Merge Data].[Products.Coffee Type]" caption="Products.Coffee Type" attribute="1" defaultMemberUniqueName="[Merge Data].[Products.Coffee Type].[All]" allUniqueName="[Merge Data].[Products.Coffee Type].[All]" dimensionUniqueName="[Merge Data]" displayFolder="" count="0" memberValueDatatype="130" unbalanced="0"/>
    <cacheHierarchy uniqueName="[Merge Data].[Products.Roast Type]" caption="Products.Roast Type" attribute="1" defaultMemberUniqueName="[Merge Data].[Products.Roast Type].[All]" allUniqueName="[Merge Data].[Products.Roast Type].[All]" dimensionUniqueName="[Merge Data]" displayFolder="" count="0" memberValueDatatype="130" unbalanced="0"/>
    <cacheHierarchy uniqueName="[Merge Data].[Products.Size]" caption="Products.Size" attribute="1" defaultMemberUniqueName="[Merge Data].[Products.Size].[All]" allUniqueName="[Merge Data].[Products.Size].[All]" dimensionUniqueName="[Merge Data]" displayFolder="" count="2" memberValueDatatype="5" unbalanced="0"/>
    <cacheHierarchy uniqueName="[Merge Data].[Products.Unit Price]" caption="Products.Unit Price" attribute="1" defaultMemberUniqueName="[Merge Data].[Products.Unit Price].[All]" allUniqueName="[Merge Data].[Products.Unit Price].[All]" dimensionUniqueName="[Merge Data]" displayFolder="" count="0" memberValueDatatype="5" unbalanced="0"/>
    <cacheHierarchy uniqueName="[Merge Data].[Products.Profit]" caption="Products.Profit" attribute="1" defaultMemberUniqueName="[Merge Data].[Products.Profit].[All]" allUniqueName="[Merge Data].[Products.Profit].[All]" dimensionUniqueName="[Merge Data]" displayFolder="" count="0" memberValueDatatype="5" unbalanced="0"/>
    <cacheHierarchy uniqueName="[Merge Data].[Sale]" caption="Sale" attribute="1" defaultMemberUniqueName="[Merge Data].[Sale].[All]" allUniqueName="[Merge Data].[Sale].[All]" dimensionUniqueName="[Merge Data]" displayFolder="" count="0" memberValueDatatype="5" unbalanced="0"/>
    <cacheHierarchy uniqueName="[Merge Data].[Roast Type Name]" caption="Roast Type Name" attribute="1" defaultMemberUniqueName="[Merge Data].[Roast Type Name].[All]" allUniqueName="[Merge Data].[Roast Type Name].[All]" dimensionUniqueName="[Merge Data]" displayFolder="" count="2" memberValueDatatype="130" unbalanced="0"/>
    <cacheHierarchy uniqueName="[Merge Data].[Coffee Type Name]" caption="Coffee Type Name" attribute="1" defaultMemberUniqueName="[Merge Data].[Coffee Type Name].[All]" allUniqueName="[Merge Data].[Coffee Type Name].[All]" dimensionUniqueName="[Merge Data]" displayFolder="" count="2" memberValueDatatype="130" unbalanced="0"/>
    <cacheHierarchy uniqueName="[Merge Data].[Order Date (Year)]" caption="Order Date (Year)" attribute="1" defaultMemberUniqueName="[Merge Data].[Order Date (Year)].[All]" allUniqueName="[Merge Data].[Order Date (Year)].[All]" dimensionUniqueName="[Merge Data]" displayFolder="" count="2" memberValueDatatype="130" unbalanced="0"/>
    <cacheHierarchy uniqueName="[Merge Data].[Order Date (Quarter)]" caption="Order Date (Quarter)" attribute="1" defaultMemberUniqueName="[Merge Data].[Order Date (Quarter)].[All]" allUniqueName="[Merge Data].[Order Date (Quarter)].[All]" dimensionUniqueName="[Merge Data]" displayFolder="" count="0" memberValueDatatype="130" unbalanced="0"/>
    <cacheHierarchy uniqueName="[Merge Data].[Order Date (Month)]" caption="Order Date (Month)" attribute="1" defaultMemberUniqueName="[Merge Data].[Order Date (Month)].[All]" allUniqueName="[Merge Data].[Order Date (Month)].[All]" dimensionUniqueName="[Merge Data]"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s.Customer Name]" caption="Customers.Customer Name" attribute="1" defaultMemberUniqueName="[Orders].[Customers.Customer Name].[All]" allUniqueName="[Orders].[Customers.Customer Name].[All]" dimensionUniqueName="[Orders]" displayFolder="" count="0" memberValueDatatype="130" unbalanced="0"/>
    <cacheHierarchy uniqueName="[Orders].[Customers.Email]" caption="Customers.Email" attribute="1" defaultMemberUniqueName="[Orders].[Customers.Email].[All]" allUniqueName="[Orders].[Customers.Email].[All]" dimensionUniqueName="[Orders]" displayFolder="" count="0" memberValueDatatype="130" unbalanced="0"/>
    <cacheHierarchy uniqueName="[Orders].[Customers.Phone Number]" caption="Customers.Phone Number" attribute="1" defaultMemberUniqueName="[Orders].[Customers.Phone Number].[All]" allUniqueName="[Orders].[Customers.Phone Number].[All]" dimensionUniqueName="[Orders]" displayFolder="" count="0" memberValueDatatype="130" unbalanced="0"/>
    <cacheHierarchy uniqueName="[Orders].[Customers.Country]" caption="Customers.Country" attribute="1" defaultMemberUniqueName="[Orders].[Customers.Country].[All]" allUniqueName="[Orders].[Customers.Country].[All]" dimensionUniqueName="[Orders]" displayFolder="" count="0" memberValueDatatype="130" unbalanced="0"/>
    <cacheHierarchy uniqueName="[Orders].[Customers.Loyalty Card]" caption="Customers.Loyalty Card" attribute="1" defaultMemberUniqueName="[Orders].[Customers.Loyalty Card].[All]" allUniqueName="[Orders].[Customers.Loyalty Card].[All]" dimensionUniqueName="[Orders]" displayFolder="" count="0" memberValueDatatype="130" unbalanced="0"/>
    <cacheHierarchy uniqueName="[Orders].[Products.Coffee Type]" caption="Products.Coffee Type" attribute="1" defaultMemberUniqueName="[Orders].[Products.Coffee Type].[All]" allUniqueName="[Orders].[Products.Coffee Type].[All]" dimensionUniqueName="[Orders]" displayFolder="" count="0" memberValueDatatype="130" unbalanced="0"/>
    <cacheHierarchy uniqueName="[Orders].[Products.Roast Type]" caption="Products.Roast Type" attribute="1" defaultMemberUniqueName="[Orders].[Products.Roast Type].[All]" allUniqueName="[Orders].[Products.Roast Type].[All]" dimensionUniqueName="[Orders]" displayFolder="" count="0" memberValueDatatype="130" unbalanced="0"/>
    <cacheHierarchy uniqueName="[Orders].[Products.Size]" caption="Products.Size" attribute="1" defaultMemberUniqueName="[Orders].[Products.Size].[All]" allUniqueName="[Orders].[Products.Size].[All]" dimensionUniqueName="[Orders]" displayFolder="" count="0" memberValueDatatype="5"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ofit]" caption="Products.Profit" attribute="1" defaultMemberUniqueName="[Orders].[Products.Profit].[All]" allUniqueName="[Orders].[Products.Profit].[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6"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rge Data].[Order Date (Month Index)]" caption="Order Date (Month Index)" attribute="1" defaultMemberUniqueName="[Merge Data].[Order Date (Month Index)].[All]" allUniqueName="[Merge Data].[Order Date (Month Index)].[All]" dimensionUniqueName="[Merge Data]"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Merge Data]" caption="__XL_Count Merge Data" measure="1" displayFolder="" measureGroup="Merge Data" count="0" hidden="1"/>
    <cacheHierarchy uniqueName="[Measures].[__No measures defined]" caption="__No measures defined" measure="1" displayFolder="" count="0" hidden="1"/>
    <cacheHierarchy uniqueName="[Measures].[Sum of Sale]" caption="Sum of Sale" measure="1" displayFolder="" measureGroup="Orders" count="0" hidden="1">
      <extLst>
        <ext xmlns:x15="http://schemas.microsoft.com/office/spreadsheetml/2010/11/main" uri="{B97F6D7D-B522-45F9-BDA1-12C45D357490}">
          <x15:cacheHierarchy aggregatedColumn="45"/>
        </ext>
      </extLst>
    </cacheHierarchy>
    <cacheHierarchy uniqueName="[Measures].[Sum of Sale 2]" caption="Sum of Sale 2" measure="1" displayFolder="" measureGroup="Merge Data" count="0" hidden="1">
      <extLst>
        <ext xmlns:x15="http://schemas.microsoft.com/office/spreadsheetml/2010/11/main" uri="{B97F6D7D-B522-45F9-BDA1-12C45D357490}">
          <x15:cacheHierarchy aggregatedColumn="24"/>
        </ext>
      </extLst>
    </cacheHierarchy>
    <cacheHierarchy uniqueName="[Measures].[Count of Roast Type Name]" caption="Count of Roast Type Name" measure="1" displayFolder="" measureGroup="Merge Data"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Merge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8782723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04E99-3EDD-4AC0-8D49-9BA04063A25D}" name="SalesOverTime" cacheId="78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42">
  <location ref="A3:F48" firstHeaderRow="1" firstDataRow="2" firstDataCol="2"/>
  <pivotFields count="5">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2">
    <field x="2"/>
    <field x="3"/>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1"/>
  </colFields>
  <colItems count="4">
    <i>
      <x/>
    </i>
    <i>
      <x v="1"/>
    </i>
    <i>
      <x v="2"/>
    </i>
    <i>
      <x v="3"/>
    </i>
  </colItems>
  <dataFields count="1">
    <dataField name="Sum of Sale" fld="0" baseField="0" baseItem="0" numFmtId="165"/>
  </dataFields>
  <chartFormats count="5">
    <chartFormat chart="41" format="77" series="1">
      <pivotArea type="data" outline="0" fieldPosition="0">
        <references count="2">
          <reference field="4294967294" count="1" selected="0">
            <x v="0"/>
          </reference>
          <reference field="1" count="1" selected="0">
            <x v="0"/>
          </reference>
        </references>
      </pivotArea>
    </chartFormat>
    <chartFormat chart="41" format="78" series="1">
      <pivotArea type="data" outline="0" fieldPosition="0">
        <references count="2">
          <reference field="4294967294" count="1" selected="0">
            <x v="0"/>
          </reference>
          <reference field="1" count="1" selected="0">
            <x v="1"/>
          </reference>
        </references>
      </pivotArea>
    </chartFormat>
    <chartFormat chart="41" format="79" series="1">
      <pivotArea type="data" outline="0" fieldPosition="0">
        <references count="2">
          <reference field="4294967294" count="1" selected="0">
            <x v="0"/>
          </reference>
          <reference field="1" count="1" selected="0">
            <x v="2"/>
          </reference>
        </references>
      </pivotArea>
    </chartFormat>
    <chartFormat chart="41" format="80" series="1">
      <pivotArea type="data" outline="0" fieldPosition="0">
        <references count="2">
          <reference field="4294967294" count="1" selected="0">
            <x v="0"/>
          </reference>
          <reference field="1" count="1" selected="0">
            <x v="3"/>
          </reference>
        </references>
      </pivotArea>
    </chartFormat>
    <chartFormat chart="41" format="81"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2">
    <rowHierarchyUsage hierarchyUsage="27"/>
    <rowHierarchyUsage hierarchyUsage="29"/>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F3A89-CF60-4204-9708-A6ABFFA75D0A}" name="Top5Customers" cacheId="89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63">
  <location ref="A3:B8"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3"/>
    </i>
    <i>
      <x v="4"/>
    </i>
    <i>
      <x v="1"/>
    </i>
    <i>
      <x/>
    </i>
  </rowItems>
  <colItems count="1">
    <i/>
  </colItems>
  <dataFields count="1">
    <dataField name="Sum of Sale" fld="1" baseField="0" baseItem="1" numFmtId="165"/>
  </dataFields>
  <chartFormats count="3">
    <chartFormat chart="50" format="30" series="1">
      <pivotArea type="data" outline="0" fieldPosition="0">
        <references count="1">
          <reference field="4294967294" count="1" selected="0">
            <x v="0"/>
          </reference>
        </references>
      </pivotArea>
    </chartFormat>
    <chartFormat chart="53" format="32" series="1">
      <pivotArea type="data" outline="0" fieldPosition="0">
        <references count="1">
          <reference field="4294967294" count="1" selected="0">
            <x v="0"/>
          </reference>
        </references>
      </pivotArea>
    </chartFormat>
    <chartFormat chart="62" format="3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0" type="count" id="1" iMeasureHier="62">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25DBF6-C5CD-4184-90DD-A4CB13218E7B}" name="SalesbyRoast" cacheId="83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66">
  <location ref="A3:B6" firstHeaderRow="1" firstDataRow="1" firstDataCol="1"/>
  <pivotFields count="3">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2"/>
    </i>
    <i>
      <x v="1"/>
    </i>
  </rowItems>
  <colItems count="1">
    <i/>
  </colItems>
  <dataFields count="1">
    <dataField name="Sum of Sale" fld="1" baseField="0" baseItem="0" numFmtId="165"/>
  </dataFields>
  <chartFormats count="28">
    <chartFormat chart="27" format="41" series="1">
      <pivotArea type="data" outline="0" fieldPosition="0">
        <references count="1">
          <reference field="4294967294" count="1" selected="0">
            <x v="0"/>
          </reference>
        </references>
      </pivotArea>
    </chartFormat>
    <chartFormat chart="27" format="42">
      <pivotArea type="data" outline="0" fieldPosition="0">
        <references count="2">
          <reference field="4294967294" count="1" selected="0">
            <x v="0"/>
          </reference>
          <reference field="0" count="1" selected="0">
            <x v="0"/>
          </reference>
        </references>
      </pivotArea>
    </chartFormat>
    <chartFormat chart="27" format="43">
      <pivotArea type="data" outline="0" fieldPosition="0">
        <references count="2">
          <reference field="4294967294" count="1" selected="0">
            <x v="0"/>
          </reference>
          <reference field="0" count="1" selected="0">
            <x v="2"/>
          </reference>
        </references>
      </pivotArea>
    </chartFormat>
    <chartFormat chart="27" format="44">
      <pivotArea type="data" outline="0" fieldPosition="0">
        <references count="2">
          <reference field="4294967294" count="1" selected="0">
            <x v="0"/>
          </reference>
          <reference field="0" count="1" selected="0">
            <x v="1"/>
          </reference>
        </references>
      </pivotArea>
    </chartFormat>
    <chartFormat chart="28" format="45" series="1">
      <pivotArea type="data" outline="0" fieldPosition="0">
        <references count="1">
          <reference field="4294967294" count="1" selected="0">
            <x v="0"/>
          </reference>
        </references>
      </pivotArea>
    </chartFormat>
    <chartFormat chart="28" format="46">
      <pivotArea type="data" outline="0" fieldPosition="0">
        <references count="2">
          <reference field="4294967294" count="1" selected="0">
            <x v="0"/>
          </reference>
          <reference field="0" count="1" selected="0">
            <x v="0"/>
          </reference>
        </references>
      </pivotArea>
    </chartFormat>
    <chartFormat chart="28" format="47">
      <pivotArea type="data" outline="0" fieldPosition="0">
        <references count="2">
          <reference field="4294967294" count="1" selected="0">
            <x v="0"/>
          </reference>
          <reference field="0" count="1" selected="0">
            <x v="2"/>
          </reference>
        </references>
      </pivotArea>
    </chartFormat>
    <chartFormat chart="28" format="48">
      <pivotArea type="data" outline="0" fieldPosition="0">
        <references count="2">
          <reference field="4294967294" count="1" selected="0">
            <x v="0"/>
          </reference>
          <reference field="0" count="1" selected="0">
            <x v="1"/>
          </reference>
        </references>
      </pivotArea>
    </chartFormat>
    <chartFormat chart="46" format="85" series="1">
      <pivotArea type="data" outline="0" fieldPosition="0">
        <references count="1">
          <reference field="4294967294" count="1" selected="0">
            <x v="0"/>
          </reference>
        </references>
      </pivotArea>
    </chartFormat>
    <chartFormat chart="46" format="86">
      <pivotArea type="data" outline="0" fieldPosition="0">
        <references count="2">
          <reference field="4294967294" count="1" selected="0">
            <x v="0"/>
          </reference>
          <reference field="0" count="1" selected="0">
            <x v="0"/>
          </reference>
        </references>
      </pivotArea>
    </chartFormat>
    <chartFormat chart="46" format="87">
      <pivotArea type="data" outline="0" fieldPosition="0">
        <references count="2">
          <reference field="4294967294" count="1" selected="0">
            <x v="0"/>
          </reference>
          <reference field="0" count="1" selected="0">
            <x v="2"/>
          </reference>
        </references>
      </pivotArea>
    </chartFormat>
    <chartFormat chart="46" format="88">
      <pivotArea type="data" outline="0" fieldPosition="0">
        <references count="2">
          <reference field="4294967294" count="1" selected="0">
            <x v="0"/>
          </reference>
          <reference field="0" count="1" selected="0">
            <x v="1"/>
          </reference>
        </references>
      </pivotArea>
    </chartFormat>
    <chartFormat chart="49" format="93" series="1">
      <pivotArea type="data" outline="0" fieldPosition="0">
        <references count="1">
          <reference field="4294967294" count="1" selected="0">
            <x v="0"/>
          </reference>
        </references>
      </pivotArea>
    </chartFormat>
    <chartFormat chart="49" format="94">
      <pivotArea type="data" outline="0" fieldPosition="0">
        <references count="2">
          <reference field="4294967294" count="1" selected="0">
            <x v="0"/>
          </reference>
          <reference field="0" count="1" selected="0">
            <x v="0"/>
          </reference>
        </references>
      </pivotArea>
    </chartFormat>
    <chartFormat chart="49" format="95">
      <pivotArea type="data" outline="0" fieldPosition="0">
        <references count="2">
          <reference field="4294967294" count="1" selected="0">
            <x v="0"/>
          </reference>
          <reference field="0" count="1" selected="0">
            <x v="2"/>
          </reference>
        </references>
      </pivotArea>
    </chartFormat>
    <chartFormat chart="49" format="96">
      <pivotArea type="data" outline="0" fieldPosition="0">
        <references count="2">
          <reference field="4294967294" count="1" selected="0">
            <x v="0"/>
          </reference>
          <reference field="0" count="1" selected="0">
            <x v="1"/>
          </reference>
        </references>
      </pivotArea>
    </chartFormat>
    <chartFormat chart="52" format="101" series="1">
      <pivotArea type="data" outline="0" fieldPosition="0">
        <references count="1">
          <reference field="4294967294" count="1" selected="0">
            <x v="0"/>
          </reference>
        </references>
      </pivotArea>
    </chartFormat>
    <chartFormat chart="52" format="102">
      <pivotArea type="data" outline="0" fieldPosition="0">
        <references count="2">
          <reference field="4294967294" count="1" selected="0">
            <x v="0"/>
          </reference>
          <reference field="0" count="1" selected="0">
            <x v="0"/>
          </reference>
        </references>
      </pivotArea>
    </chartFormat>
    <chartFormat chart="52" format="103">
      <pivotArea type="data" outline="0" fieldPosition="0">
        <references count="2">
          <reference field="4294967294" count="1" selected="0">
            <x v="0"/>
          </reference>
          <reference field="0" count="1" selected="0">
            <x v="2"/>
          </reference>
        </references>
      </pivotArea>
    </chartFormat>
    <chartFormat chart="52" format="104">
      <pivotArea type="data" outline="0" fieldPosition="0">
        <references count="2">
          <reference field="4294967294" count="1" selected="0">
            <x v="0"/>
          </reference>
          <reference field="0" count="1" selected="0">
            <x v="1"/>
          </reference>
        </references>
      </pivotArea>
    </chartFormat>
    <chartFormat chart="55" format="109" series="1">
      <pivotArea type="data" outline="0" fieldPosition="0">
        <references count="1">
          <reference field="4294967294" count="1" selected="0">
            <x v="0"/>
          </reference>
        </references>
      </pivotArea>
    </chartFormat>
    <chartFormat chart="55" format="110">
      <pivotArea type="data" outline="0" fieldPosition="0">
        <references count="2">
          <reference field="4294967294" count="1" selected="0">
            <x v="0"/>
          </reference>
          <reference field="0" count="1" selected="0">
            <x v="0"/>
          </reference>
        </references>
      </pivotArea>
    </chartFormat>
    <chartFormat chart="55" format="111">
      <pivotArea type="data" outline="0" fieldPosition="0">
        <references count="2">
          <reference field="4294967294" count="1" selected="0">
            <x v="0"/>
          </reference>
          <reference field="0" count="1" selected="0">
            <x v="2"/>
          </reference>
        </references>
      </pivotArea>
    </chartFormat>
    <chartFormat chart="55" format="112">
      <pivotArea type="data" outline="0" fieldPosition="0">
        <references count="2">
          <reference field="4294967294" count="1" selected="0">
            <x v="0"/>
          </reference>
          <reference field="0" count="1" selected="0">
            <x v="1"/>
          </reference>
        </references>
      </pivotArea>
    </chartFormat>
    <chartFormat chart="65" format="125" series="1">
      <pivotArea type="data" outline="0" fieldPosition="0">
        <references count="1">
          <reference field="4294967294" count="1" selected="0">
            <x v="0"/>
          </reference>
        </references>
      </pivotArea>
    </chartFormat>
    <chartFormat chart="65" format="126">
      <pivotArea type="data" outline="0" fieldPosition="0">
        <references count="2">
          <reference field="4294967294" count="1" selected="0">
            <x v="0"/>
          </reference>
          <reference field="0" count="1" selected="0">
            <x v="0"/>
          </reference>
        </references>
      </pivotArea>
    </chartFormat>
    <chartFormat chart="65" format="127">
      <pivotArea type="data" outline="0" fieldPosition="0">
        <references count="2">
          <reference field="4294967294" count="1" selected="0">
            <x v="0"/>
          </reference>
          <reference field="0" count="1" selected="0">
            <x v="2"/>
          </reference>
        </references>
      </pivotArea>
    </chartFormat>
    <chartFormat chart="65" format="128">
      <pivotArea type="data" outline="0" fieldPosition="0">
        <references count="2">
          <reference field="4294967294" count="1" selected="0">
            <x v="0"/>
          </reference>
          <reference field="0" count="1" selected="0">
            <x v="1"/>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771EE8-80EE-4F96-A8FD-EAF6CB90B2F1}" name="SalesbyCoffee" cacheId="89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55">
  <location ref="A3:B7"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3"/>
    </i>
    <i>
      <x/>
    </i>
    <i>
      <x v="2"/>
    </i>
    <i>
      <x v="1"/>
    </i>
  </rowItems>
  <colItems count="1">
    <i/>
  </colItems>
  <dataFields count="1">
    <dataField name="Sum of Sale" fld="0" baseField="0" baseItem="0" numFmtId="165"/>
  </dataFields>
  <chartFormats count="5">
    <chartFormat chart="38" format="12" series="1">
      <pivotArea type="data" outline="0" fieldPosition="0">
        <references count="1">
          <reference field="4294967294" count="1" selected="0">
            <x v="0"/>
          </reference>
        </references>
      </pivotArea>
    </chartFormat>
    <chartFormat chart="41" format="14" series="1">
      <pivotArea type="data" outline="0" fieldPosition="0">
        <references count="1">
          <reference field="4294967294" count="1" selected="0">
            <x v="0"/>
          </reference>
        </references>
      </pivotArea>
    </chartFormat>
    <chartFormat chart="42" format="15" series="1">
      <pivotArea type="data" outline="0" fieldPosition="0">
        <references count="1">
          <reference field="4294967294" count="1" selected="0">
            <x v="0"/>
          </reference>
        </references>
      </pivotArea>
    </chartFormat>
    <chartFormat chart="43" format="16" series="1">
      <pivotArea type="data" outline="0" fieldPosition="0">
        <references count="1">
          <reference field="4294967294" count="1" selected="0">
            <x v="0"/>
          </reference>
        </references>
      </pivotArea>
    </chartFormat>
    <chartFormat chart="54" format="18"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BD2059-2376-44B5-90BC-D8E476E2F9E4}" name="SalesbyCountry" cacheId="76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52">
  <location ref="A3:B6"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i>
    <i>
      <x v="1"/>
    </i>
  </rowItems>
  <colItems count="1">
    <i/>
  </colItems>
  <dataFields count="1">
    <dataField name="Sum of Sale" fld="1" baseField="0" baseItem="0" numFmtId="165"/>
  </dataFields>
  <chartFormats count="21">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0" count="1" selected="0">
            <x v="0"/>
          </reference>
        </references>
      </pivotArea>
    </chartFormat>
    <chartFormat chart="8" format="19">
      <pivotArea type="data" outline="0" fieldPosition="0">
        <references count="2">
          <reference field="4294967294" count="1" selected="0">
            <x v="0"/>
          </reference>
          <reference field="0" count="1" selected="0">
            <x v="1"/>
          </reference>
        </references>
      </pivotArea>
    </chartFormat>
    <chartFormat chart="8" format="20">
      <pivotArea type="data" outline="0" fieldPosition="0">
        <references count="2">
          <reference field="4294967294" count="1" selected="0">
            <x v="0"/>
          </reference>
          <reference field="0" count="1" selected="0">
            <x v="2"/>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0" count="1" selected="0">
            <x v="0"/>
          </reference>
        </references>
      </pivotArea>
    </chartFormat>
    <chartFormat chart="9" format="23">
      <pivotArea type="data" outline="0" fieldPosition="0">
        <references count="2">
          <reference field="4294967294" count="1" selected="0">
            <x v="0"/>
          </reference>
          <reference field="0" count="1" selected="0">
            <x v="1"/>
          </reference>
        </references>
      </pivotArea>
    </chartFormat>
    <chartFormat chart="9" format="24">
      <pivotArea type="data" outline="0" fieldPosition="0">
        <references count="2">
          <reference field="4294967294" count="1" selected="0">
            <x v="0"/>
          </reference>
          <reference field="0" count="1" selected="0">
            <x v="2"/>
          </reference>
        </references>
      </pivotArea>
    </chartFormat>
    <chartFormat chart="28" format="69" series="1">
      <pivotArea type="data" outline="0" fieldPosition="0">
        <references count="1">
          <reference field="4294967294" count="1" selected="0">
            <x v="0"/>
          </reference>
        </references>
      </pivotArea>
    </chartFormat>
    <chartFormat chart="28" format="70">
      <pivotArea type="data" outline="0" fieldPosition="0">
        <references count="2">
          <reference field="4294967294" count="1" selected="0">
            <x v="0"/>
          </reference>
          <reference field="0" count="1" selected="0">
            <x v="0"/>
          </reference>
        </references>
      </pivotArea>
    </chartFormat>
    <chartFormat chart="28" format="71">
      <pivotArea type="data" outline="0" fieldPosition="0">
        <references count="2">
          <reference field="4294967294" count="1" selected="0">
            <x v="0"/>
          </reference>
          <reference field="0" count="1" selected="0">
            <x v="1"/>
          </reference>
        </references>
      </pivotArea>
    </chartFormat>
    <chartFormat chart="28" format="72">
      <pivotArea type="data" outline="0" fieldPosition="0">
        <references count="2">
          <reference field="4294967294" count="1" selected="0">
            <x v="0"/>
          </reference>
          <reference field="0" count="1" selected="0">
            <x v="2"/>
          </reference>
        </references>
      </pivotArea>
    </chartFormat>
    <chartFormat chart="31" format="77" series="1">
      <pivotArea type="data" outline="0" fieldPosition="0">
        <references count="1">
          <reference field="4294967294" count="1" selected="0">
            <x v="0"/>
          </reference>
        </references>
      </pivotArea>
    </chartFormat>
    <chartFormat chart="31" format="78">
      <pivotArea type="data" outline="0" fieldPosition="0">
        <references count="2">
          <reference field="4294967294" count="1" selected="0">
            <x v="0"/>
          </reference>
          <reference field="0" count="1" selected="0">
            <x v="0"/>
          </reference>
        </references>
      </pivotArea>
    </chartFormat>
    <chartFormat chart="31" format="79">
      <pivotArea type="data" outline="0" fieldPosition="0">
        <references count="2">
          <reference field="4294967294" count="1" selected="0">
            <x v="0"/>
          </reference>
          <reference field="0" count="1" selected="0">
            <x v="1"/>
          </reference>
        </references>
      </pivotArea>
    </chartFormat>
    <chartFormat chart="31" format="80">
      <pivotArea type="data" outline="0" fieldPosition="0">
        <references count="2">
          <reference field="4294967294" count="1" selected="0">
            <x v="0"/>
          </reference>
          <reference field="0" count="1" selected="0">
            <x v="2"/>
          </reference>
        </references>
      </pivotArea>
    </chartFormat>
    <chartFormat chart="34" format="85" series="1">
      <pivotArea type="data" outline="0" fieldPosition="0">
        <references count="1">
          <reference field="4294967294" count="1" selected="0">
            <x v="0"/>
          </reference>
        </references>
      </pivotArea>
    </chartFormat>
    <chartFormat chart="34" format="86">
      <pivotArea type="data" outline="0" fieldPosition="0">
        <references count="2">
          <reference field="4294967294" count="1" selected="0">
            <x v="0"/>
          </reference>
          <reference field="0" count="1" selected="0">
            <x v="0"/>
          </reference>
        </references>
      </pivotArea>
    </chartFormat>
    <chartFormat chart="34" format="87">
      <pivotArea type="data" outline="0" fieldPosition="0">
        <references count="2">
          <reference field="4294967294" count="1" selected="0">
            <x v="0"/>
          </reference>
          <reference field="0" count="1" selected="0">
            <x v="1"/>
          </reference>
        </references>
      </pivotArea>
    </chartFormat>
    <chartFormat chart="34" format="88">
      <pivotArea type="data" outline="0" fieldPosition="0">
        <references count="2">
          <reference field="4294967294" count="1" selected="0">
            <x v="0"/>
          </reference>
          <reference field="0" count="1" selected="0">
            <x v="2"/>
          </reference>
        </references>
      </pivotArea>
    </chartFormat>
    <chartFormat chart="51"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C0E31A-1A83-4499-A081-7F588E6AE770}" name="Total Customers" cacheId="9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ustomers" fld="0" subtotal="count" baseField="0" baseItem="0">
      <extLst>
        <ext xmlns:x15="http://schemas.microsoft.com/office/spreadsheetml/2010/11/main" uri="{FABC7310-3BB5-11E1-824E-6D434824019B}">
          <x15:dataField isCountDistinct="1"/>
        </ext>
      </extLst>
    </dataField>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caption="Total Customers"/>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DAC597-331F-47FB-8EBA-121D0A8F2A26}" name="Total Quantity Sold" cacheId="9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Sold"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Quantity Sold"/>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705B58-F7E8-46B8-A67C-DFC778A4FD17}" name="Total Revenue" cacheId="9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Loyalty_Card" xr10:uid="{893DBF79-55CD-4546-84C6-08D59170C63B}" sourceName="[Merge Data].[Customers.Loyalty Card]">
  <pivotTables>
    <pivotTable tabId="20" name="SalesbyCoffee"/>
    <pivotTable tabId="23" name="Top5Customers"/>
    <pivotTable tabId="27" name="Total Customers"/>
    <pivotTable tabId="27" name="Total Quantity Sold"/>
    <pivotTable tabId="27" name="Total Revenue"/>
  </pivotTables>
  <data>
    <olap pivotCacheId="1878272300">
      <levels count="2">
        <level uniqueName="[Merge Data].[Customers.Loyalty Card].[(All)]" sourceCaption="(All)" count="0"/>
        <level uniqueName="[Merge Data].[Customers.Loyalty Card].[Customers.Loyalty Card]" sourceCaption="Customers.Loyalty Card" count="2">
          <ranges>
            <range startItem="0">
              <i n="[Merge Data].[Customers.Loyalty Card].&amp;[No]" c="No"/>
              <i n="[Merge Data].[Customers.Loyalty Card].&amp;[Yes]" c="Yes"/>
            </range>
          </ranges>
        </level>
      </levels>
      <selections count="1">
        <selection n="[Merge Data].[Custom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09BACF2-CA1D-47DF-B659-AD8D0B66F159}" sourceName="[Merge Data].[Roast Type Name]">
  <pivotTables>
    <pivotTable tabId="20" name="SalesbyCoffee"/>
    <pivotTable tabId="23" name="Top5Customers"/>
    <pivotTable tabId="27" name="Total Customers"/>
    <pivotTable tabId="27" name="Total Quantity Sold"/>
    <pivotTable tabId="27" name="Total Revenue"/>
  </pivotTables>
  <data>
    <olap pivotCacheId="1878272300">
      <levels count="2">
        <level uniqueName="[Merge Data].[Roast Type Name].[(All)]" sourceCaption="(All)" count="0"/>
        <level uniqueName="[Merge Data].[Roast Type Name].[Roast Type Name]" sourceCaption="Roast Type Name" count="3">
          <ranges>
            <range startItem="0">
              <i n="[Merge Data].[Roast Type Name].&amp;[Dark]" c="Dark"/>
              <i n="[Merge Data].[Roast Type Name].&amp;[Light]" c="Light"/>
              <i n="[Merge Data].[Roast Type Name].&amp;[Medium]" c="Medium"/>
            </range>
          </ranges>
        </level>
      </levels>
      <selections count="1">
        <selection n="[Merge Data].[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Size" xr10:uid="{517A4852-68B9-4959-82D7-D6718DFB278A}" sourceName="[Merge Data].[Products.Size]">
  <pivotTables>
    <pivotTable tabId="20" name="SalesbyCoffee"/>
    <pivotTable tabId="22" name="SalesbyRoast"/>
    <pivotTable tabId="27" name="Total Customers"/>
    <pivotTable tabId="27" name="Total Quantity Sold"/>
    <pivotTable tabId="27" name="Total Revenue"/>
  </pivotTables>
  <data>
    <olap pivotCacheId="1878272300">
      <levels count="2">
        <level uniqueName="[Merge Data].[Products.Size].[(All)]" sourceCaption="(All)" count="0"/>
        <level uniqueName="[Merge Data].[Products.Size].[Products.Size]" sourceCaption="Products.Size" count="4">
          <ranges>
            <range startItem="0">
              <i n="[Merge Data].[Products.Size].&amp;[2.E-1]" c="0.2"/>
              <i n="[Merge Data].[Products.Size].&amp;[5.E-1]" c="0.5"/>
              <i n="[Merge Data].[Products.Size].&amp;[1.]" c="1"/>
              <i n="[Merge Data].[Products.Size].&amp;[2.5]" c="2.5"/>
            </range>
          </ranges>
        </level>
      </levels>
      <selections count="1">
        <selection n="[Merge Data].[Products.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DFBFCA07-E8D1-466B-9ABC-CB52DF88899C}" sourceName="[Merge Data].[Coffee Type Name]">
  <pivotTables>
    <pivotTable tabId="21" name="SalesOverTime"/>
    <pivotTable tabId="25" name="SalesbyCountry"/>
    <pivotTable tabId="22" name="SalesbyRoast"/>
    <pivotTable tabId="23" name="Top5Customers"/>
    <pivotTable tabId="27" name="Total Customers"/>
    <pivotTable tabId="27" name="Total Quantity Sold"/>
    <pivotTable tabId="27" name="Total Revenue"/>
  </pivotTables>
  <data>
    <olap pivotCacheId="1878272300">
      <levels count="2">
        <level uniqueName="[Merge Data].[Coffee Type Name].[(All)]" sourceCaption="(All)" count="0"/>
        <level uniqueName="[Merge Data].[Coffee Type Name].[Coffee Type Name]" sourceCaption="Coffee Type Name" count="4">
          <ranges>
            <range startItem="0">
              <i n="[Merge Data].[Coffee Type Name].&amp;[Arabica]" c="Arabica"/>
              <i n="[Merge Data].[Coffee Type Name].&amp;[Excelsa]" c="Excelsa"/>
              <i n="[Merge Data].[Coffee Type Name].&amp;[Liberica]" c="Liberica"/>
              <i n="[Merge Data].[Coffee Type Name].&amp;[Robusta]" c="Robusta"/>
            </range>
          </ranges>
        </level>
      </levels>
      <selections count="1">
        <selection n="[Merge Data].[Coffee Type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Country" xr10:uid="{290FBAB1-821D-4859-857C-3FDD062107DE}" sourceName="[Merge Data].[Customers.Country]">
  <pivotTables>
    <pivotTable tabId="20" name="SalesbyCoffee"/>
    <pivotTable tabId="21" name="SalesOverTime"/>
    <pivotTable tabId="23" name="Top5Customers"/>
    <pivotTable tabId="27" name="Total Customers"/>
    <pivotTable tabId="27" name="Total Quantity Sold"/>
    <pivotTable tabId="27" name="Total Revenue"/>
  </pivotTables>
  <data>
    <olap pivotCacheId="1878272300">
      <levels count="2">
        <level uniqueName="[Merge Data].[Customers.Country].[(All)]" sourceCaption="(All)" count="0"/>
        <level uniqueName="[Merge Data].[Customers.Country].[Customers.Country]" sourceCaption="Customers.Country" count="3">
          <ranges>
            <range startItem="0">
              <i n="[Merge Data].[Customers.Country].&amp;[Ireland]" c="Ireland"/>
              <i n="[Merge Data].[Customers.Country].&amp;[United Kingdom]" c="United Kingdom"/>
              <i n="[Merge Data].[Customers.Country].&amp;[United States]" c="United States"/>
            </range>
          </ranges>
        </level>
      </levels>
      <selections count="1">
        <selection n="[Merge Data].[Custom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s.Loyalty Card" xr10:uid="{07838AB0-3237-498E-A43B-2C96B432071A}" cache="Slicer_Customers.Loyalty_Card" caption="Loyalty Card" columnCount="2" level="1" style="Coffee Slicer" rowHeight="241300"/>
  <slicer name="Roast Type Name" xr10:uid="{4C332D46-9856-4453-9561-F44AA46E0A16}" cache="Slicer_Roast_Type_Name" caption="Roast Type" columnCount="3" level="1" style="Coffee Slicer" rowHeight="241300"/>
  <slicer name="Products.Size" xr10:uid="{66D9E334-0E70-460F-963D-836A47817EA3}" cache="Slicer_Products.Size" caption="Products Size" columnCount="2" level="1" style="Coffee Slicer" rowHeight="241300"/>
  <slicer name="Coffee Type Name" xr10:uid="{04DE2412-DF77-4000-996E-30D708071398}" cache="Slicer_Coffee_Type_Name" caption="Coffee Type" columnCount="2" level="1" style="Coffee Slicer" rowHeight="241300"/>
  <slicer name="Customers.Country" xr10:uid="{810B7730-11BD-47F2-A124-E8B8510B6319}" cache="Slicer_Customers.Country" caption="Country" columnCount="3" level="1"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CA0620-3AA6-472A-B7B6-9665498EE834}" name="Orders" displayName="Orders" ref="A1:E1001" totalsRowShown="0" headerRowDxfId="16" dataDxfId="15">
  <autoFilter ref="A1:E1001" xr:uid="{43CA0620-3AA6-472A-B7B6-9665498EE834}"/>
  <tableColumns count="5">
    <tableColumn id="1" xr3:uid="{BDBD2C42-A968-4616-887F-DBC48B3D6EDD}" name="Order ID" dataDxfId="14"/>
    <tableColumn id="2" xr3:uid="{01B8897B-E876-4F94-B53F-BAC6D9F00586}" name="Order Date" dataDxfId="13"/>
    <tableColumn id="3" xr3:uid="{9AD1CAC9-AF42-40EB-8A67-6433B3741394}" name="Customer ID" dataDxfId="12"/>
    <tableColumn id="4" xr3:uid="{91B98A96-FA0F-470D-9EB7-911787C9A97A}" name="Product ID"/>
    <tableColumn id="5" xr3:uid="{79BFAEB8-50C6-4D1A-8203-814DE488048A}" name="Quantity"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A6D27C-D7A3-4AF6-8600-3BC1DC1F49A5}" name="Customers" displayName="Customers" ref="A1:I1001" totalsRowShown="0" headerRowDxfId="10" dataDxfId="9">
  <autoFilter ref="A1:I1001" xr:uid="{1DA6D27C-D7A3-4AF6-8600-3BC1DC1F49A5}"/>
  <tableColumns count="9">
    <tableColumn id="1" xr3:uid="{0BDF8D16-A481-4053-9C3E-49C2FB972731}" name="Customer ID" dataDxfId="8"/>
    <tableColumn id="2" xr3:uid="{77E43407-5F1F-498A-A4F3-778CB172524F}" name="Customer Name" dataDxfId="7"/>
    <tableColumn id="3" xr3:uid="{5B38B130-BE7E-40CA-AE8D-58F008EEA238}" name="Email" dataDxfId="6"/>
    <tableColumn id="4" xr3:uid="{A476D6B4-2480-4521-BDCF-0F729C7E90F5}" name="Phone Number" dataDxfId="5"/>
    <tableColumn id="5" xr3:uid="{B84EA6A1-5DEF-4207-B55B-ED4679AE8748}" name="Address Line 1" dataDxfId="4"/>
    <tableColumn id="6" xr3:uid="{6CBEA35C-51BD-495C-97C6-A6D40F7D3549}" name="City" dataDxfId="3"/>
    <tableColumn id="7" xr3:uid="{5802D50D-8465-4404-B9DE-107D948D8005}" name="Country" dataDxfId="2"/>
    <tableColumn id="8" xr3:uid="{1E135DF7-0406-45AE-85D5-3D1E70CDBF59}" name="Postcode" dataDxfId="1"/>
    <tableColumn id="9" xr3:uid="{10B64DA4-847C-435F-A1C8-6EBF81069219}"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7E746A-494A-421B-BCCE-7647B0993C7B}" name="Products" displayName="Products" ref="A1:G49" totalsRowShown="0">
  <autoFilter ref="A1:G49" xr:uid="{727E746A-494A-421B-BCCE-7647B0993C7B}"/>
  <tableColumns count="7">
    <tableColumn id="1" xr3:uid="{19B84A7D-5B2B-4678-A068-27250F07D08F}" name="Product ID"/>
    <tableColumn id="2" xr3:uid="{31BB6214-9D03-433C-BF41-87B00D4F5E81}" name="Coffee Type"/>
    <tableColumn id="3" xr3:uid="{261B08EA-A234-4336-B6AF-74424F808D55}" name="Roast Type"/>
    <tableColumn id="4" xr3:uid="{97A99A5B-3C8A-4725-A727-D5CBDDE6FACA}" name="Size" dataDxfId="0"/>
    <tableColumn id="5" xr3:uid="{0B636530-6533-4B3A-B5C0-9CB1BC12446C}" name="Unit Price"/>
    <tableColumn id="6" xr3:uid="{ED58103A-D12C-43B3-8329-809EC9479245}" name="Price per 100g"/>
    <tableColumn id="7" xr3:uid="{E3315068-1C29-47D7-9AEA-16C9CC569EC5}"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F7396DF-F068-4C11-A7DE-7AA075E723E1}" sourceName="[Merge Data].[Order Date]">
  <pivotTables>
    <pivotTable tabId="21" name="SalesOverTime"/>
    <pivotTable tabId="22" name="SalesbyRoast"/>
    <pivotTable tabId="20" name="SalesbyCoffee"/>
    <pivotTable tabId="25" name="SalesbyCountry"/>
    <pivotTable tabId="23" name="Top5Customers"/>
  </pivotTables>
  <state minimalRefreshVersion="6" lastRefreshVersion="6" pivotCacheId="17862270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35F600-489B-479D-B7B7-D603A379B859}" cach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activeCell="G5" sqref="G5"/>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7A0B6-E10F-4B93-B1D5-C58192D8E5C0}">
  <sheetPr>
    <pageSetUpPr fitToPage="1"/>
  </sheetPr>
  <dimension ref="A1:AB48"/>
  <sheetViews>
    <sheetView showGridLines="0" tabSelected="1" view="pageBreakPreview" zoomScale="85" zoomScaleNormal="55" zoomScaleSheetLayoutView="85" workbookViewId="0">
      <selection activeCell="E9" sqref="E9"/>
    </sheetView>
  </sheetViews>
  <sheetFormatPr defaultRowHeight="15" x14ac:dyDescent="0.25"/>
  <cols>
    <col min="1" max="1" width="2.7109375" customWidth="1"/>
    <col min="3" max="3" width="7.140625" customWidth="1"/>
    <col min="11" max="11" width="4.7109375" customWidth="1"/>
    <col min="18" max="18" width="4.7109375" customWidth="1"/>
    <col min="23" max="23" width="9.140625" customWidth="1"/>
    <col min="24" max="24" width="1.85546875" customWidth="1"/>
    <col min="25" max="25" width="2.7109375" customWidth="1"/>
  </cols>
  <sheetData>
    <row r="1" spans="1:28" ht="78.75" customHeight="1" x14ac:dyDescent="1.1000000000000001">
      <c r="A1" s="9"/>
      <c r="B1" s="11"/>
      <c r="C1" s="11"/>
      <c r="D1" s="11" t="s">
        <v>6231</v>
      </c>
      <c r="E1" s="11"/>
      <c r="F1" s="11"/>
      <c r="G1" s="11"/>
      <c r="H1" s="11"/>
      <c r="I1" s="11"/>
      <c r="J1" s="11"/>
      <c r="K1" s="11"/>
      <c r="L1" s="11"/>
      <c r="M1" s="11"/>
      <c r="N1" s="11"/>
      <c r="O1" s="9"/>
      <c r="P1" s="9"/>
      <c r="Q1" s="9"/>
      <c r="R1" s="9"/>
      <c r="S1" s="9"/>
      <c r="T1" s="9"/>
      <c r="U1" s="9"/>
      <c r="V1" s="9"/>
      <c r="W1" s="9"/>
      <c r="X1" s="9"/>
      <c r="Y1" s="9"/>
      <c r="Z1" s="9"/>
      <c r="AA1" s="9"/>
      <c r="AB1" s="9"/>
    </row>
    <row r="2" spans="1:28"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row>
    <row r="7" spans="1:28"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row>
    <row r="8" spans="1:28"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row>
    <row r="9" spans="1:28"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row>
    <row r="10" spans="1:28"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row>
    <row r="11" spans="1:28"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row>
    <row r="12" spans="1:28"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row>
    <row r="13" spans="1:28"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row>
    <row r="14" spans="1:28"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row>
    <row r="15" spans="1:28"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row>
    <row r="16" spans="1:28"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row>
    <row r="17" spans="1:28"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row>
    <row r="18" spans="1:28"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row>
    <row r="19" spans="1:28"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1:28"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1:28"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1:28"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1:28"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1:28"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1:28"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1:28"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1:28"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sheetData>
  <pageMargins left="0.70866141732283472" right="0.70866141732283472" top="0.74803149606299213" bottom="0.74803149606299213" header="0.31496062992125984" footer="0.31496062992125984"/>
  <pageSetup paperSize="9" scale="59" orientation="landscape"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0167C-35C9-4C05-AA08-29E9A77851B9}">
  <dimension ref="A2:A14"/>
  <sheetViews>
    <sheetView workbookViewId="0">
      <selection activeCell="B9" sqref="B9"/>
    </sheetView>
  </sheetViews>
  <sheetFormatPr defaultRowHeight="15" x14ac:dyDescent="0.25"/>
  <cols>
    <col min="1" max="1" width="66.7109375" customWidth="1"/>
  </cols>
  <sheetData>
    <row r="2" spans="1:1" x14ac:dyDescent="0.25">
      <c r="A2" s="5" t="s">
        <v>6201</v>
      </c>
    </row>
    <row r="3" spans="1:1" ht="30" x14ac:dyDescent="0.25">
      <c r="A3" s="4" t="s">
        <v>6196</v>
      </c>
    </row>
    <row r="4" spans="1:1" ht="30" x14ac:dyDescent="0.25">
      <c r="A4" s="4" t="s">
        <v>6197</v>
      </c>
    </row>
    <row r="5" spans="1:1" ht="45" x14ac:dyDescent="0.25">
      <c r="A5" s="4" t="s">
        <v>6198</v>
      </c>
    </row>
    <row r="6" spans="1:1" ht="30" x14ac:dyDescent="0.25">
      <c r="A6" s="4" t="s">
        <v>6199</v>
      </c>
    </row>
    <row r="7" spans="1:1" ht="30" x14ac:dyDescent="0.25">
      <c r="A7" s="4" t="s">
        <v>6200</v>
      </c>
    </row>
    <row r="9" spans="1:1" x14ac:dyDescent="0.25">
      <c r="A9" s="12" t="s">
        <v>6235</v>
      </c>
    </row>
    <row r="10" spans="1:1" ht="30" x14ac:dyDescent="0.25">
      <c r="A10" s="4" t="s">
        <v>6236</v>
      </c>
    </row>
    <row r="11" spans="1:1" ht="30" x14ac:dyDescent="0.25">
      <c r="A11" s="4" t="s">
        <v>6237</v>
      </c>
    </row>
    <row r="12" spans="1:1" ht="30" x14ac:dyDescent="0.25">
      <c r="A12" s="4" t="s">
        <v>6238</v>
      </c>
    </row>
    <row r="13" spans="1:1" ht="45" x14ac:dyDescent="0.25">
      <c r="A13" s="4" t="s">
        <v>6239</v>
      </c>
    </row>
    <row r="14" spans="1:1" ht="30" x14ac:dyDescent="0.25">
      <c r="A14" s="4" t="s">
        <v>6240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7" sqref="J17"/>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1453C-8013-46BA-8A24-C7317E196CCD}">
  <dimension ref="A3:F48"/>
  <sheetViews>
    <sheetView workbookViewId="0">
      <selection activeCell="Z5" sqref="Z5"/>
    </sheetView>
  </sheetViews>
  <sheetFormatPr defaultRowHeight="15" x14ac:dyDescent="0.25"/>
  <cols>
    <col min="1" max="1" width="19" bestFit="1" customWidth="1"/>
    <col min="2" max="2" width="21.140625" bestFit="1" customWidth="1"/>
    <col min="3" max="3" width="20" bestFit="1" customWidth="1"/>
    <col min="4" max="4" width="7.5703125" bestFit="1" customWidth="1"/>
    <col min="5" max="5" width="7.85546875" bestFit="1" customWidth="1"/>
    <col min="6" max="6" width="8.140625" bestFit="1" customWidth="1"/>
    <col min="7" max="8" width="9.140625" bestFit="1" customWidth="1"/>
    <col min="9" max="16" width="9.42578125" bestFit="1" customWidth="1"/>
    <col min="17" max="17" width="11.28515625" bestFit="1" customWidth="1"/>
    <col min="18" max="18" width="7.85546875" bestFit="1" customWidth="1"/>
    <col min="19" max="20" width="9.42578125" bestFit="1" customWidth="1"/>
    <col min="21" max="22" width="7.85546875" bestFit="1" customWidth="1"/>
    <col min="23" max="24" width="9.42578125" bestFit="1" customWidth="1"/>
    <col min="25" max="27" width="7.85546875" bestFit="1" customWidth="1"/>
    <col min="28" max="29" width="9.42578125" bestFit="1" customWidth="1"/>
    <col min="30" max="32" width="7.85546875" bestFit="1" customWidth="1"/>
    <col min="33" max="38" width="9.42578125" bestFit="1" customWidth="1"/>
    <col min="39" max="39" width="7.85546875" bestFit="1" customWidth="1"/>
    <col min="40" max="40" width="9.42578125" bestFit="1" customWidth="1"/>
    <col min="41" max="41" width="7.85546875" bestFit="1" customWidth="1"/>
    <col min="42" max="43" width="9.42578125" bestFit="1" customWidth="1"/>
    <col min="44" max="45" width="7.85546875" bestFit="1" customWidth="1"/>
    <col min="46" max="46" width="11.28515625" bestFit="1" customWidth="1"/>
    <col min="47" max="690" width="10.7109375" bestFit="1" customWidth="1"/>
    <col min="691" max="691" width="11.28515625" bestFit="1" customWidth="1"/>
  </cols>
  <sheetData>
    <row r="3" spans="1:6" x14ac:dyDescent="0.25">
      <c r="A3" s="7" t="s">
        <v>6202</v>
      </c>
      <c r="C3" s="7" t="s">
        <v>6227</v>
      </c>
    </row>
    <row r="4" spans="1:6" x14ac:dyDescent="0.25">
      <c r="A4" s="7" t="s">
        <v>6228</v>
      </c>
      <c r="B4" s="7" t="s">
        <v>6229</v>
      </c>
      <c r="C4" t="s">
        <v>6204</v>
      </c>
      <c r="D4" t="s">
        <v>6205</v>
      </c>
      <c r="E4" t="s">
        <v>6206</v>
      </c>
      <c r="F4" t="s">
        <v>6207</v>
      </c>
    </row>
    <row r="5" spans="1:6" x14ac:dyDescent="0.25">
      <c r="A5" t="s">
        <v>6211</v>
      </c>
      <c r="B5" t="s">
        <v>6215</v>
      </c>
      <c r="C5" s="6">
        <v>186.84</v>
      </c>
      <c r="D5" s="6">
        <v>305.93</v>
      </c>
      <c r="E5" s="6">
        <v>213.18</v>
      </c>
      <c r="F5" s="6">
        <v>122.96</v>
      </c>
    </row>
    <row r="6" spans="1:6" x14ac:dyDescent="0.25">
      <c r="B6" t="s">
        <v>6216</v>
      </c>
      <c r="C6" s="6">
        <v>251.93</v>
      </c>
      <c r="D6" s="6">
        <v>129.46</v>
      </c>
      <c r="E6" s="6">
        <v>434.02</v>
      </c>
      <c r="F6" s="6">
        <v>171.93</v>
      </c>
    </row>
    <row r="7" spans="1:6" x14ac:dyDescent="0.25">
      <c r="B7" t="s">
        <v>6217</v>
      </c>
      <c r="C7" s="6">
        <v>224.98</v>
      </c>
      <c r="D7" s="6">
        <v>349.08</v>
      </c>
      <c r="E7" s="6">
        <v>321.02</v>
      </c>
      <c r="F7" s="6">
        <v>125.97</v>
      </c>
    </row>
    <row r="8" spans="1:6" x14ac:dyDescent="0.25">
      <c r="B8" t="s">
        <v>6218</v>
      </c>
      <c r="C8" s="6">
        <v>307.14</v>
      </c>
      <c r="D8" s="6">
        <v>681.16</v>
      </c>
      <c r="E8" s="6">
        <v>533.63</v>
      </c>
      <c r="F8" s="6">
        <v>158.79</v>
      </c>
    </row>
    <row r="9" spans="1:6" x14ac:dyDescent="0.25">
      <c r="B9" t="s">
        <v>6219</v>
      </c>
      <c r="C9" s="6">
        <v>53.66</v>
      </c>
      <c r="D9" s="6">
        <v>83.04</v>
      </c>
      <c r="E9" s="6">
        <v>193.83</v>
      </c>
      <c r="F9" s="6">
        <v>68.010000000000005</v>
      </c>
    </row>
    <row r="10" spans="1:6" x14ac:dyDescent="0.25">
      <c r="B10" t="s">
        <v>6220</v>
      </c>
      <c r="C10" s="6">
        <v>163.04</v>
      </c>
      <c r="D10" s="6">
        <v>678.32</v>
      </c>
      <c r="E10" s="6">
        <v>171.02</v>
      </c>
      <c r="F10" s="6">
        <v>372.15</v>
      </c>
    </row>
    <row r="11" spans="1:6" x14ac:dyDescent="0.25">
      <c r="B11" t="s">
        <v>6221</v>
      </c>
      <c r="C11" s="6">
        <v>344.89</v>
      </c>
      <c r="D11" s="6">
        <v>273.89</v>
      </c>
      <c r="E11" s="6">
        <v>184.16</v>
      </c>
      <c r="F11" s="6">
        <v>201.07</v>
      </c>
    </row>
    <row r="12" spans="1:6" x14ac:dyDescent="0.25">
      <c r="B12" t="s">
        <v>6222</v>
      </c>
      <c r="C12" s="6">
        <v>334.84</v>
      </c>
      <c r="D12" s="6">
        <v>70.95</v>
      </c>
      <c r="E12" s="6">
        <v>134.22999999999999</v>
      </c>
      <c r="F12" s="6">
        <v>166.22</v>
      </c>
    </row>
    <row r="13" spans="1:6" x14ac:dyDescent="0.25">
      <c r="B13" t="s">
        <v>6223</v>
      </c>
      <c r="C13" s="6">
        <v>178.68</v>
      </c>
      <c r="D13" s="6">
        <v>166.1</v>
      </c>
      <c r="E13" s="6">
        <v>439.29</v>
      </c>
      <c r="F13" s="6">
        <v>492.8</v>
      </c>
    </row>
    <row r="14" spans="1:6" x14ac:dyDescent="0.25">
      <c r="B14" t="s">
        <v>6224</v>
      </c>
      <c r="C14" s="6">
        <v>302.04000000000002</v>
      </c>
      <c r="D14" s="6">
        <v>153.79</v>
      </c>
      <c r="E14" s="6">
        <v>215.57</v>
      </c>
      <c r="F14" s="6">
        <v>213.63</v>
      </c>
    </row>
    <row r="15" spans="1:6" x14ac:dyDescent="0.25">
      <c r="B15" t="s">
        <v>6225</v>
      </c>
      <c r="C15" s="6">
        <v>312.83</v>
      </c>
      <c r="D15" s="6">
        <v>63.24</v>
      </c>
      <c r="E15" s="6">
        <v>350.87</v>
      </c>
      <c r="F15" s="6">
        <v>96.37</v>
      </c>
    </row>
    <row r="16" spans="1:6" x14ac:dyDescent="0.25">
      <c r="B16" t="s">
        <v>6226</v>
      </c>
      <c r="C16" s="6">
        <v>265.64</v>
      </c>
      <c r="D16" s="6">
        <v>526.57000000000005</v>
      </c>
      <c r="E16" s="6">
        <v>187.03</v>
      </c>
      <c r="F16" s="6">
        <v>210.52</v>
      </c>
    </row>
    <row r="17" spans="1:6" x14ac:dyDescent="0.25">
      <c r="A17" t="s">
        <v>6212</v>
      </c>
      <c r="B17" t="s">
        <v>6215</v>
      </c>
      <c r="C17" s="6">
        <v>47.26</v>
      </c>
      <c r="D17" s="6">
        <v>65.790000000000006</v>
      </c>
      <c r="E17" s="6">
        <v>274.69</v>
      </c>
      <c r="F17" s="6">
        <v>179.21</v>
      </c>
    </row>
    <row r="18" spans="1:6" x14ac:dyDescent="0.25">
      <c r="B18" t="s">
        <v>6216</v>
      </c>
      <c r="C18" s="6">
        <v>745.41</v>
      </c>
      <c r="D18" s="6">
        <v>428.89</v>
      </c>
      <c r="E18" s="6">
        <v>194.16</v>
      </c>
      <c r="F18" s="6">
        <v>429.66</v>
      </c>
    </row>
    <row r="19" spans="1:6" x14ac:dyDescent="0.25">
      <c r="B19" t="s">
        <v>6217</v>
      </c>
      <c r="C19" s="6">
        <v>130.49</v>
      </c>
      <c r="D19" s="6">
        <v>271.52</v>
      </c>
      <c r="E19" s="6">
        <v>281.18</v>
      </c>
      <c r="F19" s="6">
        <v>231.58</v>
      </c>
    </row>
    <row r="20" spans="1:6" x14ac:dyDescent="0.25">
      <c r="B20" t="s">
        <v>6218</v>
      </c>
      <c r="C20" s="6">
        <v>27</v>
      </c>
      <c r="D20" s="6">
        <v>347.22</v>
      </c>
      <c r="E20" s="6">
        <v>147.53</v>
      </c>
      <c r="F20" s="6">
        <v>239.98</v>
      </c>
    </row>
    <row r="21" spans="1:6" x14ac:dyDescent="0.25">
      <c r="B21" t="s">
        <v>6219</v>
      </c>
      <c r="C21" s="6">
        <v>255.09</v>
      </c>
      <c r="D21" s="6">
        <v>541.65</v>
      </c>
      <c r="E21" s="6">
        <v>83.42</v>
      </c>
      <c r="F21" s="6">
        <v>59.04</v>
      </c>
    </row>
    <row r="22" spans="1:6" x14ac:dyDescent="0.25">
      <c r="B22" t="s">
        <v>6220</v>
      </c>
      <c r="C22" s="6">
        <v>584.79</v>
      </c>
      <c r="D22" s="6">
        <v>357.45</v>
      </c>
      <c r="E22" s="6">
        <v>355.36</v>
      </c>
      <c r="F22" s="6">
        <v>140.84</v>
      </c>
    </row>
    <row r="23" spans="1:6" x14ac:dyDescent="0.25">
      <c r="B23" t="s">
        <v>6221</v>
      </c>
      <c r="C23" s="6">
        <v>430.53</v>
      </c>
      <c r="D23" s="6">
        <v>227.42</v>
      </c>
      <c r="E23" s="6">
        <v>236.31</v>
      </c>
      <c r="F23" s="6">
        <v>414.48</v>
      </c>
    </row>
    <row r="24" spans="1:6" x14ac:dyDescent="0.25">
      <c r="B24" t="s">
        <v>6222</v>
      </c>
      <c r="C24" s="6">
        <v>22.5</v>
      </c>
      <c r="D24" s="6">
        <v>77.72</v>
      </c>
      <c r="E24" s="6">
        <v>60.52</v>
      </c>
      <c r="F24" s="6">
        <v>139.66999999999999</v>
      </c>
    </row>
    <row r="25" spans="1:6" x14ac:dyDescent="0.25">
      <c r="B25" t="s">
        <v>6223</v>
      </c>
      <c r="C25" s="6">
        <v>126.11</v>
      </c>
      <c r="D25" s="6">
        <v>195.11</v>
      </c>
      <c r="E25" s="6">
        <v>89.09</v>
      </c>
      <c r="F25" s="6">
        <v>302.60000000000002</v>
      </c>
    </row>
    <row r="26" spans="1:6" x14ac:dyDescent="0.25">
      <c r="B26" t="s">
        <v>6224</v>
      </c>
      <c r="C26" s="6">
        <v>376.05</v>
      </c>
      <c r="D26" s="6">
        <v>523.22</v>
      </c>
      <c r="E26" s="6">
        <v>440.89</v>
      </c>
      <c r="F26" s="6">
        <v>174.42</v>
      </c>
    </row>
    <row r="27" spans="1:6" x14ac:dyDescent="0.25">
      <c r="B27" t="s">
        <v>6225</v>
      </c>
      <c r="C27" s="6">
        <v>515.19000000000005</v>
      </c>
      <c r="D27" s="6">
        <v>142.55000000000001</v>
      </c>
      <c r="E27" s="6">
        <v>346.99</v>
      </c>
      <c r="F27" s="6">
        <v>104.08</v>
      </c>
    </row>
    <row r="28" spans="1:6" x14ac:dyDescent="0.25">
      <c r="B28" t="s">
        <v>6226</v>
      </c>
      <c r="C28" s="6">
        <v>95.86</v>
      </c>
      <c r="D28" s="6">
        <v>484.71</v>
      </c>
      <c r="E28" s="6">
        <v>94.14</v>
      </c>
      <c r="F28" s="6">
        <v>77.069999999999993</v>
      </c>
    </row>
    <row r="29" spans="1:6" x14ac:dyDescent="0.25">
      <c r="A29" t="s">
        <v>6213</v>
      </c>
      <c r="B29" t="s">
        <v>6215</v>
      </c>
      <c r="C29" s="6">
        <v>258.39</v>
      </c>
      <c r="D29" s="6">
        <v>139.62</v>
      </c>
      <c r="E29" s="6">
        <v>279.51</v>
      </c>
      <c r="F29" s="6">
        <v>160.16</v>
      </c>
    </row>
    <row r="30" spans="1:6" x14ac:dyDescent="0.25">
      <c r="B30" t="s">
        <v>6216</v>
      </c>
      <c r="C30" s="6">
        <v>342.18</v>
      </c>
      <c r="D30" s="6">
        <v>284.27</v>
      </c>
      <c r="E30" s="6">
        <v>251.84</v>
      </c>
      <c r="F30" s="6">
        <v>80.5</v>
      </c>
    </row>
    <row r="31" spans="1:6" x14ac:dyDescent="0.25">
      <c r="B31" t="s">
        <v>6217</v>
      </c>
      <c r="C31" s="6">
        <v>418.23</v>
      </c>
      <c r="D31" s="6">
        <v>468.11</v>
      </c>
      <c r="E31" s="6">
        <v>405.04</v>
      </c>
      <c r="F31" s="6">
        <v>253.09</v>
      </c>
    </row>
    <row r="32" spans="1:6" x14ac:dyDescent="0.25">
      <c r="B32" t="s">
        <v>6218</v>
      </c>
      <c r="C32" s="6">
        <v>102.28</v>
      </c>
      <c r="D32" s="6">
        <v>242.12</v>
      </c>
      <c r="E32" s="6">
        <v>554.94000000000005</v>
      </c>
      <c r="F32" s="6">
        <v>106.22</v>
      </c>
    </row>
    <row r="33" spans="1:6" x14ac:dyDescent="0.25">
      <c r="B33" t="s">
        <v>6219</v>
      </c>
      <c r="C33" s="6">
        <v>234.71</v>
      </c>
      <c r="D33" s="6">
        <v>133.05000000000001</v>
      </c>
      <c r="E33" s="6">
        <v>267.17</v>
      </c>
      <c r="F33" s="6">
        <v>272.61</v>
      </c>
    </row>
    <row r="34" spans="1:6" x14ac:dyDescent="0.25">
      <c r="B34" t="s">
        <v>6220</v>
      </c>
      <c r="C34" s="6">
        <v>430.38</v>
      </c>
      <c r="D34" s="6">
        <v>136.16999999999999</v>
      </c>
      <c r="E34" s="6">
        <v>209.55</v>
      </c>
      <c r="F34" s="6">
        <v>88.28</v>
      </c>
    </row>
    <row r="35" spans="1:6" x14ac:dyDescent="0.25">
      <c r="B35" t="s">
        <v>6221</v>
      </c>
      <c r="C35" s="6">
        <v>108.98</v>
      </c>
      <c r="D35" s="6">
        <v>393.52</v>
      </c>
      <c r="E35" s="6">
        <v>61.08</v>
      </c>
      <c r="F35" s="6">
        <v>199.47</v>
      </c>
    </row>
    <row r="36" spans="1:6" x14ac:dyDescent="0.25">
      <c r="B36" t="s">
        <v>6222</v>
      </c>
      <c r="C36" s="6">
        <v>287.51</v>
      </c>
      <c r="D36" s="6">
        <v>288.58</v>
      </c>
      <c r="E36" s="6">
        <v>125.58</v>
      </c>
      <c r="F36" s="6">
        <v>374.06</v>
      </c>
    </row>
    <row r="37" spans="1:6" x14ac:dyDescent="0.25">
      <c r="B37" t="s">
        <v>6223</v>
      </c>
      <c r="C37" s="6">
        <v>840.86</v>
      </c>
      <c r="D37" s="6">
        <v>409.86</v>
      </c>
      <c r="E37" s="6">
        <v>171.3</v>
      </c>
      <c r="F37" s="6">
        <v>221.42</v>
      </c>
    </row>
    <row r="38" spans="1:6" x14ac:dyDescent="0.25">
      <c r="B38" t="s">
        <v>6224</v>
      </c>
      <c r="C38" s="6">
        <v>299.06</v>
      </c>
      <c r="D38" s="6">
        <v>260.31</v>
      </c>
      <c r="E38" s="6">
        <v>584.61</v>
      </c>
      <c r="F38" s="6">
        <v>256.31</v>
      </c>
    </row>
    <row r="39" spans="1:6" x14ac:dyDescent="0.25">
      <c r="B39" t="s">
        <v>6225</v>
      </c>
      <c r="C39" s="6">
        <v>323.27999999999997</v>
      </c>
      <c r="D39" s="6">
        <v>565.5</v>
      </c>
      <c r="E39" s="6">
        <v>537.79999999999995</v>
      </c>
      <c r="F39" s="6">
        <v>189.45</v>
      </c>
    </row>
    <row r="40" spans="1:6" x14ac:dyDescent="0.25">
      <c r="B40" t="s">
        <v>6226</v>
      </c>
      <c r="C40" s="6">
        <v>399.44</v>
      </c>
      <c r="D40" s="6">
        <v>148.15</v>
      </c>
      <c r="E40" s="6">
        <v>388.19</v>
      </c>
      <c r="F40" s="6">
        <v>212.05</v>
      </c>
    </row>
    <row r="41" spans="1:6" x14ac:dyDescent="0.25">
      <c r="A41" t="s">
        <v>6214</v>
      </c>
      <c r="B41" t="s">
        <v>6215</v>
      </c>
      <c r="C41" s="6">
        <v>112.7</v>
      </c>
      <c r="D41" s="6">
        <v>166.32</v>
      </c>
      <c r="E41" s="6">
        <v>843.67</v>
      </c>
      <c r="F41" s="6">
        <v>146.66999999999999</v>
      </c>
    </row>
    <row r="42" spans="1:6" x14ac:dyDescent="0.25">
      <c r="B42" t="s">
        <v>6216</v>
      </c>
      <c r="C42" s="6">
        <v>114.86</v>
      </c>
      <c r="D42" s="6">
        <v>133.80000000000001</v>
      </c>
      <c r="E42" s="6">
        <v>91.18</v>
      </c>
      <c r="F42" s="6">
        <v>53.73</v>
      </c>
    </row>
    <row r="43" spans="1:6" x14ac:dyDescent="0.25">
      <c r="B43" t="s">
        <v>6217</v>
      </c>
      <c r="C43" s="6">
        <v>277.69</v>
      </c>
      <c r="D43" s="6">
        <v>175.42</v>
      </c>
      <c r="E43" s="6">
        <v>462.49</v>
      </c>
      <c r="F43" s="6">
        <v>399.44</v>
      </c>
    </row>
    <row r="44" spans="1:6" x14ac:dyDescent="0.25">
      <c r="B44" t="s">
        <v>6218</v>
      </c>
      <c r="C44" s="6">
        <v>197.89</v>
      </c>
      <c r="D44" s="6">
        <v>289.8</v>
      </c>
      <c r="E44" s="6">
        <v>88.52</v>
      </c>
      <c r="F44" s="6">
        <v>200.23</v>
      </c>
    </row>
    <row r="45" spans="1:6" x14ac:dyDescent="0.25">
      <c r="B45" t="s">
        <v>6219</v>
      </c>
      <c r="C45" s="6">
        <v>193.11</v>
      </c>
      <c r="D45" s="6">
        <v>212.47</v>
      </c>
      <c r="E45" s="6">
        <v>292.27</v>
      </c>
      <c r="F45" s="6">
        <v>304.36</v>
      </c>
    </row>
    <row r="46" spans="1:6" x14ac:dyDescent="0.25">
      <c r="B46" t="s">
        <v>6220</v>
      </c>
      <c r="C46" s="6">
        <v>179.76</v>
      </c>
      <c r="D46" s="6">
        <v>426.18</v>
      </c>
      <c r="E46" s="6">
        <v>170.11</v>
      </c>
      <c r="F46" s="6">
        <v>379.24</v>
      </c>
    </row>
    <row r="47" spans="1:6" x14ac:dyDescent="0.25">
      <c r="B47" t="s">
        <v>6221</v>
      </c>
      <c r="C47" s="6">
        <v>247.27</v>
      </c>
      <c r="D47" s="6">
        <v>246.62</v>
      </c>
      <c r="E47" s="6">
        <v>271.01</v>
      </c>
      <c r="F47" s="6">
        <v>141.65</v>
      </c>
    </row>
    <row r="48" spans="1:6" x14ac:dyDescent="0.25">
      <c r="B48" t="s">
        <v>6222</v>
      </c>
      <c r="C48" s="6">
        <v>116.39</v>
      </c>
      <c r="D48" s="6">
        <v>41.25</v>
      </c>
      <c r="E48" s="6">
        <v>15.54</v>
      </c>
      <c r="F48" s="6">
        <v>71.02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5E5A-9E8F-4EAB-BBBB-A38F64732A92}">
  <dimension ref="A3:B8"/>
  <sheetViews>
    <sheetView workbookViewId="0">
      <selection activeCell="A3" sqref="A3"/>
    </sheetView>
  </sheetViews>
  <sheetFormatPr defaultRowHeight="15" x14ac:dyDescent="0.25"/>
  <cols>
    <col min="1" max="1" width="16.7109375" bestFit="1" customWidth="1"/>
    <col min="2" max="2" width="11.28515625" bestFit="1" customWidth="1"/>
    <col min="3" max="3" width="7.85546875" bestFit="1" customWidth="1"/>
    <col min="4" max="4" width="11.28515625" bestFit="1" customWidth="1"/>
  </cols>
  <sheetData>
    <row r="3" spans="1:2" x14ac:dyDescent="0.25">
      <c r="A3" s="7" t="s">
        <v>6203</v>
      </c>
      <c r="B3" t="s">
        <v>6202</v>
      </c>
    </row>
    <row r="4" spans="1:2" x14ac:dyDescent="0.25">
      <c r="A4" s="8" t="s">
        <v>3753</v>
      </c>
      <c r="B4" s="6">
        <v>277.98</v>
      </c>
    </row>
    <row r="5" spans="1:2" x14ac:dyDescent="0.25">
      <c r="A5" s="8" t="s">
        <v>1598</v>
      </c>
      <c r="B5" s="6">
        <v>281.64999999999998</v>
      </c>
    </row>
    <row r="6" spans="1:2" x14ac:dyDescent="0.25">
      <c r="A6" s="8" t="s">
        <v>2587</v>
      </c>
      <c r="B6" s="6">
        <v>289.08</v>
      </c>
    </row>
    <row r="7" spans="1:2" x14ac:dyDescent="0.25">
      <c r="A7" s="8" t="s">
        <v>5765</v>
      </c>
      <c r="B7" s="6">
        <v>307.04000000000002</v>
      </c>
    </row>
    <row r="8" spans="1:2" x14ac:dyDescent="0.25">
      <c r="A8" s="8" t="s">
        <v>5114</v>
      </c>
      <c r="B8" s="6">
        <v>317.02999999999997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4F95-EE39-4A73-9F1A-86FF8B316187}">
  <dimension ref="A3:B6"/>
  <sheetViews>
    <sheetView workbookViewId="0">
      <selection activeCell="A3" sqref="A3"/>
    </sheetView>
  </sheetViews>
  <sheetFormatPr defaultRowHeight="15" x14ac:dyDescent="0.25"/>
  <cols>
    <col min="1" max="1" width="18.7109375" bestFit="1" customWidth="1"/>
    <col min="2" max="3" width="11.28515625" bestFit="1" customWidth="1"/>
  </cols>
  <sheetData>
    <row r="3" spans="1:2" x14ac:dyDescent="0.25">
      <c r="A3" s="7" t="s">
        <v>6230</v>
      </c>
      <c r="B3" t="s">
        <v>6202</v>
      </c>
    </row>
    <row r="4" spans="1:2" x14ac:dyDescent="0.25">
      <c r="A4" t="s">
        <v>6208</v>
      </c>
      <c r="B4" s="6">
        <v>13176.23</v>
      </c>
    </row>
    <row r="5" spans="1:2" x14ac:dyDescent="0.25">
      <c r="A5" t="s">
        <v>6210</v>
      </c>
      <c r="B5" s="6">
        <v>14599.52</v>
      </c>
    </row>
    <row r="6" spans="1:2" x14ac:dyDescent="0.25">
      <c r="A6" t="s">
        <v>6209</v>
      </c>
      <c r="B6" s="6">
        <v>17354.45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4A980-1CA4-44F2-A2DE-DCA53E3B753F}">
  <dimension ref="A3:B7"/>
  <sheetViews>
    <sheetView workbookViewId="0">
      <selection activeCell="F9" sqref="F9"/>
    </sheetView>
  </sheetViews>
  <sheetFormatPr defaultRowHeight="15" x14ac:dyDescent="0.25"/>
  <cols>
    <col min="1" max="1" width="13.140625" bestFit="1" customWidth="1"/>
    <col min="2" max="2" width="11.28515625" bestFit="1" customWidth="1"/>
  </cols>
  <sheetData>
    <row r="3" spans="1:2" x14ac:dyDescent="0.25">
      <c r="A3" s="7" t="s">
        <v>6203</v>
      </c>
      <c r="B3" t="s">
        <v>6202</v>
      </c>
    </row>
    <row r="4" spans="1:2" x14ac:dyDescent="0.25">
      <c r="A4" s="8" t="s">
        <v>6207</v>
      </c>
      <c r="B4" s="6">
        <v>9003.01</v>
      </c>
    </row>
    <row r="5" spans="1:2" x14ac:dyDescent="0.25">
      <c r="A5" s="8" t="s">
        <v>6204</v>
      </c>
      <c r="B5" s="6">
        <v>11767.76</v>
      </c>
    </row>
    <row r="6" spans="1:2" x14ac:dyDescent="0.25">
      <c r="A6" s="8" t="s">
        <v>6206</v>
      </c>
      <c r="B6" s="6">
        <v>12053.53</v>
      </c>
    </row>
    <row r="7" spans="1:2" x14ac:dyDescent="0.25">
      <c r="A7" s="8" t="s">
        <v>6205</v>
      </c>
      <c r="B7" s="6">
        <v>12305.9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3629-FF2F-4F21-8A28-8304042735F1}">
  <dimension ref="A3:B6"/>
  <sheetViews>
    <sheetView workbookViewId="0">
      <selection activeCell="A4" sqref="A4"/>
    </sheetView>
  </sheetViews>
  <sheetFormatPr defaultRowHeight="15" x14ac:dyDescent="0.25"/>
  <cols>
    <col min="1" max="1" width="15.42578125" bestFit="1" customWidth="1"/>
    <col min="2" max="2" width="11.28515625" bestFit="1" customWidth="1"/>
  </cols>
  <sheetData>
    <row r="3" spans="1:2" x14ac:dyDescent="0.25">
      <c r="A3" s="7" t="s">
        <v>6203</v>
      </c>
      <c r="B3" t="s">
        <v>6202</v>
      </c>
    </row>
    <row r="4" spans="1:2" x14ac:dyDescent="0.25">
      <c r="A4" s="8" t="s">
        <v>19</v>
      </c>
      <c r="B4" s="6">
        <v>35635.71</v>
      </c>
    </row>
    <row r="5" spans="1:2" x14ac:dyDescent="0.25">
      <c r="A5" s="8" t="s">
        <v>318</v>
      </c>
      <c r="B5" s="6">
        <v>6696.28</v>
      </c>
    </row>
    <row r="6" spans="1:2" x14ac:dyDescent="0.25">
      <c r="A6" s="8" t="s">
        <v>28</v>
      </c>
      <c r="B6" s="6">
        <v>2798.21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C652F-866A-4A58-88FC-DDC577B2B751}">
  <dimension ref="A2:A9"/>
  <sheetViews>
    <sheetView workbookViewId="0">
      <selection activeCell="B6" sqref="B6"/>
    </sheetView>
  </sheetViews>
  <sheetFormatPr defaultRowHeight="15" x14ac:dyDescent="0.25"/>
  <cols>
    <col min="1" max="1" width="13.85546875" bestFit="1" customWidth="1"/>
    <col min="2" max="2" width="16.5703125" bestFit="1" customWidth="1"/>
  </cols>
  <sheetData>
    <row r="2" spans="1:1" x14ac:dyDescent="0.25">
      <c r="A2" t="s">
        <v>6232</v>
      </c>
    </row>
    <row r="3" spans="1:1" x14ac:dyDescent="0.25">
      <c r="A3" s="6">
        <v>45130.2</v>
      </c>
    </row>
    <row r="5" spans="1:1" x14ac:dyDescent="0.25">
      <c r="A5" t="s">
        <v>6233</v>
      </c>
    </row>
    <row r="6" spans="1:1" x14ac:dyDescent="0.25">
      <c r="A6" s="13">
        <v>3551</v>
      </c>
    </row>
    <row r="8" spans="1:1" x14ac:dyDescent="0.25">
      <c r="A8" t="s">
        <v>6234</v>
      </c>
    </row>
    <row r="9" spans="1:1" x14ac:dyDescent="0.25">
      <c r="A9" s="13">
        <v>913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e c 3 f 2 1 2 0 - d 8 d e - 4 0 0 9 - b a 4 d - 8 f 7 7 2 d 9 b 5 a 3 0 ] ] > < / C u s t o m C o n t e n t > < / G e m i n i > 
</file>

<file path=customXml/item10.xml>��< ? x m l   v e r s i o n = " 1 . 0 "   e n c o d i n g = " U T F - 1 6 " ? > < G e m i n i   x m l n s = " h t t p : / / g e m i n i / p i v o t c u s t o m i z a t i o n / S a n d b o x N o n E m p t y " > < C u s t o m C o n t e n t > < ! [ C D A T A [ 1 ] ] > < / C u s t o m C o n t e n t > < / G e m i n i > 
</file>

<file path=customXml/item11.xml>��< ? x m l   v e r s i o n = " 1 . 0 "   e n c o d i n g = " u t f - 1 6 " ? > < D a t a M a s h u p   s q m i d = " f a 8 0 4 4 9 a - 2 d 2 5 - 4 6 0 4 - 9 4 f a - 4 e f c 6 0 a b b 0 2 f "   x m l n s = " h t t p : / / s c h e m a s . m i c r o s o f t . c o m / D a t a M a s h u p " > A A A A A D c H A A B Q S w M E F A A C A A g A z a 3 O W g T X 7 L + m A A A A 9 g A A A B I A H A B D b 2 5 m a W c v U G F j a 2 F n Z S 5 4 b W w g o h g A K K A U A A A A A A A A A A A A A A A A A A A A A A A A A A A A h Y + 9 D o I w H M R f h X S n H 2 D U k D 9 l c H G Q h M T E u D a 1 Q i M U Q 4 v l 3 R x 8 J F 9 B j K J u j n f 3 u + T u f r 1 B N j R 1 c F G d 1 a 1 J E c M U B c r I 9 q B N m a L e H c M l y j g U Q p 5 E q Y I R N j Y Z r E 5 R 5 d w 5 I c R 7 j 3 2 M 2 6 4 k E a W M 7 P P N V l a q E a E 2 1 g k j F f q 0 D v 9 b i M P u N Y Z H m M 1 i z B Z z T I F M J u T a f I F o 3 P t M f 0 x Y 9 b X r O 8 W V C Y s 1 k E k C e X / g D 1 B L A w Q U A A I A C A D N r 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a 3 O W k I t Z U A v B A A A K x 0 A A B M A H A B G b 3 J t d W x h c y 9 T Z W N 0 a W 9 u M S 5 t I K I Y A C i g F A A A A A A A A A A A A A A A A A A A A A A A A A A A A O 1 Y S 2 / j N h C + B 8 h / I N i L U 3 i N V V D 0 s t j D w s 4 h r f P Y O I s e A q O g J T o m I p M B S b V x A / / 3 J S n z K c l 2 d n M p I F 9 M z n D e I / I j B c 4 l Y R T M 6 v / s 0 + n J 6 Y l Y I Y 4 L c M M L z A X 4 D E o s T 0 + A + s 1 Y x X O s K B c v O S 5 H 4 4 p z T O V f j D 8 t G H s a n L 0 + X K M 1 / g x r S T j f P o w Z l W r J f F g r + A W O V 4 g + K u X 3 m 2 c M l a Z 7 t C j x 6 J 4 j K p a M r 8 e s r N Z U M 8 W g t j Z 8 f a 3 1 g c s J H A K p W E D i F 7 k d A s u Y I I k t q 1 B j S d b Y s M e V k G z d L n r L W V H l s o 3 1 t U J U E r l R j E s q f / 9 t p P 3 Z b s 9 a g w D / E r k C U 5 a j 8 l B A S f T K V F c E W + U H x P T D t x n 0 V u / w m v 2 j h C f V c 0 l y t U p 4 e x M i J K G 5 H O x x z m u 6 w l y v + F p h T k I t 1 1 h I X P z B C B 2 0 m k t z q r y 0 U 9 H C c 3 M t q b X + S W g x m u K l v K k k 5 t 6 f i 5 d n R A t l y w s 4 n 2 q e G d e 5 H D T 8 T y y l d f d T 3 Z 2 a c L F G p N S D 2 x W j G F x X 6 w X m e v 6 l K D g W A k y J I m d G t u 4 D O G Y V l d w M b 5 m Q O S u M p i n b o F J u w B j x A k Y 9 J 0 Y d X g Q M 6 4 9 n O c 8 8 K f X R c 1 q 8 9 T a s 3 5 7 i I w i U B 7 F 4 a h x V s w P r Q g R F q h k 7 8 q C 1 o M O j U t P u T z O Y J P R t V 2 9 n B 5 r b R p L s C K q S u 5 l o c u z 0 6 K 5 2 6 9 / Q 1 K a c g a F k w 1 L 9 u F x i b D c S e M e Q k G 4 2 I / + Z / 2 + U S G W d 5 L j W p g b g W W U 9 + / j x c a d / S S Q M 9 0 N V g s i O I y c G H T 2 2 7 M j W B U d I f X H W W p x y j h j v O v s v O 6 I B f Q o P h 5 j 4 E h i + p A J z 1 T 3 g q i o l q f d D d V x 6 + 6 o f X S E b X i o b i d w Q Y J S v w I M 9 a e b g V / D Q k q q 5 3 m D 1 I Z t v z C E U p o K q z a P 1 U 9 Q M n 4 k u 1 / W 5 2 v A K z v R B E R 5 1 K j B j h R Z E r 0 H l z m J X 6 L F X 7 p u 1 E Z N l E K d v n b n S B q 8 g k C t M 1 Q A X p F p D g E u B 9 0 p M r c S U P K 7 k E Q I T K z B B / G m 3 H g L Y m d a s O 6 + d i d G J d U E H H 2 a 9 2 3 f B i O w g d m i 4 p g 2 l 6 k M o c 0 Q V s / Y y x o 7 t L 2 K w L 5 g U 3 7 G F T b I a K j n U V p d U S g F K K 2 W w p T h K 6 g t H V k o N F 6 q P j 5 G a k o X v G 3 W o e j F a l W V 7 e c 4 P l q c 7 x V F D t J Y n K e 1 5 d 9 f F P s W t F s T p e u 3 0 h N B O K y H Y d 0 f r j + B 9 f 8 q / G + T f B 9 1 T / B R z L Y R K 4 H 6 M o m J m A 0 g l 9 m r 4 k R A d n E o M e Q R j G I h u D D 3 C V J 1 9 8 G a E D 5 M S N x S E R b a f x I / U 2 B 2 k 7 1 b i P T e w G G z E v A h w x K w d 6 D B E a k p t y B H 0 S J k N A N J c Y G B I z A i L p h p B f / o 3 y 2 V n 6 M 2 7 3 2 v i l t l Y 6 / Y c G Y 2 D v 4 f g / K z T 6 h v P j s D H h u k I Y b z 7 N T e r 7 7 n 7 L P q 7 b t j L n d b D j t 7 B Z n 2 B R r B / q u i f K v q n i v 6 p o n + q 6 J 8 q + q e K / q m i f 6 r o n y r 6 p 4 r / y 1 P F Q c j 6 5 r 4 7 r 3 G r 2 S h + 8 t K R w U / f A V B L A Q I t A B Q A A g A I A M 2 t z l o E 1 + y / p g A A A P Y A A A A S A A A A A A A A A A A A A A A A A A A A A A B D b 2 5 m a W c v U G F j a 2 F n Z S 5 4 b W x Q S w E C L Q A U A A I A C A D N r c 5 a D 8 r p q 6 Q A A A D p A A A A E w A A A A A A A A A A A A A A A A D y A A A A W 0 N v b n R l b n R f V H l w Z X N d L n h t b F B L A Q I t A B Q A A g A I A M 2 t z l p C L W V A L w Q A A C s d A A A T A A A A A A A A A A A A A A A A A O M B A A B G b 3 J t d W x h c y 9 T Z W N 0 a W 9 u M S 5 t U E s F B g A A A A A D A A M A w g A A A F 8 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9 P A A A A A A A A D U 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M 2 Z D N k N j U 5 L W U 3 Y W Y t N D c 4 Z C 1 i Z G M 2 L T k x N m Y 1 Y T g 4 O G Z h 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M 1 Q x N j o z M j o w N i 4 x O T c y M T g 4 W i I g L z 4 8 R W 5 0 c n k g V H l w Z T 0 i R m l s b E N v b H V t b l R 5 c G V z I i B W Y W x 1 Z T 0 i c 0 J n a 0 d C Z 0 1 H Q m d Z R 0 J n W U d C U k V G R V F Z R y I g L z 4 8 R W 5 0 c n k g V H l w Z T 0 i R m l s b E N v b H V t b k 5 h b W V z I i B W Y W x 1 Z T 0 i c 1 s m c X V v d D t P c m R l c i B J R C Z x d W 9 0 O y w m c X V v d D t P c m R l c i B E Y X R l J n F 1 b 3 Q 7 L C Z x d W 9 0 O 0 N 1 c 3 R v b W V y I E l E J n F 1 b 3 Q 7 L C Z x d W 9 0 O 1 B y b 2 R 1 Y 3 Q g S U Q m c X V v d D s s J n F 1 b 3 Q 7 U X V h b n R p d H k m c X V v d D s s J n F 1 b 3 Q 7 Q 3 V z d G 9 t Z X J z L k N 1 c 3 R v b W V y I E 5 h b W U m c X V v d D s s J n F 1 b 3 Q 7 Q 3 V z d G 9 t Z X J z L k V t Y W l s J n F 1 b 3 Q 7 L C Z x d W 9 0 O 0 N 1 c 3 R v b W V y c y 5 Q a G 9 u Z S B O d W 1 i Z X I m c X V v d D s s J n F 1 b 3 Q 7 Q 3 V z d G 9 t Z X J z L k N v d W 5 0 c n k m c X V v d D s s J n F 1 b 3 Q 7 Q 3 V z d G 9 t Z X J z L k x v e W F s d H k g Q 2 F y Z C Z x d W 9 0 O y w m c X V v d D t Q c m 9 k d W N 0 c y 5 D b 2 Z m Z W U g V H l w Z S Z x d W 9 0 O y w m c X V v d D t Q c m 9 k d W N 0 c y 5 S b 2 F z d C B U e X B l J n F 1 b 3 Q 7 L C Z x d W 9 0 O 1 B y b 2 R 1 Y 3 R z L l N p e m U m c X V v d D s s J n F 1 b 3 Q 7 U H J v Z H V j d H M u V W 5 p d C B Q c m l j Z S Z x d W 9 0 O y w m c X V v d D t Q c m 9 k d W N 0 c y 5 Q c m 9 m a X Q m c X V v d D s s J n F 1 b 3 Q 7 U 2 F s Z S Z x d W 9 0 O y w m c X V v d D t S b 2 F z d C B U e X B l I E 5 h b W U m c X V v d D s s J n F 1 b 3 Q 7 Q 2 9 m Z m V l I F R 5 c G U g T m F t 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P c m R l c n M v Q 2 h h b m d l Z C B U e X B l L n t P c m R l c i B J R C w w f S Z x d W 9 0 O y w m c X V v d D t T Z W N 0 a W 9 u M S 9 P c m R l c n M v Q 2 h h b m d l Z C B U e X B l I H d p d G g g T G 9 j Y W x l L n t P c m R l c i B E Y X R l L D F 9 J n F 1 b 3 Q 7 L C Z x d W 9 0 O 1 N l Y 3 R p b 2 4 x L 0 9 y Z G V y c y 9 D a G F u Z 2 V k I F R 5 c G U u e 0 N 1 c 3 R v b W V y I E l E L D J 9 J n F 1 b 3 Q 7 L C Z x d W 9 0 O 1 N l Y 3 R p b 2 4 x L 0 9 y Z G V y c y 9 D a G F u Z 2 V k I F R 5 c G U u e 1 B y b 2 R 1 Y 3 Q g S U Q s M 3 0 m c X V v d D s s J n F 1 b 3 Q 7 U 2 V j d G l v b j E v T 3 J k Z X J z L 0 N o Y W 5 n Z W Q g V H l w Z S 5 7 U X V h b n R p d H k s N H 0 m c X V v d D s s J n F 1 b 3 Q 7 U 2 V j d G l v b j E v Q 3 V z d G 9 t Z X J z L 0 N o Y W 5 n Z W Q g V H l w Z S 5 7 Q 3 V z d G 9 t Z X I g T m F t Z S w x f S Z x d W 9 0 O y w m c X V v d D t T Z W N 0 a W 9 u M S 9 D d X N 0 b 2 1 l c n M v Q 2 h h b m d l Z C B U e X B l L n t F b W F p b C w y f S Z x d W 9 0 O y w m c X V v d D t T Z W N 0 a W 9 u M S 9 D d X N 0 b 2 1 l c n M v Q 2 h h b m d l Z C B U e X B l L n t Q a G 9 u Z S B O d W 1 i Z X I s M 3 0 m c X V v d D s s J n F 1 b 3 Q 7 U 2 V j d G l v b j E v Q 3 V z d G 9 t Z X J z L 0 N o Y W 5 n Z W Q g V H l w Z S 5 7 Q 2 9 1 b n R y e S w 2 f S Z x d W 9 0 O y w m c X V v d D t T Z W N 0 a W 9 u M S 9 D d X N 0 b 2 1 l c n M v Q 2 h h b m d l Z C B U e X B l L n t M b 3 l h b H R 5 I E N h c m Q s O H 0 m c X V v d D s s J n F 1 b 3 Q 7 U 2 V j d G l v b j E v U H J v Z H V j d H M v Q 2 h h b m d l Z C B U e X B l L n t D b 2 Z m Z W U g V H l w Z S w x f S Z x d W 9 0 O y w m c X V v d D t T Z W N 0 a W 9 u M S 9 Q c m 9 k d W N 0 c y 9 D a G F u Z 2 V k I F R 5 c G U u e 1 J v Y X N 0 I F R 5 c G U s M n 0 m c X V v d D s s J n F 1 b 3 Q 7 U 2 V j d G l v b j E v U H J v Z H V j d H M v Q 2 h h b m d l Z C B U e X B l L n t T a X p l L D N 9 J n F 1 b 3 Q 7 L C Z x d W 9 0 O 1 N l Y 3 R p b 2 4 x L 1 B y b 2 R 1 Y 3 R z L 0 N o Y W 5 n Z W Q g V H l w Z S B 3 a X R o I E x v Y 2 F s Z S 5 7 V W 5 p d C B Q c m l j Z S w 0 f S Z x d W 9 0 O y w m c X V v d D t T Z W N 0 a W 9 u M S 9 Q c m 9 k d W N 0 c y 9 D a G F u Z 2 V k I F R 5 c G U u e 1 B y b 2 Z p d C w 2 f S Z x d W 9 0 O y w m c X V v d D t T Z W N 0 a W 9 u M S 9 P c m R l c n M v S W 5 z Z X J 0 Z W Q g T X V s d G l w b G l j Y X R p b 2 4 u e 0 1 1 b H R p c G x p Y 2 F 0 a W 9 u L D E 1 f S Z x d W 9 0 O y w m c X V v d D t T Z W N 0 a W 9 u M S 9 P c m R l c n M v Q 2 h h b m d l Z C B U e X B l M S 5 7 U m 9 h c 3 Q g V H l w Z S B O Y W 1 l L D E 2 f S Z x d W 9 0 O y w m c X V v d D t T Z W N 0 a W 9 u M S 9 P c m R l c n M v Q 2 h h b m d l Z C B U e X B l M i 5 7 Q 3 V z d G 9 t L D E 3 f S Z x d W 9 0 O 1 0 s J n F 1 b 3 Q 7 Q 2 9 s d W 1 u Q 2 9 1 b n Q m c X V v d D s 6 M T g s J n F 1 b 3 Q 7 S 2 V 5 Q 2 9 s d W 1 u T m F t Z X M m c X V v d D s 6 W 1 0 s J n F 1 b 3 Q 7 Q 2 9 s d W 1 u S W R l b n R p d G l l c y Z x d W 9 0 O z p b J n F 1 b 3 Q 7 U 2 V j d G l v b j E v T 3 J k Z X J z L 0 N o Y W 5 n Z W Q g V H l w Z S 5 7 T 3 J k Z X I g S U Q s M H 0 m c X V v d D s s J n F 1 b 3 Q 7 U 2 V j d G l v b j E v T 3 J k Z X J z L 0 N o Y W 5 n Z W Q g V H l w Z S B 3 a X R o I E x v Y 2 F s Z S 5 7 T 3 J k Z X I g R G F 0 Z S w x f S Z x d W 9 0 O y w m c X V v d D t T Z W N 0 a W 9 u M S 9 P c m R l c n M v Q 2 h h b m d l Z C B U e X B l L n t D d X N 0 b 2 1 l c i B J R C w y f S Z x d W 9 0 O y w m c X V v d D t T Z W N 0 a W 9 u M S 9 P c m R l c n M v Q 2 h h b m d l Z C B U e X B l L n t Q c m 9 k d W N 0 I E l E L D N 9 J n F 1 b 3 Q 7 L C Z x d W 9 0 O 1 N l Y 3 R p b 2 4 x L 0 9 y Z G V y c y 9 D a G F u Z 2 V k I F R 5 c G U u e 1 F 1 Y W 5 0 a X R 5 L D R 9 J n F 1 b 3 Q 7 L C Z x d W 9 0 O 1 N l Y 3 R p b 2 4 x L 0 N 1 c 3 R v b W V y c y 9 D a G F u Z 2 V k I F R 5 c G U u e 0 N 1 c 3 R v b W V y I E 5 h b W U s M X 0 m c X V v d D s s J n F 1 b 3 Q 7 U 2 V j d G l v b j E v Q 3 V z d G 9 t Z X J z L 0 N o Y W 5 n Z W Q g V H l w Z S 5 7 R W 1 h a W w s M n 0 m c X V v d D s s J n F 1 b 3 Q 7 U 2 V j d G l v b j E v Q 3 V z d G 9 t Z X J z L 0 N o Y W 5 n Z W Q g V H l w Z S 5 7 U G h v b m U g T n V t Y m V y L D N 9 J n F 1 b 3 Q 7 L C Z x d W 9 0 O 1 N l Y 3 R p b 2 4 x L 0 N 1 c 3 R v b W V y c y 9 D a G F u Z 2 V k I F R 5 c G U u e 0 N v d W 5 0 c n k s N n 0 m c X V v d D s s J n F 1 b 3 Q 7 U 2 V j d G l v b j E v Q 3 V z d G 9 t Z X J z L 0 N o Y W 5 n Z W Q g V H l w Z S 5 7 T G 9 5 Y W x 0 e S B D Y X J k L D h 9 J n F 1 b 3 Q 7 L C Z x d W 9 0 O 1 N l Y 3 R p b 2 4 x L 1 B y b 2 R 1 Y 3 R z L 0 N o Y W 5 n Z W Q g V H l w Z S 5 7 Q 2 9 m Z m V l I F R 5 c G U s M X 0 m c X V v d D s s J n F 1 b 3 Q 7 U 2 V j d G l v b j E v U H J v Z H V j d H M v Q 2 h h b m d l Z C B U e X B l L n t S b 2 F z d C B U e X B l L D J 9 J n F 1 b 3 Q 7 L C Z x d W 9 0 O 1 N l Y 3 R p b 2 4 x L 1 B y b 2 R 1 Y 3 R z L 0 N o Y W 5 n Z W Q g V H l w Z S 5 7 U 2 l 6 Z S w z f S Z x d W 9 0 O y w m c X V v d D t T Z W N 0 a W 9 u M S 9 Q c m 9 k d W N 0 c y 9 D a G F u Z 2 V k I F R 5 c G U g d 2 l 0 a C B M b 2 N h b G U u e 1 V u a X Q g U H J p Y 2 U s N H 0 m c X V v d D s s J n F 1 b 3 Q 7 U 2 V j d G l v b j E v U H J v Z H V j d H M v Q 2 h h b m d l Z C B U e X B l L n t Q c m 9 m a X Q s N n 0 m c X V v d D s s J n F 1 b 3 Q 7 U 2 V j d G l v b j E v T 3 J k Z X J z L 0 l u c 2 V y d G V k I E 1 1 b H R p c G x p Y 2 F 0 a W 9 u L n t N d W x 0 a X B s a W N h d G l v b i w x N X 0 m c X V v d D s s J n F 1 b 3 Q 7 U 2 V j d G l v b j E v T 3 J k Z X J z L 0 N o Y W 5 n Z W Q g V H l w Z T E u e 1 J v Y X N 0 I F R 5 c G U g T m F t Z S w x N n 0 m c X V v d D s s J n F 1 b 3 Q 7 U 2 V j d G l v b j E v T 3 J k Z X J z L 0 N o Y W 5 n Z W Q g V H l w Z T I u e 0 N 1 c 3 R v b S w x N 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2 U 3 M T N h Z D k t M m V h N S 0 0 O G N j L T l h Z W M t M D U 4 Y 2 Y w M D F j Z j l i 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E z V D E 1 O j U 1 O j Q y L j E 5 O D I z N T l a I i A v P j x F b n R y e S B U e X B l P S J G a W x s Q 2 9 s d W 1 u V H l w Z X M i I F Z h b H V l P S J z Q m d Z R 0 J n W U d C Z 0 F 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s m c X V v d D t D d X N 0 b 2 1 l c i B J R C Z x d W 9 0 O y w m c X V v d D t D d X N 0 b 2 1 l c i B O Y W 1 l J n F 1 b 3 Q 7 L C Z x d W 9 0 O 0 V t Y W l s J n F 1 b 3 Q 7 L C Z x d W 9 0 O 1 B o b 2 5 l I E 5 1 b W J l c i Z x d W 9 0 O y w m c X V v d D t B Z G R y Z X N z I E x p b m U g M S Z x d W 9 0 O y w m c X V v d D t D a X R 5 J n F 1 b 3 Q 7 L C Z x d W 9 0 O 0 N v d W 5 0 c n k m c X V v d D s s J n F 1 b 3 Q 7 U G 9 z d G N v Z G U m c X V v d D s s J n F 1 b 3 Q 7 T G 9 5 Y W x 0 e S B D Y X J k J n F 1 b 3 Q 7 X S w m c X V v d D t x d W V y e V J l b G F 0 a W 9 u c 2 h p c H M m c X V v d D s 6 W 1 0 s J n F 1 b 3 Q 7 Y 2 9 s d W 1 u S W R l b n R p d G l l c y Z x d W 9 0 O z p b J n F 1 b 3 Q 7 U 2 V j d G l v b j E v Q 3 V z d G 9 t Z X J z L 0 N o Y W 5 n Z W Q g V H l w Z S 5 7 Q 3 V z d G 9 t Z X I g S U Q s M H 0 m c X V v d D s s J n F 1 b 3 Q 7 U 2 V j d G l v b j E v Q 3 V z d G 9 t Z X J z L 0 N o Y W 5 n Z W Q g V H l w Z S 5 7 Q 3 V z d G 9 t Z X I g T m F t Z S w x f S Z x d W 9 0 O y w m c X V v d D t T Z W N 0 a W 9 u M S 9 D d X N 0 b 2 1 l c n M v Q 2 h h b m d l Z C B U e X B l L n t F b W F p b C w y f S Z x d W 9 0 O y w m c X V v d D t T Z W N 0 a W 9 u M S 9 D d X N 0 b 2 1 l c n M v Q 2 h h b m d l Z C B U e X B l L n t Q a G 9 u Z S B O d W 1 i Z X I s M 3 0 m c X V v d D s s J n F 1 b 3 Q 7 U 2 V j d G l v b j E v Q 3 V z d G 9 t Z X J z L 0 N o Y W 5 n Z W Q g V H l w Z S 5 7 Q W R k c m V z c y B M a W 5 l I D E s N H 0 m c X V v d D s s J n F 1 b 3 Q 7 U 2 V j d G l v b j E v Q 3 V z d G 9 t Z X J z L 0 N o Y W 5 n Z W Q g V H l w Z S 5 7 Q 2 l 0 e S w 1 f S Z x d W 9 0 O y w m c X V v d D t T Z W N 0 a W 9 u M S 9 D d X N 0 b 2 1 l c n M v Q 2 h h b m d l Z C B U e X B l L n t D b 3 V u d H J 5 L D Z 9 J n F 1 b 3 Q 7 L C Z x d W 9 0 O 1 N l Y 3 R p b 2 4 x L 0 N 1 c 3 R v b W V y c y 9 D a G F u Z 2 V k I F R 5 c G U u e 1 B v c 3 R j b 2 R l L D d 9 J n F 1 b 3 Q 7 L C Z x d W 9 0 O 1 N l Y 3 R p b 2 4 x L 0 N 1 c 3 R v b W V y c y 9 D a G F u Z 2 V k I F R 5 c G U u e 0 x v e W F s d H k g Q 2 F y Z C w 4 f S Z x d W 9 0 O 1 0 s J n F 1 b 3 Q 7 Q 2 9 s d W 1 u Q 2 9 1 b n Q m c X V v d D s 6 O S w m c X V v d D t L Z X l D b 2 x 1 b W 5 O Y W 1 l c y Z x d W 9 0 O z p b J n F 1 b 3 Q 7 Q 3 V z d G 9 t Z X I g S U Q m c X V v d D s s J n F 1 b 3 Q 7 Q 3 V z d G 9 t Z X I g T m F t Z S Z x d W 9 0 O y w m c X V v d D t F b W F p b C Z x d W 9 0 O y w m c X V v d D t Q a G 9 u Z S B O d W 1 i Z X I m c X V v d D s s J n F 1 b 3 Q 7 Q W R k c m V z c y B M a W 5 l I D E m c X V v d D s s J n F 1 b 3 Q 7 Q 2 l 0 e S Z x d W 9 0 O y w m c X V v d D t D b 3 V u d H J 5 J n F 1 b 3 Q 7 L C Z x d W 9 0 O 1 B v c 3 R j b 2 R l J n F 1 b 3 Q 7 L C Z x d W 9 0 O 0 x v e W F s d H k g Q 2 F y Z C Z x d W 9 0 O 1 0 s J n F 1 b 3 Q 7 Q 2 9 s d W 1 u S W R l b n R p d G l l c y Z x d W 9 0 O z p b J n F 1 b 3 Q 7 U 2 V j d G l v b j E v Q 3 V z d G 9 t Z X J z L 0 N o Y W 5 n Z W Q g V H l w Z S 5 7 Q 3 V z d G 9 t Z X I g S U Q s M H 0 m c X V v d D s s J n F 1 b 3 Q 7 U 2 V j d G l v b j E v Q 3 V z d G 9 t Z X J z L 0 N o Y W 5 n Z W Q g V H l w Z S 5 7 Q 3 V z d G 9 t Z X I g T m F t Z S w x f S Z x d W 9 0 O y w m c X V v d D t T Z W N 0 a W 9 u M S 9 D d X N 0 b 2 1 l c n M v Q 2 h h b m d l Z C B U e X B l L n t F b W F p b C w y f S Z x d W 9 0 O y w m c X V v d D t T Z W N 0 a W 9 u M S 9 D d X N 0 b 2 1 l c n M v Q 2 h h b m d l Z C B U e X B l L n t Q a G 9 u Z S B O d W 1 i Z X I s M 3 0 m c X V v d D s s J n F 1 b 3 Q 7 U 2 V j d G l v b j E v Q 3 V z d G 9 t Z X J z L 0 N o Y W 5 n Z W Q g V H l w Z S 5 7 Q W R k c m V z c y B M a W 5 l I D E s N H 0 m c X V v d D s s J n F 1 b 3 Q 7 U 2 V j d G l v b j E v Q 3 V z d G 9 t Z X J z L 0 N o Y W 5 n Z W Q g V H l w Z S 5 7 Q 2 l 0 e S w 1 f S Z x d W 9 0 O y w m c X V v d D t T Z W N 0 a W 9 u M S 9 D d X N 0 b 2 1 l c n M v Q 2 h h b m d l Z C B U e X B l L n t D b 3 V u d H J 5 L D Z 9 J n F 1 b 3 Q 7 L C Z x d W 9 0 O 1 N l Y 3 R p b 2 4 x L 0 N 1 c 3 R v b W V y c y 9 D a G F u Z 2 V k I F R 5 c G U u e 1 B v c 3 R j b 2 R l L D d 9 J n F 1 b 3 Q 7 L C Z x d W 9 0 O 1 N l Y 3 R p b 2 4 x L 0 N 1 c 3 R v b W V y c y 9 D a G F u Z 2 V k I F R 5 c G U u e 0 x v e W F s d H k g Q 2 F y Z C w 4 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S Z W 1 v d m V k J T I w R H V w b G l j Y X R l 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A y N z V j Y W Y t M T h i Y i 0 0 Y j k 1 L T l m N j M t M G R h Z j Q 5 M G I w M 2 U 4 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0 O C I g L z 4 8 R W 5 0 c n k g V H l w Z T 0 i R m l s b E V y c m 9 y Q 2 9 k Z S I g V m F s d W U 9 I n N V b m t u b 3 d u I i A v P j x F b n R y e S B U e X B l P S J G a W x s R X J y b 3 J D b 3 V u d C I g V m F s d W U 9 I m w w I i A v P j x F b n R y e S B U e X B l P S J G a W x s T G F z d F V w Z G F 0 Z W Q i I F Z h b H V l P S J k M j A y N S 0 w N i 0 x M 1 Q x N j o w M D o 0 N y 4 w O T E 0 N j A 5 W i I g L z 4 8 R W 5 0 c n k g V H l w Z T 0 i R m l s b E N v b H V t b l R 5 c G V z I i B W Y W x 1 Z T 0 i c 0 J n W U d C U k V G Q l E 9 P S I g L z 4 8 R W 5 0 c n k g V H l w Z T 0 i R m l s b E N v b H V t b k 5 h b W V z I i B W Y W x 1 Z T 0 i c 1 s m c X V v d D t Q c m 9 k d W N 0 I E l E J n F 1 b 3 Q 7 L C Z x d W 9 0 O 0 N v Z m Z l Z S B U e X B l J n F 1 b 3 Q 7 L C Z x d W 9 0 O 1 J v Y X N 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y b 2 R 1 Y 3 R z L 0 N o Y W 5 n Z W Q g V H l w Z S 5 7 U H J v Z H V j d C B J R C w w f S Z x d W 9 0 O y w m c X V v d D t T Z W N 0 a W 9 u M S 9 Q c m 9 k d W N 0 c y 9 D a G F u Z 2 V k I F R 5 c G U u e 0 N v Z m Z l Z S B U e X B l L D F 9 J n F 1 b 3 Q 7 L C Z x d W 9 0 O 1 N l Y 3 R p b 2 4 x L 1 B y b 2 R 1 Y 3 R z L 0 N o Y W 5 n Z W Q g V H l w Z S 5 7 U m 9 h c 3 Q g V H l w Z S w y f S Z x d W 9 0 O y w m c X V v d D t T Z W N 0 a W 9 u M S 9 Q c m 9 k d W N 0 c y 9 D a G F u Z 2 V k I F R 5 c G U u e 1 N p e m U s M 3 0 m c X V v d D s s J n F 1 b 3 Q 7 U 2 V j d G l v b j E v U H J v Z H V j d H M v Q 2 h h b m d l Z C B U e X B l I H d p d G g g T G 9 j Y W x l L n t V b m l 0 I F B y a W N l L D R 9 J n F 1 b 3 Q 7 L C Z x d W 9 0 O 1 N l Y 3 R p b 2 4 x L 1 B y b 2 R 1 Y 3 R z L 0 N o Y W 5 n Z W Q g V H l w Z S 5 7 U H J p Y 2 U g c G V y I D E w M G c s N X 0 m c X V v d D s s J n F 1 b 3 Q 7 U 2 V j d G l v b j E v U H J v Z H V j d H M v Q 2 h h b m d l Z C B U e X B l L n t Q c m 9 m a X Q s N n 0 m c X V v d D t d L C Z x d W 9 0 O 0 N v b H V t b k N v d W 5 0 J n F 1 b 3 Q 7 O j c s J n F 1 b 3 Q 7 S 2 V 5 Q 2 9 s d W 1 u T m F t Z X M m c X V v d D s 6 W 1 0 s J n F 1 b 3 Q 7 Q 2 9 s d W 1 u S W R l b n R p d G l l c y Z x d W 9 0 O z p b J n F 1 b 3 Q 7 U 2 V j d G l v b j E v U H J v Z H V j d H M v Q 2 h h b m d l Z C B U e X B l L n t Q c m 9 k d W N 0 I E l E L D B 9 J n F 1 b 3 Q 7 L C Z x d W 9 0 O 1 N l Y 3 R p b 2 4 x L 1 B y b 2 R 1 Y 3 R z L 0 N o Y W 5 n Z W Q g V H l w Z S 5 7 Q 2 9 m Z m V l I F R 5 c G U s M X 0 m c X V v d D s s J n F 1 b 3 Q 7 U 2 V j d G l v b j E v U H J v Z H V j d H M v Q 2 h h b m d l Z C B U e X B l L n t S b 2 F z d C B U e X B l L D J 9 J n F 1 b 3 Q 7 L C Z x d W 9 0 O 1 N l Y 3 R p b 2 4 x L 1 B y b 2 R 1 Y 3 R z L 0 N o Y W 5 n Z W Q g V H l w Z S 5 7 U 2 l 6 Z S w z f S Z x d W 9 0 O y w m c X V v d D t T Z W N 0 a W 9 u M S 9 Q c m 9 k d W N 0 c y 9 D a G F u Z 2 V k I F R 5 c G U g d 2 l 0 a C B M b 2 N h b G U u e 1 V u a X Q g U H J p Y 2 U s N H 0 m c X V v d D s s J n F 1 b 3 Q 7 U 2 V j d G l v b j E v U H J v Z H V j d H M v Q 2 h h b m d l Z C B U e X B l L n t Q c m l j Z S B w Z X I g M T A w Z y w 1 f S Z x d W 9 0 O y w m c X V v d D t T Z W N 0 a W 9 u M S 9 Q c m 9 k d W N 0 c y 9 D a G F u Z 2 V k I F R 5 c G U u e 1 B y b 2 Z p d C w 2 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b 3 V u Z G V k J T I w T 2 Z m P C 9 J d G V t U G F 0 a D 4 8 L 0 l 0 Z W 1 M b 2 N h d G l v b j 4 8 U 3 R h Y m x l R W 5 0 c m l l c y A v P j w v S X R l b T 4 8 S X R l b T 4 8 S X R l b U x v Y 2 F 0 a W 9 u P j x J d G V t V H l w Z T 5 G b 3 J t d W x h P C 9 J d G V t V H l w Z T 4 8 S X R l b V B h d G g + U 2 V j d G l v b j E v U H J v Z H V j d H M v Q 2 h h b m d l Z C U y M F R 5 c G U x P C 9 J d G V t U G F 0 a D 4 8 L 0 l 0 Z W 1 M b 2 N h d G l v b j 4 8 U 3 R h Y m x l R W 5 0 c m l l c y A v P j w v S X R l b T 4 8 S X R l b T 4 8 S X R l b U x v Y 2 F 0 a W 9 u P j x J d G V t V H l w Z T 5 G b 3 J t d W x h P C 9 J d G V t V H l w Z T 4 8 S X R l b V B h d G g + U 2 V j d G l v b j E v U H J v Z H V j d H M v Q 2 h h b m d l Z C U y M F R 5 c G U l M j B 3 a X R o J T I w T G 9 j Y W x 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D d X N 0 b 2 1 l c 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d W x 0 a X B s a W N h d G l v b 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v b m R p d G l v b m F s J T I w Q 2 9 s d W 1 u 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b 2 5 k a X R p b 2 5 h b C U y M E N v b H V t 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1 l c m d l J T I w R G F 0 Y T w v S X R l b V B h d G g + P C 9 J d G V t T G 9 j Y X R p b 2 4 + P F N 0 Y W J s Z U V u d H J p Z X M + P E V u d H J 5 I F R 5 c G U 9 I k l z U H J p d m F 0 Z S I g V m F s d W U 9 I m w w I i A v P j x F b n R y e S B U e X B l P S J R d W V y e U l E I i B W Y W x 1 Z T 0 i c z h m Z T c w N z M w L T c 4 M j c t N D M 4 M i 1 h Z j V k L W V m M G E 2 Z j A 4 O D I x Z 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2 L T E z V D E 2 O j M 0 O j I 0 L j A 1 O T I 5 O T h a I i A v P j x F b n R y e S B U e X B l P S J G a W x s Q 2 9 s d W 1 u V H l w Z X M i I F Z h b H V l P S J z Q m d r R 0 J n T U d C Z 1 l H Q m d Z R 0 J S R U Z F U V l H I i A v P j x F b n R y e S B U e X B l P S J G a W x s Q 2 9 s d W 1 u T m F t Z X M i I F Z h b H V l P S J z W y Z x d W 9 0 O 0 9 y Z G V y I E l E J n F 1 b 3 Q 7 L C Z x d W 9 0 O 0 9 y Z G V y I E R h d G U m c X V v d D s s J n F 1 b 3 Q 7 Q 3 V z d G 9 t Z X I g S U Q m c X V v d D s s J n F 1 b 3 Q 7 U H J v Z H V j d C B J R C Z x d W 9 0 O y w m c X V v d D t R d W F u d G l 0 e S Z x d W 9 0 O y w m c X V v d D t D d X N 0 b 2 1 l c n M u Q 3 V z d G 9 t Z X I g T m F t Z S Z x d W 9 0 O y w m c X V v d D t D d X N 0 b 2 1 l c n M u R W 1 h a W w m c X V v d D s s J n F 1 b 3 Q 7 Q 3 V z d G 9 t Z X J z L l B o b 2 5 l I E 5 1 b W J l c i Z x d W 9 0 O y w m c X V v d D t D d X N 0 b 2 1 l c n M u Q 2 9 1 b n R y e S Z x d W 9 0 O y w m c X V v d D t D d X N 0 b 2 1 l c n M u T G 9 5 Y W x 0 e S B D Y X J k J n F 1 b 3 Q 7 L C Z x d W 9 0 O 1 B y b 2 R 1 Y 3 R z L k N v Z m Z l Z S B U e X B l J n F 1 b 3 Q 7 L C Z x d W 9 0 O 1 B y b 2 R 1 Y 3 R z L l J v Y X N 0 I F R 5 c G U m c X V v d D s s J n F 1 b 3 Q 7 U H J v Z H V j d H M u U 2 l 6 Z S Z x d W 9 0 O y w m c X V v d D t Q c m 9 k d W N 0 c y 5 V b m l 0 I F B y a W N l J n F 1 b 3 Q 7 L C Z x d W 9 0 O 1 B y b 2 R 1 Y 3 R z L l B y b 2 Z p d C Z x d W 9 0 O y w m c X V v d D t T Y W x l J n F 1 b 3 Q 7 L C Z x d W 9 0 O 1 J v Y X N 0 I F R 5 c G U g T m F t Z S Z x d W 9 0 O y w m c X V v d D t D b 2 Z m Z W U g V H l w Z S B O Y W 1 l J n F 1 b 3 Q 7 X S I g L z 4 8 R W 5 0 c n k g V H l w Z T 0 i R m l s b F N 0 Y X R 1 c y I g V m F s d W U 9 I n N D b 2 1 w b G V 0 Z S I g L z 4 8 R W 5 0 c n k g V H l w Z T 0 i R m l s b E N v d W 5 0 I i B W Y W x 1 Z T 0 i b D E w M D A i I C 8 + P E V u d H J 5 I F R 5 c G U 9 I l J l b G F 0 a W 9 u c 2 h p c E l u Z m 9 D b 2 5 0 Y W l u Z X I i I F Z h b H V l P S J z e y Z x d W 9 0 O 2 N v b H V t b k N v d W 5 0 J n F 1 b 3 Q 7 O j E 4 L C Z x d W 9 0 O 2 t l e U N v b H V t b k 5 h b W V z J n F 1 b 3 Q 7 O l t d L C Z x d W 9 0 O 3 F 1 Z X J 5 U m V s Y X R p b 2 5 z a G l w c y Z x d W 9 0 O z p b X S w m c X V v d D t j b 2 x 1 b W 5 J Z G V u d G l 0 a W V z J n F 1 b 3 Q 7 O l s m c X V v d D t T Z W N 0 a W 9 u M S 9 N Z X J n Z S B E Y X R h L 0 N o Y W 5 n Z W Q g V H l w Z S 5 7 T 3 J k Z X I g S U Q s M H 0 m c X V v d D s s J n F 1 b 3 Q 7 U 2 V j d G l v b j E v T W V y Z 2 U g R G F 0 Y S 9 D a G F u Z 2 V k I F R 5 c G U g d 2 l 0 a C B M b 2 N h b G U u e 0 9 y Z G V y I E R h d G U s M X 0 m c X V v d D s s J n F 1 b 3 Q 7 U 2 V j d G l v b j E v T W V y Z 2 U g R G F 0 Y S 9 D a G F u Z 2 V k I F R 5 c G U u e 0 N 1 c 3 R v b W V y I E l E L D J 9 J n F 1 b 3 Q 7 L C Z x d W 9 0 O 1 N l Y 3 R p b 2 4 x L 0 1 l c m d l I E R h d G E v Q 2 h h b m d l Z C B U e X B l L n t Q c m 9 k d W N 0 I E l E L D N 9 J n F 1 b 3 Q 7 L C Z x d W 9 0 O 1 N l Y 3 R p b 2 4 x L 0 1 l c m d l I E R h d G E v Q 2 h h b m d l Z C B U e X B l L n t R d W F u d G l 0 e S w 0 f S Z x d W 9 0 O y w m c X V v d D t T Z W N 0 a W 9 u M S 9 D d X N 0 b 2 1 l c n M v Q 2 h h b m d l Z C B U e X B l L n t D d X N 0 b 2 1 l c i B O Y W 1 l L D F 9 J n F 1 b 3 Q 7 L C Z x d W 9 0 O 1 N l Y 3 R p b 2 4 x L 0 N 1 c 3 R v b W V y c y 9 D a G F u Z 2 V k I F R 5 c G U u e 0 V t Y W l s L D J 9 J n F 1 b 3 Q 7 L C Z x d W 9 0 O 1 N l Y 3 R p b 2 4 x L 0 N 1 c 3 R v b W V y c y 9 D a G F u Z 2 V k I F R 5 c G U u e 1 B o b 2 5 l I E 5 1 b W J l c i w z f S Z x d W 9 0 O y w m c X V v d D t T Z W N 0 a W 9 u M S 9 D d X N 0 b 2 1 l c n M v Q 2 h h b m d l Z C B U e X B l L n t D b 3 V u d H J 5 L D Z 9 J n F 1 b 3 Q 7 L C Z x d W 9 0 O 1 N l Y 3 R p b 2 4 x L 0 N 1 c 3 R v b W V y c y 9 D a G F u Z 2 V k I F R 5 c G U u e 0 x v e W F s d H k g Q 2 F y Z C w 4 f S Z x d W 9 0 O y w m c X V v d D t T Z W N 0 a W 9 u M S 9 Q c m 9 k d W N 0 c y 9 D a G F u Z 2 V k I F R 5 c G U u e 0 N v Z m Z l Z S B U e X B l L D F 9 J n F 1 b 3 Q 7 L C Z x d W 9 0 O 1 N l Y 3 R p b 2 4 x L 1 B y b 2 R 1 Y 3 R z L 0 N o Y W 5 n Z W Q g V H l w Z S 5 7 U m 9 h c 3 Q g V H l w Z S w y f S Z x d W 9 0 O y w m c X V v d D t T Z W N 0 a W 9 u M S 9 Q c m 9 k d W N 0 c y 9 D a G F u Z 2 V k I F R 5 c G U u e 1 N p e m U s M 3 0 m c X V v d D s s J n F 1 b 3 Q 7 U 2 V j d G l v b j E v U H J v Z H V j d H M v Q 2 h h b m d l Z C B U e X B l I H d p d G g g T G 9 j Y W x l L n t V b m l 0 I F B y a W N l L D R 9 J n F 1 b 3 Q 7 L C Z x d W 9 0 O 1 N l Y 3 R p b 2 4 x L 1 B y b 2 R 1 Y 3 R z L 0 N o Y W 5 n Z W Q g V H l w Z S 5 7 U H J v Z m l 0 L D Z 9 J n F 1 b 3 Q 7 L C Z x d W 9 0 O 1 N l Y 3 R p b 2 4 x L 0 1 l c m d l I E R h d G E v S W 5 z Z X J 0 Z W Q g T X V s d G l w b G l j Y X R p b 2 4 u e 0 1 1 b H R p c G x p Y 2 F 0 a W 9 u L D E 1 f S Z x d W 9 0 O y w m c X V v d D t T Z W N 0 a W 9 u M S 9 N Z X J n Z S B E Y X R h L 0 N o Y W 5 n Z W Q g V H l w Z T E u e 1 J v Y X N 0 I F R 5 c G U g T m F t Z S w x N n 0 m c X V v d D s s J n F 1 b 3 Q 7 U 2 V j d G l v b j E v T W V y Z 2 U g R G F 0 Y S 9 D a G F u Z 2 V k I F R 5 c G U y L n t D d X N 0 b 2 0 s M T d 9 J n F 1 b 3 Q 7 X S w m c X V v d D t D b 2 x 1 b W 5 D b 3 V u d C Z x d W 9 0 O z o x O C w m c X V v d D t L Z X l D b 2 x 1 b W 5 O Y W 1 l c y Z x d W 9 0 O z p b X S w m c X V v d D t D b 2 x 1 b W 5 J Z G V u d G l 0 a W V z J n F 1 b 3 Q 7 O l s m c X V v d D t T Z W N 0 a W 9 u M S 9 N Z X J n Z S B E Y X R h L 0 N o Y W 5 n Z W Q g V H l w Z S 5 7 T 3 J k Z X I g S U Q s M H 0 m c X V v d D s s J n F 1 b 3 Q 7 U 2 V j d G l v b j E v T W V y Z 2 U g R G F 0 Y S 9 D a G F u Z 2 V k I F R 5 c G U g d 2 l 0 a C B M b 2 N h b G U u e 0 9 y Z G V y I E R h d G U s M X 0 m c X V v d D s s J n F 1 b 3 Q 7 U 2 V j d G l v b j E v T W V y Z 2 U g R G F 0 Y S 9 D a G F u Z 2 V k I F R 5 c G U u e 0 N 1 c 3 R v b W V y I E l E L D J 9 J n F 1 b 3 Q 7 L C Z x d W 9 0 O 1 N l Y 3 R p b 2 4 x L 0 1 l c m d l I E R h d G E v Q 2 h h b m d l Z C B U e X B l L n t Q c m 9 k d W N 0 I E l E L D N 9 J n F 1 b 3 Q 7 L C Z x d W 9 0 O 1 N l Y 3 R p b 2 4 x L 0 1 l c m d l I E R h d G E v Q 2 h h b m d l Z C B U e X B l L n t R d W F u d G l 0 e S w 0 f S Z x d W 9 0 O y w m c X V v d D t T Z W N 0 a W 9 u M S 9 D d X N 0 b 2 1 l c n M v Q 2 h h b m d l Z C B U e X B l L n t D d X N 0 b 2 1 l c i B O Y W 1 l L D F 9 J n F 1 b 3 Q 7 L C Z x d W 9 0 O 1 N l Y 3 R p b 2 4 x L 0 N 1 c 3 R v b W V y c y 9 D a G F u Z 2 V k I F R 5 c G U u e 0 V t Y W l s L D J 9 J n F 1 b 3 Q 7 L C Z x d W 9 0 O 1 N l Y 3 R p b 2 4 x L 0 N 1 c 3 R v b W V y c y 9 D a G F u Z 2 V k I F R 5 c G U u e 1 B o b 2 5 l I E 5 1 b W J l c i w z f S Z x d W 9 0 O y w m c X V v d D t T Z W N 0 a W 9 u M S 9 D d X N 0 b 2 1 l c n M v Q 2 h h b m d l Z C B U e X B l L n t D b 3 V u d H J 5 L D Z 9 J n F 1 b 3 Q 7 L C Z x d W 9 0 O 1 N l Y 3 R p b 2 4 x L 0 N 1 c 3 R v b W V y c y 9 D a G F u Z 2 V k I F R 5 c G U u e 0 x v e W F s d H k g Q 2 F y Z C w 4 f S Z x d W 9 0 O y w m c X V v d D t T Z W N 0 a W 9 u M S 9 Q c m 9 k d W N 0 c y 9 D a G F u Z 2 V k I F R 5 c G U u e 0 N v Z m Z l Z S B U e X B l L D F 9 J n F 1 b 3 Q 7 L C Z x d W 9 0 O 1 N l Y 3 R p b 2 4 x L 1 B y b 2 R 1 Y 3 R z L 0 N o Y W 5 n Z W Q g V H l w Z S 5 7 U m 9 h c 3 Q g V H l w Z S w y f S Z x d W 9 0 O y w m c X V v d D t T Z W N 0 a W 9 u M S 9 Q c m 9 k d W N 0 c y 9 D a G F u Z 2 V k I F R 5 c G U u e 1 N p e m U s M 3 0 m c X V v d D s s J n F 1 b 3 Q 7 U 2 V j d G l v b j E v U H J v Z H V j d H M v Q 2 h h b m d l Z C B U e X B l I H d p d G g g T G 9 j Y W x l L n t V b m l 0 I F B y a W N l L D R 9 J n F 1 b 3 Q 7 L C Z x d W 9 0 O 1 N l Y 3 R p b 2 4 x L 1 B y b 2 R 1 Y 3 R z L 0 N o Y W 5 n Z W Q g V H l w Z S 5 7 U H J v Z m l 0 L D Z 9 J n F 1 b 3 Q 7 L C Z x d W 9 0 O 1 N l Y 3 R p b 2 4 x L 0 1 l c m d l I E R h d G E v S W 5 z Z X J 0 Z W Q g T X V s d G l w b G l j Y X R p b 2 4 u e 0 1 1 b H R p c G x p Y 2 F 0 a W 9 u L D E 1 f S Z x d W 9 0 O y w m c X V v d D t T Z W N 0 a W 9 u M S 9 N Z X J n Z S B E Y X R h L 0 N o Y W 5 n Z W Q g V H l w Z T E u e 1 J v Y X N 0 I F R 5 c G U g T m F t Z S w x N n 0 m c X V v d D s s J n F 1 b 3 Q 7 U 2 V j d G l v b j E v T W V y Z 2 U g R G F 0 Y S 9 D a G F u Z 2 V k I F R 5 c G U y L n t D d X N 0 b 2 0 s M T d 9 J n F 1 b 3 Q 7 X S w m c X V v d D t S Z W x h d G l v b n N o a X B J b m Z v J n F 1 b 3 Q 7 O l t d f S I g L z 4 8 R W 5 0 c n k g V H l w Z T 0 i T G 9 h Z G V k V G 9 B b m F s e X N p c 1 N l c n Z p Y 2 V z I i B W Y W x 1 Z T 0 i b D A i I C 8 + P C 9 T d G F i b G V F b n R y a W V z P j w v S X R l b T 4 8 S X R l b T 4 8 S X R l b U x v Y 2 F 0 a W 9 u P j x J d G V t V H l w Z T 5 G b 3 J t d W x h P C 9 J d G V t V H l w Z T 4 8 S X R l b V B h d G g + U 2 V j d G l v b j E v T W V y Z 2 U l M j B E Y X R h L 1 N v d X J j Z T w v S X R l b V B h d G g + P C 9 J d G V t T G 9 j Y X R p b 2 4 + P F N 0 Y W J s Z U V u d H J p Z X M g L z 4 8 L 0 l 0 Z W 0 + P E l 0 Z W 0 + P E l 0 Z W 1 M b 2 N h d G l v b j 4 8 S X R l b V R 5 c G U + R m 9 y b X V s Y T w v S X R l b V R 5 c G U + P E l 0 Z W 1 Q Y X R o P l N l Y 3 R p b 2 4 x L 0 1 l c m d l J T I w R G F 0 Y S 9 D a G F u Z 2 V k J T I w V H l w Z T w v S X R l b V B h d G g + P C 9 J d G V t T G 9 j Y X R p b 2 4 + P F N 0 Y W J s Z U V u d H J p Z X M g L z 4 8 L 0 l 0 Z W 0 + P E l 0 Z W 0 + P E l 0 Z W 1 M b 2 N h d G l v b j 4 8 S X R l b V R 5 c G U + R m 9 y b X V s Y T w v S X R l b V R 5 c G U + P E l 0 Z W 1 Q Y X R o P l N l Y 3 R p b 2 4 x L 0 1 l c m d l J T I w R G F 0 Y S 9 D a G F u Z 2 V k J T I w V H l w Z S U y M H d p d G g l M j B M b 2 N h b G U 8 L 0 l 0 Z W 1 Q Y X R o P j w v S X R l b U x v Y 2 F 0 a W 9 u P j x T d G F i b G V F b n R y a W V z I C 8 + P C 9 J d G V t P j x J d G V t P j x J d G V t T G 9 j Y X R p b 2 4 + P E l 0 Z W 1 U e X B l P k Z v c m 1 1 b G E 8 L 0 l 0 Z W 1 U e X B l P j x J d G V t U G F 0 a D 5 T Z W N 0 a W 9 u M S 9 N Z X J n Z S U y M E R h d G E v U m V t b 3 Z l Z C U y M E R 1 c G x p Y 2 F 0 Z X M 8 L 0 l 0 Z W 1 Q Y X R o P j w v S X R l b U x v Y 2 F 0 a W 9 u P j x T d G F i b G V F b n R y a W V z I C 8 + P C 9 J d G V t P j x J d G V t P j x J d G V t T G 9 j Y X R p b 2 4 + P E l 0 Z W 1 U e X B l P k Z v c m 1 1 b G E 8 L 0 l 0 Z W 1 U e X B l P j x J d G V t U G F 0 a D 5 T Z W N 0 a W 9 u M S 9 N Z X J n Z S U y M E R h d G E v T W V y Z 2 V k J T I w U X V l c m l l c z w v S X R l b V B h d G g + P C 9 J d G V t T G 9 j Y X R p b 2 4 + P F N 0 Y W J s Z U V u d H J p Z X M g L z 4 8 L 0 l 0 Z W 0 + P E l 0 Z W 0 + P E l 0 Z W 1 M b 2 N h d G l v b j 4 8 S X R l b V R 5 c G U + R m 9 y b X V s Y T w v S X R l b V R 5 c G U + P E l 0 Z W 1 Q Y X R o P l N l Y 3 R p b 2 4 x L 0 1 l c m d l J T I w R G F 0 Y S 9 F e H B h b m R l Z C U y M E N 1 c 3 R v b W V y c z w v S X R l b V B h d G g + P C 9 J d G V t T G 9 j Y X R p b 2 4 + P F N 0 Y W J s Z U V u d H J p Z X M g L z 4 8 L 0 l 0 Z W 0 + P E l 0 Z W 0 + P E l 0 Z W 1 M b 2 N h d G l v b j 4 8 S X R l b V R 5 c G U + R m 9 y b X V s Y T w v S X R l b V R 5 c G U + P E l 0 Z W 1 Q Y X R o P l N l Y 3 R p b 2 4 x L 0 1 l c m d l J T I w R G F 0 Y S 9 S Z W 1 v d m V k J T I w Q 2 9 s d W 1 u c z w v S X R l b V B h d G g + P C 9 J d G V t T G 9 j Y X R p b 2 4 + P F N 0 Y W J s Z U V u d H J p Z X M g L z 4 8 L 0 l 0 Z W 0 + P E l 0 Z W 0 + P E l 0 Z W 1 M b 2 N h d G l v b j 4 8 S X R l b V R 5 c G U + R m 9 y b X V s Y T w v S X R l b V R 5 c G U + P E l 0 Z W 1 Q Y X R o P l N l Y 3 R p b 2 4 x L 0 1 l c m d l J T I w R G F 0 Y S 9 N Z X J n Z W Q l M j B R d W V y a W V z M T w v S X R l b V B h d G g + P C 9 J d G V t T G 9 j Y X R p b 2 4 + P F N 0 Y W J s Z U V u d H J p Z X M g L z 4 8 L 0 l 0 Z W 0 + P E l 0 Z W 0 + P E l 0 Z W 1 M b 2 N h d G l v b j 4 8 S X R l b V R 5 c G U + R m 9 y b X V s Y T w v S X R l b V R 5 c G U + P E l 0 Z W 1 Q Y X R o P l N l Y 3 R p b 2 4 x L 0 1 l c m d l J T I w R G F 0 Y S 9 F e H B h b m R l Z C U y M F B y b 2 R 1 Y 3 R z P C 9 J d G V t U G F 0 a D 4 8 L 0 l 0 Z W 1 M b 2 N h d G l v b j 4 8 U 3 R h Y m x l R W 5 0 c m l l c y A v P j w v S X R l b T 4 8 S X R l b T 4 8 S X R l b U x v Y 2 F 0 a W 9 u P j x J d G V t V H l w Z T 5 G b 3 J t d W x h P C 9 J d G V t V H l w Z T 4 8 S X R l b V B h d G g + U 2 V j d G l v b j E v T W V y Z 2 U l M j B E Y X R h L 1 J l b W 9 2 Z W Q l M j B D b 2 x 1 b W 5 z M T w v S X R l b V B h d G g + P C 9 J d G V t T G 9 j Y X R p b 2 4 + P F N 0 Y W J s Z U V u d H J p Z X M g L z 4 8 L 0 l 0 Z W 0 + P E l 0 Z W 0 + P E l 0 Z W 1 M b 2 N h d G l v b j 4 8 S X R l b V R 5 c G U + R m 9 y b X V s Y T w v S X R l b V R 5 c G U + P E l 0 Z W 1 Q Y X R o P l N l Y 3 R p b 2 4 x L 0 1 l c m d l J T I w R G F 0 Y S 9 J b n N l c n R l Z C U y M E 1 1 b H R p c G x p Y 2 F 0 a W 9 u P C 9 J d G V t U G F 0 a D 4 8 L 0 l 0 Z W 1 M b 2 N h d G l v b j 4 8 U 3 R h Y m x l R W 5 0 c m l l c y A v P j w v S X R l b T 4 8 S X R l b T 4 8 S X R l b U x v Y 2 F 0 a W 9 u P j x J d G V t V H l w Z T 5 G b 3 J t d W x h P C 9 J d G V t V H l w Z T 4 8 S X R l b V B h d G g + U 2 V j d G l v b j E v T W V y Z 2 U l M j B E Y X R h L 1 J l b m F t Z W Q l M j B D b 2 x 1 b W 5 z P C 9 J d G V t U G F 0 a D 4 8 L 0 l 0 Z W 1 M b 2 N h d G l v b j 4 8 U 3 R h Y m x l R W 5 0 c m l l c y A v P j w v S X R l b T 4 8 S X R l b T 4 8 S X R l b U x v Y 2 F 0 a W 9 u P j x J d G V t V H l w Z T 5 G b 3 J t d W x h P C 9 J d G V t V H l w Z T 4 8 S X R l b V B h d G g + U 2 V j d G l v b j E v T W V y Z 2 U l M j B E Y X R h L 0 F k Z G V k J T I w Q 2 9 u Z G l 0 a W 9 u Y W w l M j B D b 2 x 1 b W 4 8 L 0 l 0 Z W 1 Q Y X R o P j w v S X R l b U x v Y 2 F 0 a W 9 u P j x T d G F i b G V F b n R y a W V z I C 8 + P C 9 J d G V t P j x J d G V t P j x J d G V t T G 9 j Y X R p b 2 4 + P E l 0 Z W 1 U e X B l P k Z v c m 1 1 b G E 8 L 0 l 0 Z W 1 U e X B l P j x J d G V t U G F 0 a D 5 T Z W N 0 a W 9 u M S 9 N Z X J n Z S U y M E R h d G E v U m V u Y W 1 l Z C U y M E N v b H V t b n M x P C 9 J d G V t U G F 0 a D 4 8 L 0 l 0 Z W 1 M b 2 N h d G l v b j 4 8 U 3 R h Y m x l R W 5 0 c m l l c y A v P j w v S X R l b T 4 8 S X R l b T 4 8 S X R l b U x v Y 2 F 0 a W 9 u P j x J d G V t V H l w Z T 5 G b 3 J t d W x h P C 9 J d G V t V H l w Z T 4 8 S X R l b V B h d G g + U 2 V j d G l v b j E v T W V y Z 2 U l M j B E Y X R h L 0 N o Y W 5 n Z W Q l M j B U e X B l M T w v S X R l b V B h d G g + P C 9 J d G V t T G 9 j Y X R p b 2 4 + P F N 0 Y W J s Z U V u d H J p Z X M g L z 4 8 L 0 l 0 Z W 0 + P E l 0 Z W 0 + P E l 0 Z W 1 M b 2 N h d G l v b j 4 8 S X R l b V R 5 c G U + R m 9 y b X V s Y T w v S X R l b V R 5 c G U + P E l 0 Z W 1 Q Y X R o P l N l Y 3 R p b 2 4 x L 0 1 l c m d l J T I w R G F 0 Y S 9 B Z G R l Z C U y M E N v b m R p d G l v b m F s J T I w Q 2 9 s d W 1 u M T w v S X R l b V B h d G g + P C 9 J d G V t T G 9 j Y X R p b 2 4 + P F N 0 Y W J s Z U V u d H J p Z X M g L z 4 8 L 0 l 0 Z W 0 + P E l 0 Z W 0 + P E l 0 Z W 1 M b 2 N h d G l v b j 4 8 S X R l b V R 5 c G U + R m 9 y b X V s Y T w v S X R l b V R 5 c G U + P E l 0 Z W 1 Q Y X R o P l N l Y 3 R p b 2 4 x L 0 1 l c m d l J T I w R G F 0 Y S 9 D a G F u Z 2 V k J T I w V H l w Z T I 8 L 0 l 0 Z W 1 Q Y X R o P j w v S X R l b U x v Y 2 F 0 a W 9 u P j x T d G F i b G V F b n R y a W V z I C 8 + P C 9 J d G V t P j x J d G V t P j x J d G V t T G 9 j Y X R p b 2 4 + P E l 0 Z W 1 U e X B l P k Z v c m 1 1 b G E 8 L 0 l 0 Z W 1 U e X B l P j x J d G V t U G F 0 a D 5 T Z W N 0 a W 9 u M S 9 N Z X J n Z S U y M E R h d G E v U m V u Y W 1 l Z C U y M E N v b H V t b n M y P C 9 J d G V t U G F 0 a D 4 8 L 0 l 0 Z W 1 M b 2 N h d G l v b j 4 8 U 3 R h Y m x l R W 5 0 c m l l c y A v P j w v S X R l b T 4 8 S X R l b T 4 8 S X R l b U x v Y 2 F 0 a W 9 u P j x J d G V t V H l w Z T 5 G b 3 J t d W x h P C 9 J d G V t V H l w Z T 4 8 S X R l b V B h d G g + U 2 V j d G l v b j E v T W V y Z 2 U l M j B E Y X R h L 0 N o Y W 5 n Z W Q l M j B U e X B l J T I w d 2 l 0 a C U y M E x v Y 2 F s Z T E 8 L 0 l 0 Z W 1 Q Y X R o P j w v S X R l b U x v Y 2 F 0 a W 9 u P j x T d G F i b G V F b n R y a W V z I C 8 + P C 9 J d G V t P j w v S X R l b X M + P C 9 M b 2 N h b F B h Y 2 t h Z 2 V N Z X R h Z G F 0 Y U Z p b G U + F g A A A F B L B Q Y A A A A A A A A A A A A A A A A A A A A A A A A m A Q A A A Q A A A N C M n d 8 B F d E R j H o A w E / C l + s B A A A A F R O s X J Q F A 0 K t z S n c O K T Q q w A A A A A C A A A A A A A Q Z g A A A A E A A C A A A A D P j v s g 4 X o J I w d f E P q d i O 3 m c j Y + O x o h A y p C h K T x 4 P r h i w A A A A A O g A A A A A I A A C A A A A D X 6 / 2 j m U r z 6 y R C m O b p U S k g U A o I Q B T 3 b K l a z x W l 8 w c 8 F 1 A A A A B q T Z P d G D f i I U T 4 u m D d e t Q D S 9 4 q f f K c x T 2 m W 7 J t W W a i y z b M s c U w Z 0 C / N l D i 2 4 0 D M Y l 3 M f N u r w o B S G U S B 1 m K J N E J M D c h + j o v A + D s e m N T e 3 S Z P U A A A A C d b i T q H I M z R G I E 1 S u S 4 R b o n b f F Z C W h L u G g N D 0 9 l w Y r Y T 4 y h e G 3 6 O p j 5 V u 4 D b c O v a v 1 B b A C n o g G B m U y v 2 n 6 A y Y K < / D a t a M a s h u p > 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O r d e r s _ e c 3 f 2 1 2 0 - d 8 d e - 4 0 0 9 - b a 4 d - 8 f 7 7 2 d 9 b 5 a 3 0 , C u s t o m e r s _ 8 a a a 7 4 a a - 9 d a e - 4 1 5 c - 8 7 1 f - 3 7 9 c 0 a c 5 a 9 4 1 , P r o d u c t s _ d 6 a 5 5 2 a f - f e b 6 - 4 9 1 a - 8 e 1 f - 5 e 7 c 4 f 6 4 6 3 b a ] ] > < / C u s t o m C o n t e n t > < / G e m i n i > 
</file>

<file path=customXml/item16.xml>��< ? x m l   v e r s i o n = " 1 . 0 "   e n c o d i n g = " U T F - 1 6 " ? > < G e m i n i   x m l n s = " h t t p : / / g e m i n i / p i v o t c u s t o m i z a t i o n / I s S a n d b o x E m b e d d e d " > < C u s t o m C o n t e n t > < ! [ C D A T A [ y e 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 O r d e r s _ e c 3 f 2 1 2 0 - d 8 d e - 4 0 0 9 - b a 4 d - 8 f 7 7 2 d 9 b 5 a 3 0 < / K e y > < V a l u e   x m l n s : a = " h t t p : / / s c h e m a s . d a t a c o n t r a c t . o r g / 2 0 0 4 / 0 7 / M i c r o s o f t . A n a l y s i s S e r v i c e s . C o m m o n " > < a : H a s F o c u s > t r u e < / a : H a s F o c u s > < a : S i z e A t D p i 9 6 > 1 1 3 < / a : S i z e A t D p i 9 6 > < a : V i s i b l e > t r u e < / a : V i s i b l e > < / V a l u e > < / K e y V a l u e O f s t r i n g S a n d b o x E d i t o r . M e a s u r e G r i d S t a t e S c d E 3 5 R y > < K e y V a l u e O f s t r i n g S a n d b o x E d i t o r . M e a s u r e G r i d S t a t e S c d E 3 5 R y > < K e y > C u s t o m e r s _ 8 a a a 7 4 a a - 9 d a e - 4 1 5 c - 8 7 1 f - 3 7 9 c 0 a c 5 a 9 4 1 < / K e y > < V a l u e   x m l n s : a = " h t t p : / / s c h e m a s . d a t a c o n t r a c t . o r g / 2 0 0 4 / 0 7 / M i c r o s o f t . A n a l y s i s S e r v i c e s . C o m m o n " > < a : H a s F o c u s > f a l s e < / a : H a s F o c u s > < a : S i z e A t D p i 9 6 > 1 1 3 < / a : S i z e A t D p i 9 6 > < a : V i s i b l e > t r u e < / a : V i s i b l e > < / V a l u e > < / K e y V a l u e O f s t r i n g S a n d b o x E d i t o r . M e a s u r e G r i d S t a t e S c d E 3 5 R y > < K e y V a l u e O f s t r i n g S a n d b o x E d i t o r . M e a s u r e G r i d S t a t e S c d E 3 5 R y > < K e y > P r o d u c t s _ d 6 a 5 5 2 a f - f e b 6 - 4 9 1 a - 8 e 1 f - 5 e 7 c 4 f 6 4 6 3 b a 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X M L _ P r o d u c t s _ d 6 a 5 5 2 a f - f e b 6 - 4 9 1 a - 8 e 1 f - 5 e 7 c 4 f 6 4 6 3 b a " > < 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C u s t o m e r s _ 8 a a a 7 4 a a - 9 d a e - 4 1 5 c - 8 7 1 f - 3 7 9 c 0 a c 5 a 9 4 1 " > < 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O r d e r s _ e c 3 f 2 1 2 0 - d 8 d e - 4 0 0 9 - b a 4 d - 8 f 7 7 2 d 9 b 5 a 3 0 " > < 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 2 0 2 5 - 0 6 - 1 4 T 0 0 : 5 0 : 4 5 . 9 9 0 6 8 2 6 + 0 8 : 0 0 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D i a g r a m O b j e c t K e y > < K e y > R e l a t i o n s h i p s \ & l t ; T a b l e s \ O r d e r s \ C o l u m n s \ P r o d u c t   I D & g t ; - & l t ; T a b l e s \ P r o d u c t s \ C o l u m n s \ P r o d u c t 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 1 7 8 < / H e i g h t > < I s E x p a n d e d > t r u e < / I s E x p a n d e d > < L a y e d O u t > t r u e < / L a y e d O u t > < L e f t > 2 2 3 < / L e f t > < T o p > 1 8 < / T o p > < W i d t h > 2 5 3 < / 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 T a b l e s \ C u s t o m e r s < / K e y > < / a : K e y > < a : V a l u e   i : t y p e = " D i a g r a m D i s p l a y N o d e V i e w S t a t e " > < H e i g h t > 2 7 2 < / H e i g h t > < I s E x p a n d e d > t r u e < / I s E x p a n d e d > < L a y e d O u t > t r u e < / L a y e d O u t > < L e f t > 0 . 9 0 3 8 1 0 5 6 7 6 6 5 8 0 0 5 9 < / L e f t > < T a b I n d e x > 2 < / T a b I n d e x > < T o p > 2 2 6 < / T o p > < W i d t h > 3 1 3 < / 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 2 3 5 < / H e i g h t > < I s E x p a n d e d > t r u e < / I s E x p a n d e d > < L a y e d O u t > t r u e < / L a y e d O u t > < L e f t > 5 2 1 . 8 0 7 6 2 1 1 3 5 3 3 1 6 < / L e f t > < T a b I n d e x > 1 < / T a b I n d e x > < T o p > 1 4 < / T o p > < W i d t h > 3 0 3 < / 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 ( 2 0 7 , 1 0 7 ) .   E n d   p o i n t   2 :   ( 1 5 7 . 4 0 3 8 1 1 , 2 1 0 )   < / A u t o m a t i o n P r o p e r t y H e l p e r T e x t > < L a y e d O u t > t r u e < / L a y e d O u t > < P o i n t s   x m l n s : b = " h t t p : / / s c h e m a s . d a t a c o n t r a c t . o r g / 2 0 0 4 / 0 7 / S y s t e m . W i n d o w s " > < b : P o i n t > < b : _ x > 2 0 7 < / b : _ x > < b : _ y > 1 0 7 < / b : _ y > < / b : P o i n t > < b : P o i n t > < b : _ x > 1 5 9 . 4 0 3 8 1 1 < / b : _ x > < b : _ y > 1 0 7 < / b : _ y > < / b : P o i n t > < b : P o i n t > < b : _ x > 1 5 7 . 4 0 3 8 1 1 < / b : _ x > < b : _ y > 1 0 9 < / b : _ y > < / b : P o i n t > < b : P o i n t > < b : _ x > 1 5 7 . 4 0 3 8 1 1 0 0 0 0 0 0 0 2 < / b : _ x > < b : _ y > 2 1 0 . 0 0 0 0 0 0 0 0 0 0 0 0 0 3 < / 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 2 0 7 < / b : _ x > < b : _ y > 9 9 < / b : _ y > < / L a b e l L o c a t i o n > < L o c a t i o n   x m l n s : b = " h t t p : / / s c h e m a s . d a t a c o n t r a c t . o r g / 2 0 0 4 / 0 7 / S y s t e m . W i n d o w s " > < b : _ x > 2 2 3 < / b : _ x > < b : _ y > 1 0 7 < / 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 1 4 9 . 4 0 3 8 1 1 0 0 0 0 0 0 0 2 < / b : _ x > < b : _ y > 2 1 0 . 0 0 0 0 0 0 0 0 0 0 0 0 0 3 < / b : _ y > < / L a b e l L o c a t i o n > < L o c a t i o n   x m l n s : b = " h t t p : / / s c h e m a s . d a t a c o n t r a c t . o r g / 2 0 0 4 / 0 7 / S y s t e m . W i n d o w s " > < b : _ x > 1 5 7 . 4 0 3 8 1 1 < / b : _ x > < b : _ y > 2 2 6 < / b : _ y > < / L o c a t i o n > < S h a p e R o t a t e A n g l e > 2 7 0 . 0 0 0 0 0 0 0 0 0 0 0 0 1 1 < / 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 2 0 7 < / b : _ x > < b : _ y > 1 0 7 < / b : _ y > < / b : P o i n t > < b : P o i n t > < b : _ x > 1 5 9 . 4 0 3 8 1 1 < / b : _ x > < b : _ y > 1 0 7 < / b : _ y > < / b : P o i n t > < b : P o i n t > < b : _ x > 1 5 7 . 4 0 3 8 1 1 < / b : _ x > < b : _ y > 1 0 9 < / b : _ y > < / b : P o i n t > < b : P o i n t > < b : _ x > 1 5 7 . 4 0 3 8 1 1 0 0 0 0 0 0 0 2 < / b : _ x > < b : _ y > 2 1 0 . 0 0 0 0 0 0 0 0 0 0 0 0 0 3 < / b : _ y > < / b : P o i n t > < / P o i n t s > < / a : V a l u e > < / a : K e y V a l u e O f D i a g r a m O b j e c t K e y a n y T y p e z b w N T n L X > < a : K e y V a l u e O f D i a g r a m O b j e c t K e y a n y T y p e z b w N T n L X > < a : K e y > < K e y > R e l a t i o n s h i p s \ & l t ; T a b l e s \ O r d e r s \ C o l u m n s \ P r o d u c t   I D & g t ; - & l t ; T a b l e s \ P r o d u c t s \ C o l u m n s \ P r o d u c t   I D & g t ; < / K e y > < / a : K e y > < a : V a l u e   i : t y p e = " D i a g r a m D i s p l a y L i n k V i e w S t a t e " > < A u t o m a t i o n P r o p e r t y H e l p e r T e x t > E n d   p o i n t   1 :   ( 4 9 2 , 1 0 7 ) .   E n d   p o i n t   2 :   ( 5 0 5 . 8 0 7 6 2 1 1 3 5 3 3 2 , 1 3 1 . 5 )   < / A u t o m a t i o n P r o p e r t y H e l p e r T e x t > < I s F o c u s e d > t r u e < / I s F o c u s e d > < L a y e d O u t > t r u e < / L a y e d O u t > < P o i n t s   x m l n s : b = " h t t p : / / s c h e m a s . d a t a c o n t r a c t . o r g / 2 0 0 4 / 0 7 / S y s t e m . W i n d o w s " > < b : P o i n t > < b : _ x > 4 9 2 < / b : _ x > < b : _ y > 1 0 7 < / b : _ y > < / b : P o i n t > < b : P o i n t > < b : _ x > 4 9 6 . 9 0 3 8 1 0 4 9 9 9 9 9 9 6 < / b : _ x > < b : _ y > 1 0 7 < / b : _ y > < / b : P o i n t > < b : P o i n t > < b : _ x > 4 9 8 . 9 0 3 8 1 0 4 9 9 9 9 9 9 6 < / b : _ x > < b : _ y > 1 0 9 < / b : _ y > < / b : P o i n t > < b : P o i n t > < b : _ x > 4 9 8 . 9 0 3 8 1 0 4 9 9 9 9 9 9 6 < / b : _ x > < b : _ y > 1 2 9 . 5 < / b : _ y > < / b : P o i n t > < b : P o i n t > < b : _ x > 5 0 0 . 9 0 3 8 1 0 4 9 9 9 9 9 9 6 < / b : _ x > < b : _ y > 1 3 1 . 5 < / b : _ y > < / b : P o i n t > < b : P o i n t > < b : _ x > 5 0 5 . 8 0 7 6 2 1 1 3 5 3 3 1 6 < / b : _ x > < b : _ y > 1 3 1 . 5 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 4 7 6 < / b : _ x > < b : _ y > 9 9 < / b : _ y > < / L a b e l L o c a t i o n > < L o c a t i o n   x m l n s : b = " h t t p : / / s c h e m a s . d a t a c o n t r a c t . o r g / 2 0 0 4 / 0 7 / S y s t e m . W i n d o w s " > < b : _ x > 4 7 6 < / b : _ x > < b : _ y > 1 0 7 < / 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 5 0 5 . 8 0 7 6 2 1 1 3 5 3 3 1 6 < / b : _ x > < b : _ y > 1 2 3 . 5 < / b : _ y > < / L a b e l L o c a t i o n > < L o c a t i o n   x m l n s : b = " h t t p : / / s c h e m a s . d a t a c o n t r a c t . o r g / 2 0 0 4 / 0 7 / S y s t e m . W i n d o w s " > < b : _ x > 5 2 1 . 8 0 7 6 2 1 1 3 5 3 3 1 6 < / b : _ x > < b : _ y > 1 3 1 . 5 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 4 9 2 < / b : _ x > < b : _ y > 1 0 7 < / b : _ y > < / b : P o i n t > < b : P o i n t > < b : _ x > 4 9 6 . 9 0 3 8 1 0 4 9 9 9 9 9 9 6 < / b : _ x > < b : _ y > 1 0 7 < / b : _ y > < / b : P o i n t > < b : P o i n t > < b : _ x > 4 9 8 . 9 0 3 8 1 0 4 9 9 9 9 9 9 6 < / b : _ x > < b : _ y > 1 0 9 < / b : _ y > < / b : P o i n t > < b : P o i n t > < b : _ x > 4 9 8 . 9 0 3 8 1 0 4 9 9 9 9 9 9 6 < / b : _ x > < b : _ y > 1 2 9 . 5 < / b : _ y > < / b : P o i n t > < b : P o i n t > < b : _ x > 5 0 0 . 9 0 3 8 1 0 4 9 9 9 9 9 9 6 < / b : _ x > < b : _ y > 1 3 1 . 5 < / b : _ y > < / b : P o i n t > < b : P o i n t > < b : _ x > 5 0 5 . 8 0 7 6 2 1 1 3 5 3 3 1 6 < / b : _ x > < b : _ y > 1 3 1 . 5 < / b : _ y > < / b : P o i n t > < / P o i n t s > < / a : V a l u 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1AA4FA2-537C-4795-9C84-5BA520A11F41}">
  <ds:schemaRefs/>
</ds:datastoreItem>
</file>

<file path=customXml/itemProps10.xml><?xml version="1.0" encoding="utf-8"?>
<ds:datastoreItem xmlns:ds="http://schemas.openxmlformats.org/officeDocument/2006/customXml" ds:itemID="{EE174BF5-B2C0-4B5F-915E-4993BA0237F9}">
  <ds:schemaRefs/>
</ds:datastoreItem>
</file>

<file path=customXml/itemProps11.xml><?xml version="1.0" encoding="utf-8"?>
<ds:datastoreItem xmlns:ds="http://schemas.openxmlformats.org/officeDocument/2006/customXml" ds:itemID="{9DB0CD59-3851-444E-9DA8-269C858AF682}">
  <ds:schemaRefs>
    <ds:schemaRef ds:uri="http://schemas.microsoft.com/DataMashup"/>
  </ds:schemaRefs>
</ds:datastoreItem>
</file>

<file path=customXml/itemProps12.xml><?xml version="1.0" encoding="utf-8"?>
<ds:datastoreItem xmlns:ds="http://schemas.openxmlformats.org/officeDocument/2006/customXml" ds:itemID="{9DC347ED-C9CF-43CF-BC07-4B53EE2ED737}">
  <ds:schemaRefs/>
</ds:datastoreItem>
</file>

<file path=customXml/itemProps13.xml><?xml version="1.0" encoding="utf-8"?>
<ds:datastoreItem xmlns:ds="http://schemas.openxmlformats.org/officeDocument/2006/customXml" ds:itemID="{35DD6AE6-BE96-467E-9E34-89AFB34A7434}">
  <ds:schemaRefs/>
</ds:datastoreItem>
</file>

<file path=customXml/itemProps14.xml><?xml version="1.0" encoding="utf-8"?>
<ds:datastoreItem xmlns:ds="http://schemas.openxmlformats.org/officeDocument/2006/customXml" ds:itemID="{E24BFB1F-3E91-4B65-AC37-4D1EB0E0A0A3}">
  <ds:schemaRefs/>
</ds:datastoreItem>
</file>

<file path=customXml/itemProps15.xml><?xml version="1.0" encoding="utf-8"?>
<ds:datastoreItem xmlns:ds="http://schemas.openxmlformats.org/officeDocument/2006/customXml" ds:itemID="{C7A97915-1DD3-425E-A7FA-75ECE3C6C0E3}">
  <ds:schemaRefs/>
</ds:datastoreItem>
</file>

<file path=customXml/itemProps16.xml><?xml version="1.0" encoding="utf-8"?>
<ds:datastoreItem xmlns:ds="http://schemas.openxmlformats.org/officeDocument/2006/customXml" ds:itemID="{E541CB41-F57A-458D-856F-5A5223EC173B}">
  <ds:schemaRefs/>
</ds:datastoreItem>
</file>

<file path=customXml/itemProps17.xml><?xml version="1.0" encoding="utf-8"?>
<ds:datastoreItem xmlns:ds="http://schemas.openxmlformats.org/officeDocument/2006/customXml" ds:itemID="{3C7D1660-D202-4370-B09D-426538FA1AB9}">
  <ds:schemaRefs/>
</ds:datastoreItem>
</file>

<file path=customXml/itemProps18.xml><?xml version="1.0" encoding="utf-8"?>
<ds:datastoreItem xmlns:ds="http://schemas.openxmlformats.org/officeDocument/2006/customXml" ds:itemID="{0ECDE582-F56F-42B0-9420-ACBD92720F1C}">
  <ds:schemaRefs/>
</ds:datastoreItem>
</file>

<file path=customXml/itemProps19.xml><?xml version="1.0" encoding="utf-8"?>
<ds:datastoreItem xmlns:ds="http://schemas.openxmlformats.org/officeDocument/2006/customXml" ds:itemID="{CF8CCD6D-1A23-42A6-9DFA-974C654641CB}">
  <ds:schemaRefs/>
</ds:datastoreItem>
</file>

<file path=customXml/itemProps2.xml><?xml version="1.0" encoding="utf-8"?>
<ds:datastoreItem xmlns:ds="http://schemas.openxmlformats.org/officeDocument/2006/customXml" ds:itemID="{5A7ED886-E628-4115-983A-0168DEB5D8A3}">
  <ds:schemaRefs/>
</ds:datastoreItem>
</file>

<file path=customXml/itemProps3.xml><?xml version="1.0" encoding="utf-8"?>
<ds:datastoreItem xmlns:ds="http://schemas.openxmlformats.org/officeDocument/2006/customXml" ds:itemID="{0DCB1220-506C-405D-A059-F3A3F7F92896}">
  <ds:schemaRefs/>
</ds:datastoreItem>
</file>

<file path=customXml/itemProps4.xml><?xml version="1.0" encoding="utf-8"?>
<ds:datastoreItem xmlns:ds="http://schemas.openxmlformats.org/officeDocument/2006/customXml" ds:itemID="{28BF14D9-6F97-4768-AB8B-3F85E2261C37}">
  <ds:schemaRefs/>
</ds:datastoreItem>
</file>

<file path=customXml/itemProps5.xml><?xml version="1.0" encoding="utf-8"?>
<ds:datastoreItem xmlns:ds="http://schemas.openxmlformats.org/officeDocument/2006/customXml" ds:itemID="{55FF8497-8DC1-44D2-88D0-0B0934FEBC9F}">
  <ds:schemaRefs/>
</ds:datastoreItem>
</file>

<file path=customXml/itemProps6.xml><?xml version="1.0" encoding="utf-8"?>
<ds:datastoreItem xmlns:ds="http://schemas.openxmlformats.org/officeDocument/2006/customXml" ds:itemID="{548A71F1-DA4D-4B5C-9356-9FAC4FA4EB09}">
  <ds:schemaRefs/>
</ds:datastoreItem>
</file>

<file path=customXml/itemProps7.xml><?xml version="1.0" encoding="utf-8"?>
<ds:datastoreItem xmlns:ds="http://schemas.openxmlformats.org/officeDocument/2006/customXml" ds:itemID="{B8AE3A84-FFE2-46E3-A583-C2E4ED26F397}">
  <ds:schemaRefs/>
</ds:datastoreItem>
</file>

<file path=customXml/itemProps8.xml><?xml version="1.0" encoding="utf-8"?>
<ds:datastoreItem xmlns:ds="http://schemas.openxmlformats.org/officeDocument/2006/customXml" ds:itemID="{3D114316-FAC3-48B5-981F-212F39D2E754}">
  <ds:schemaRefs/>
</ds:datastoreItem>
</file>

<file path=customXml/itemProps9.xml><?xml version="1.0" encoding="utf-8"?>
<ds:datastoreItem xmlns:ds="http://schemas.openxmlformats.org/officeDocument/2006/customXml" ds:itemID="{7832A4CE-283A-4937-9808-42E824B458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Coffee Sale Over-time</vt:lpstr>
      <vt:lpstr>Top 5 Customers</vt:lpstr>
      <vt:lpstr>Sales of Coffe by Roast Type</vt:lpstr>
      <vt:lpstr>Sales by Product</vt:lpstr>
      <vt:lpstr>Sales by Country</vt:lpstr>
      <vt:lpstr>Totals</vt:lpstr>
      <vt:lpstr>Dashboard</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Jude Gajitos</dc:creator>
  <cp:keywords/>
  <dc:description/>
  <cp:lastModifiedBy>Jude Gajitos</cp:lastModifiedBy>
  <cp:revision/>
  <cp:lastPrinted>2025-06-16T13:23:17Z</cp:lastPrinted>
  <dcterms:created xsi:type="dcterms:W3CDTF">2022-11-26T09:51:45Z</dcterms:created>
  <dcterms:modified xsi:type="dcterms:W3CDTF">2025-07-05T11:04:47Z</dcterms:modified>
  <cp:category/>
  <cp:contentStatus/>
</cp:coreProperties>
</file>