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1BB456EE-CE45-46D4-828A-E3C526BB25CC}" xr6:coauthVersionLast="45" xr6:coauthVersionMax="45" xr10:uidLastSave="{00000000-0000-0000-0000-000000000000}"/>
  <bookViews>
    <workbookView xWindow="13305" yWindow="7470" windowWidth="14925" windowHeight="6015" activeTab="3" xr2:uid="{00000000-000D-0000-FFFF-FFFF00000000}"/>
  </bookViews>
  <sheets>
    <sheet name="RQ1" sheetId="1" r:id="rId1"/>
    <sheet name="RQ2" sheetId="2" r:id="rId2"/>
    <sheet name="RQ3" sheetId="3" r:id="rId3"/>
    <sheet name="R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D9" i="1"/>
  <c r="F9" i="1"/>
  <c r="C9" i="1"/>
  <c r="H4" i="1"/>
  <c r="H5" i="1"/>
  <c r="H6" i="1"/>
  <c r="H7" i="1"/>
  <c r="H8" i="1"/>
  <c r="H3" i="1"/>
  <c r="E4" i="1"/>
  <c r="E5" i="1"/>
  <c r="E6" i="1"/>
  <c r="E7" i="1"/>
  <c r="E8" i="1"/>
  <c r="E3" i="1"/>
  <c r="H9" i="1" l="1"/>
  <c r="E9" i="1"/>
  <c r="F9" i="2"/>
  <c r="E9" i="2"/>
  <c r="C9" i="2"/>
  <c r="B9" i="2"/>
  <c r="F9" i="4"/>
  <c r="E9" i="4"/>
  <c r="C9" i="4"/>
  <c r="B9" i="4"/>
  <c r="G7" i="4"/>
  <c r="D8" i="4"/>
  <c r="D6" i="4"/>
  <c r="D4" i="3"/>
  <c r="D5" i="3"/>
  <c r="D6" i="3"/>
  <c r="D7" i="3"/>
  <c r="D8" i="3"/>
  <c r="D3" i="3"/>
  <c r="F9" i="3"/>
  <c r="E9" i="3"/>
  <c r="C9" i="3"/>
  <c r="B9" i="3"/>
  <c r="G9" i="2" l="1"/>
  <c r="D9" i="2"/>
  <c r="G9" i="4"/>
  <c r="D9" i="4"/>
  <c r="D9" i="3"/>
  <c r="G9" i="3"/>
  <c r="G4" i="2"/>
  <c r="G5" i="2"/>
  <c r="G6" i="2"/>
  <c r="G7" i="2"/>
  <c r="G8" i="2"/>
  <c r="G3" i="2"/>
  <c r="D4" i="2"/>
  <c r="D5" i="2"/>
  <c r="D6" i="2"/>
  <c r="D7" i="2"/>
  <c r="D8" i="2"/>
  <c r="D3" i="2"/>
  <c r="G4" i="4" l="1"/>
  <c r="G5" i="4"/>
  <c r="G6" i="4"/>
  <c r="G8" i="4"/>
  <c r="G3" i="4"/>
  <c r="D4" i="4"/>
  <c r="D5" i="4"/>
  <c r="D7" i="4"/>
  <c r="D3" i="4"/>
  <c r="D15" i="4" s="1"/>
  <c r="G4" i="3"/>
  <c r="G5" i="3"/>
  <c r="G6" i="3"/>
  <c r="G7" i="3"/>
  <c r="G8" i="3"/>
  <c r="G3" i="3"/>
  <c r="G15" i="4" l="1"/>
</calcChain>
</file>

<file path=xl/sharedStrings.xml><?xml version="1.0" encoding="utf-8"?>
<sst xmlns="http://schemas.openxmlformats.org/spreadsheetml/2006/main" count="61" uniqueCount="18">
  <si>
    <t>Ctags</t>
  </si>
  <si>
    <t>Brlcad</t>
  </si>
  <si>
    <t>MonoOSC</t>
  </si>
  <si>
    <t>Freecol</t>
  </si>
  <si>
    <t>Carol</t>
  </si>
  <si>
    <t>Jabref</t>
  </si>
  <si>
    <t>All</t>
  </si>
  <si>
    <t>Revisions</t>
  </si>
  <si>
    <t>CFs</t>
  </si>
  <si>
    <t>%</t>
  </si>
  <si>
    <t>Regular Clones</t>
  </si>
  <si>
    <t>Micro Clones</t>
  </si>
  <si>
    <t>Total</t>
  </si>
  <si>
    <t>No of Rep bugs</t>
  </si>
  <si>
    <t>No of Severe Rep bugs</t>
  </si>
  <si>
    <t xml:space="preserve">% </t>
  </si>
  <si>
    <t>No of bugs</t>
  </si>
  <si>
    <t>Rep 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</si>
</sst>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675385</xdr:colOff>
      <xdr:row>14</xdr:row>
      <xdr:rowOff>66676</xdr:rowOff>
    </xdr:from>
    <xdr:ext cx="2315465" cy="628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CA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𝐴𝑣𝑒𝑟𝑎𝑔𝑒</m:t>
                            </m:r>
                          </m:e>
                        </m:d>
                      </m:e>
                      <m:sup/>
                    </m:sSup>
                    <m:r>
                      <a:rPr lang="en-CA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𝐶𝐹𝑛</m:t>
                            </m:r>
                          </m:e>
                        </m:nary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𝑅𝐸𝑉𝐼𝑆𝐼𝑂𝑁𝑛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CA" sz="110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latin typeface="Cambria Math" panose="02040503050406030204" pitchFamily="18" charset="0"/>
                </a:rPr>
                <a:t>𝐴𝑣𝑒𝑟𝑎𝑔𝑒)^ </a:t>
              </a:r>
              <a:r>
                <a:rPr lang="en-CA" sz="1100" i="0">
                  <a:latin typeface="Cambria Math" panose="02040503050406030204" pitchFamily="18" charset="0"/>
                </a:rPr>
                <a:t>=</a:t>
              </a:r>
              <a:r>
                <a:rPr lang="en-CA" sz="1100" b="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∑_(𝑛</a:t>
              </a:r>
              <a:r>
                <a:rPr lang="en-CA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1)^(𝑛=6)▒𝐶𝐹𝑛   )/(∑_(</a:t>
              </a:r>
              <a:r>
                <a:rPr lang="en-CA" sz="1100" b="0" i="0">
                  <a:latin typeface="Cambria Math" panose="02040503050406030204" pitchFamily="18" charset="0"/>
                </a:rPr>
                <a:t>𝑛=1)^(𝑛=6)▒𝑅𝐸𝑉𝐼𝑆𝐼𝑂𝑁𝑛)</a:t>
              </a:r>
              <a:endParaRPr lang="en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C5" sqref="C5"/>
    </sheetView>
  </sheetViews>
  <sheetFormatPr defaultRowHeight="15" x14ac:dyDescent="0.25"/>
  <cols>
    <col min="1" max="1" width="10" customWidth="1"/>
    <col min="3" max="3" width="10.7109375" customWidth="1"/>
    <col min="4" max="4" width="11.5703125" customWidth="1"/>
    <col min="5" max="5" width="13" customWidth="1"/>
    <col min="6" max="6" width="12.5703125" customWidth="1"/>
    <col min="7" max="7" width="11.140625" customWidth="1"/>
    <col min="8" max="8" width="13.42578125" customWidth="1"/>
    <col min="9" max="9" width="11.5703125" customWidth="1"/>
    <col min="11" max="11" width="11.140625" customWidth="1"/>
    <col min="12" max="12" width="11" customWidth="1"/>
    <col min="14" max="14" width="14.28515625" customWidth="1"/>
    <col min="15" max="15" width="12.42578125" customWidth="1"/>
  </cols>
  <sheetData>
    <row r="1" spans="1:16" x14ac:dyDescent="0.25">
      <c r="C1" s="2" t="s">
        <v>10</v>
      </c>
      <c r="D1" s="2"/>
      <c r="E1" s="2"/>
      <c r="F1" s="2" t="s">
        <v>11</v>
      </c>
      <c r="G1" s="2"/>
      <c r="H1" s="2"/>
      <c r="J1" s="1"/>
      <c r="K1" s="1"/>
      <c r="M1" s="1"/>
      <c r="N1" s="1"/>
      <c r="O1" s="1"/>
      <c r="P1" s="1"/>
    </row>
    <row r="2" spans="1:16" x14ac:dyDescent="0.25">
      <c r="B2" s="1" t="s">
        <v>6</v>
      </c>
      <c r="C2" s="1" t="s">
        <v>17</v>
      </c>
      <c r="D2" s="1" t="s">
        <v>7</v>
      </c>
      <c r="E2" s="1" t="s">
        <v>9</v>
      </c>
      <c r="F2" s="1" t="s">
        <v>17</v>
      </c>
      <c r="G2" s="1" t="s">
        <v>7</v>
      </c>
      <c r="H2" s="1" t="s">
        <v>9</v>
      </c>
    </row>
    <row r="3" spans="1:16" x14ac:dyDescent="0.25">
      <c r="A3" s="1" t="s">
        <v>0</v>
      </c>
      <c r="B3">
        <v>1126</v>
      </c>
      <c r="C3">
        <v>83</v>
      </c>
      <c r="D3">
        <v>132</v>
      </c>
      <c r="E3">
        <f>C3/D3</f>
        <v>0.62878787878787878</v>
      </c>
      <c r="F3">
        <v>1225</v>
      </c>
      <c r="G3">
        <v>132</v>
      </c>
      <c r="H3">
        <f>F3/G3</f>
        <v>9.2803030303030312</v>
      </c>
    </row>
    <row r="4" spans="1:16" x14ac:dyDescent="0.25">
      <c r="A4" s="1" t="s">
        <v>1</v>
      </c>
      <c r="B4">
        <v>1041</v>
      </c>
      <c r="C4">
        <v>39</v>
      </c>
      <c r="D4">
        <v>73</v>
      </c>
      <c r="E4">
        <f t="shared" ref="E4:E9" si="0">C4/D4</f>
        <v>0.53424657534246578</v>
      </c>
      <c r="F4">
        <v>527</v>
      </c>
      <c r="G4">
        <v>73</v>
      </c>
      <c r="H4">
        <f t="shared" ref="H4:H9" si="1">F4/G4</f>
        <v>7.2191780821917808</v>
      </c>
    </row>
    <row r="5" spans="1:16" x14ac:dyDescent="0.25">
      <c r="A5" s="1" t="s">
        <v>2</v>
      </c>
      <c r="B5">
        <v>1110</v>
      </c>
      <c r="E5" t="e">
        <f t="shared" si="0"/>
        <v>#DIV/0!</v>
      </c>
      <c r="H5" t="e">
        <f t="shared" si="1"/>
        <v>#DIV/0!</v>
      </c>
    </row>
    <row r="6" spans="1:16" x14ac:dyDescent="0.25">
      <c r="A6" s="1" t="s">
        <v>3</v>
      </c>
      <c r="B6">
        <v>10354</v>
      </c>
      <c r="E6" t="e">
        <f t="shared" si="0"/>
        <v>#DIV/0!</v>
      </c>
      <c r="H6" t="e">
        <f t="shared" si="1"/>
        <v>#DIV/0!</v>
      </c>
    </row>
    <row r="7" spans="1:16" x14ac:dyDescent="0.25">
      <c r="A7" s="1" t="s">
        <v>4</v>
      </c>
      <c r="B7">
        <v>2886</v>
      </c>
      <c r="E7" t="e">
        <f t="shared" si="0"/>
        <v>#DIV/0!</v>
      </c>
      <c r="H7" t="e">
        <f t="shared" si="1"/>
        <v>#DIV/0!</v>
      </c>
    </row>
    <row r="8" spans="1:16" x14ac:dyDescent="0.25">
      <c r="A8" s="1" t="s">
        <v>5</v>
      </c>
      <c r="B8">
        <v>2798</v>
      </c>
      <c r="E8" t="e">
        <f t="shared" si="0"/>
        <v>#DIV/0!</v>
      </c>
      <c r="H8" t="e">
        <f t="shared" si="1"/>
        <v>#DIV/0!</v>
      </c>
    </row>
    <row r="9" spans="1:16" x14ac:dyDescent="0.25">
      <c r="A9" s="1" t="s">
        <v>12</v>
      </c>
      <c r="C9">
        <f>SUM(C3:C8)</f>
        <v>122</v>
      </c>
      <c r="D9">
        <f>SUM(D3:D8)</f>
        <v>205</v>
      </c>
      <c r="E9">
        <f t="shared" si="0"/>
        <v>0.59512195121951217</v>
      </c>
      <c r="F9">
        <f>SUM(F3:F8)</f>
        <v>1752</v>
      </c>
      <c r="G9">
        <f>SUM(G3:G8)</f>
        <v>205</v>
      </c>
      <c r="H9">
        <f t="shared" si="1"/>
        <v>8.5463414634146346</v>
      </c>
    </row>
    <row r="23" spans="1:8" x14ac:dyDescent="0.25">
      <c r="B23" s="1"/>
      <c r="C23" s="1"/>
      <c r="D23" s="1"/>
      <c r="F23" s="1"/>
      <c r="G23" s="1"/>
      <c r="H23" s="1"/>
    </row>
    <row r="24" spans="1:8" x14ac:dyDescent="0.25">
      <c r="A24" s="1"/>
    </row>
    <row r="25" spans="1:8" x14ac:dyDescent="0.25">
      <c r="A25" s="1"/>
    </row>
    <row r="26" spans="1:8" x14ac:dyDescent="0.25">
      <c r="A26" s="1"/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</sheetData>
  <mergeCells count="2">
    <mergeCell ref="C1:E1"/>
    <mergeCell ref="F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352E-0786-42C8-B957-A5D601AF8293}">
  <dimension ref="A1:G9"/>
  <sheetViews>
    <sheetView workbookViewId="0">
      <selection activeCell="F3" sqref="F3"/>
    </sheetView>
  </sheetViews>
  <sheetFormatPr defaultRowHeight="15" x14ac:dyDescent="0.25"/>
  <cols>
    <col min="1" max="1" width="11" customWidth="1"/>
    <col min="4" max="4" width="13.28515625" customWidth="1"/>
    <col min="7" max="7" width="13.7109375" customWidth="1"/>
  </cols>
  <sheetData>
    <row r="1" spans="1:7" x14ac:dyDescent="0.25">
      <c r="A1" s="1"/>
      <c r="B1" s="2" t="s">
        <v>10</v>
      </c>
      <c r="C1" s="2"/>
      <c r="D1" s="2"/>
      <c r="E1" s="2" t="s">
        <v>11</v>
      </c>
      <c r="F1" s="2"/>
      <c r="G1" s="2"/>
    </row>
    <row r="2" spans="1:7" x14ac:dyDescent="0.25">
      <c r="A2" s="1"/>
      <c r="B2" s="1" t="s">
        <v>17</v>
      </c>
      <c r="C2" s="1" t="s">
        <v>8</v>
      </c>
      <c r="D2" s="1" t="s">
        <v>9</v>
      </c>
      <c r="E2" s="1" t="s">
        <v>17</v>
      </c>
      <c r="F2" s="1" t="s">
        <v>8</v>
      </c>
      <c r="G2" s="1" t="s">
        <v>9</v>
      </c>
    </row>
    <row r="3" spans="1:7" x14ac:dyDescent="0.25">
      <c r="A3" s="1" t="s">
        <v>0</v>
      </c>
      <c r="B3">
        <v>83</v>
      </c>
      <c r="C3">
        <v>86</v>
      </c>
      <c r="D3">
        <f>B3/C3*100</f>
        <v>96.511627906976756</v>
      </c>
      <c r="E3">
        <v>1225</v>
      </c>
      <c r="F3">
        <v>13401</v>
      </c>
      <c r="G3">
        <f>E3/F3*100</f>
        <v>9.1411088724722038</v>
      </c>
    </row>
    <row r="4" spans="1:7" x14ac:dyDescent="0.25">
      <c r="A4" s="1" t="s">
        <v>1</v>
      </c>
      <c r="B4">
        <v>63</v>
      </c>
      <c r="C4">
        <v>67</v>
      </c>
      <c r="D4">
        <f t="shared" ref="D4:D9" si="0">B4/C4*100</f>
        <v>94.029850746268664</v>
      </c>
      <c r="E4">
        <v>525</v>
      </c>
      <c r="F4">
        <v>4335</v>
      </c>
      <c r="G4">
        <f t="shared" ref="G4:G9" si="1">E4/F4*100</f>
        <v>12.110726643598616</v>
      </c>
    </row>
    <row r="5" spans="1:7" x14ac:dyDescent="0.25">
      <c r="A5" s="1" t="s">
        <v>2</v>
      </c>
      <c r="D5" t="e">
        <f t="shared" si="0"/>
        <v>#DIV/0!</v>
      </c>
      <c r="G5" t="e">
        <f t="shared" si="1"/>
        <v>#DIV/0!</v>
      </c>
    </row>
    <row r="6" spans="1:7" x14ac:dyDescent="0.25">
      <c r="A6" s="1" t="s">
        <v>3</v>
      </c>
      <c r="D6" t="e">
        <f t="shared" si="0"/>
        <v>#DIV/0!</v>
      </c>
      <c r="G6" t="e">
        <f t="shared" si="1"/>
        <v>#DIV/0!</v>
      </c>
    </row>
    <row r="7" spans="1:7" x14ac:dyDescent="0.25">
      <c r="A7" s="1" t="s">
        <v>4</v>
      </c>
      <c r="D7" t="e">
        <f t="shared" si="0"/>
        <v>#DIV/0!</v>
      </c>
      <c r="G7" t="e">
        <f t="shared" si="1"/>
        <v>#DIV/0!</v>
      </c>
    </row>
    <row r="8" spans="1:7" x14ac:dyDescent="0.25">
      <c r="A8" s="1" t="s">
        <v>5</v>
      </c>
      <c r="D8" t="e">
        <f t="shared" si="0"/>
        <v>#DIV/0!</v>
      </c>
      <c r="G8" t="e">
        <f t="shared" si="1"/>
        <v>#DIV/0!</v>
      </c>
    </row>
    <row r="9" spans="1:7" x14ac:dyDescent="0.25">
      <c r="A9" s="1" t="s">
        <v>12</v>
      </c>
      <c r="B9">
        <f>SUM(B3:B8)</f>
        <v>146</v>
      </c>
      <c r="C9">
        <f>SUM(C3:C8)</f>
        <v>153</v>
      </c>
      <c r="D9">
        <f t="shared" si="0"/>
        <v>95.424836601307192</v>
      </c>
      <c r="E9">
        <f>SUM(E3:E8)</f>
        <v>1750</v>
      </c>
      <c r="F9">
        <f>SUM(F3:F8)</f>
        <v>17736</v>
      </c>
      <c r="G9">
        <f t="shared" si="1"/>
        <v>9.8669373026612543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3B9B-1193-44AD-896D-0D732F97E1BA}">
  <dimension ref="A1:G9"/>
  <sheetViews>
    <sheetView workbookViewId="0">
      <selection activeCell="E3" sqref="E3"/>
    </sheetView>
  </sheetViews>
  <sheetFormatPr defaultRowHeight="15" x14ac:dyDescent="0.25"/>
  <cols>
    <col min="1" max="1" width="10.42578125" customWidth="1"/>
    <col min="2" max="3" width="17.42578125" customWidth="1"/>
    <col min="4" max="4" width="10.85546875" customWidth="1"/>
    <col min="5" max="5" width="17.7109375" customWidth="1"/>
    <col min="6" max="6" width="16.28515625" customWidth="1"/>
  </cols>
  <sheetData>
    <row r="1" spans="1:7" x14ac:dyDescent="0.25">
      <c r="B1" s="2" t="s">
        <v>10</v>
      </c>
      <c r="C1" s="2"/>
      <c r="D1" s="2"/>
      <c r="E1" s="2" t="s">
        <v>11</v>
      </c>
      <c r="F1" s="2"/>
      <c r="G1" s="2"/>
    </row>
    <row r="2" spans="1:7" x14ac:dyDescent="0.25">
      <c r="A2" s="1"/>
      <c r="B2" s="1" t="s">
        <v>13</v>
      </c>
      <c r="C2" s="1" t="s">
        <v>16</v>
      </c>
      <c r="D2" s="1" t="s">
        <v>15</v>
      </c>
      <c r="E2" s="1" t="s">
        <v>13</v>
      </c>
      <c r="F2" s="1" t="s">
        <v>16</v>
      </c>
      <c r="G2" s="1" t="s">
        <v>9</v>
      </c>
    </row>
    <row r="3" spans="1:7" x14ac:dyDescent="0.25">
      <c r="A3" s="1" t="s">
        <v>0</v>
      </c>
      <c r="B3">
        <v>16</v>
      </c>
      <c r="C3">
        <v>16</v>
      </c>
      <c r="D3">
        <f>B3/C3*100</f>
        <v>100</v>
      </c>
      <c r="E3">
        <v>129</v>
      </c>
      <c r="F3">
        <v>129</v>
      </c>
      <c r="G3">
        <f>E3/F3*100</f>
        <v>100</v>
      </c>
    </row>
    <row r="4" spans="1:7" x14ac:dyDescent="0.25">
      <c r="A4" s="1" t="s">
        <v>1</v>
      </c>
      <c r="B4">
        <v>12</v>
      </c>
      <c r="C4">
        <v>12</v>
      </c>
      <c r="D4">
        <f t="shared" ref="D4:D9" si="0">B4/C4*100</f>
        <v>100</v>
      </c>
      <c r="E4">
        <v>72</v>
      </c>
      <c r="F4">
        <v>72</v>
      </c>
      <c r="G4">
        <f t="shared" ref="G4:G9" si="1">E4/F4*100</f>
        <v>100</v>
      </c>
    </row>
    <row r="5" spans="1:7" x14ac:dyDescent="0.25">
      <c r="A5" s="1" t="s">
        <v>2</v>
      </c>
      <c r="D5" t="e">
        <f t="shared" si="0"/>
        <v>#DIV/0!</v>
      </c>
      <c r="G5" t="e">
        <f t="shared" si="1"/>
        <v>#DIV/0!</v>
      </c>
    </row>
    <row r="6" spans="1:7" x14ac:dyDescent="0.25">
      <c r="A6" s="1" t="s">
        <v>3</v>
      </c>
      <c r="D6" t="e">
        <f t="shared" si="0"/>
        <v>#DIV/0!</v>
      </c>
      <c r="G6" t="e">
        <f t="shared" si="1"/>
        <v>#DIV/0!</v>
      </c>
    </row>
    <row r="7" spans="1:7" x14ac:dyDescent="0.25">
      <c r="A7" s="1" t="s">
        <v>4</v>
      </c>
      <c r="D7" t="e">
        <f t="shared" si="0"/>
        <v>#DIV/0!</v>
      </c>
      <c r="G7" t="e">
        <f t="shared" si="1"/>
        <v>#DIV/0!</v>
      </c>
    </row>
    <row r="8" spans="1:7" x14ac:dyDescent="0.25">
      <c r="A8" s="1" t="s">
        <v>5</v>
      </c>
      <c r="D8" t="e">
        <f t="shared" si="0"/>
        <v>#DIV/0!</v>
      </c>
      <c r="G8" t="e">
        <f t="shared" si="1"/>
        <v>#DIV/0!</v>
      </c>
    </row>
    <row r="9" spans="1:7" x14ac:dyDescent="0.25">
      <c r="A9" s="1" t="s">
        <v>12</v>
      </c>
      <c r="B9">
        <f>SUM(B3:B8)</f>
        <v>28</v>
      </c>
      <c r="C9">
        <f>SUM(C3:C8)</f>
        <v>28</v>
      </c>
      <c r="D9">
        <f t="shared" si="0"/>
        <v>100</v>
      </c>
      <c r="E9">
        <f>SUM(E3:E8)</f>
        <v>201</v>
      </c>
      <c r="F9">
        <f>SUM(F3:F8)</f>
        <v>201</v>
      </c>
      <c r="G9">
        <f t="shared" si="1"/>
        <v>100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AA6C-6044-4BDB-98CB-11DB5B63E69A}">
  <dimension ref="A1:G15"/>
  <sheetViews>
    <sheetView tabSelected="1" workbookViewId="0">
      <selection activeCell="F4" sqref="F4"/>
    </sheetView>
  </sheetViews>
  <sheetFormatPr defaultRowHeight="15" x14ac:dyDescent="0.25"/>
  <cols>
    <col min="1" max="1" width="11.5703125" customWidth="1"/>
    <col min="2" max="2" width="13.85546875" customWidth="1"/>
    <col min="3" max="3" width="20.85546875" customWidth="1"/>
    <col min="4" max="4" width="12.85546875" customWidth="1"/>
    <col min="5" max="5" width="14.42578125" customWidth="1"/>
    <col min="6" max="6" width="21.28515625" customWidth="1"/>
    <col min="7" max="7" width="14.140625" customWidth="1"/>
  </cols>
  <sheetData>
    <row r="1" spans="1:7" x14ac:dyDescent="0.25">
      <c r="B1" s="2" t="s">
        <v>10</v>
      </c>
      <c r="C1" s="2"/>
      <c r="D1" s="2"/>
      <c r="E1" s="2" t="s">
        <v>11</v>
      </c>
      <c r="F1" s="2"/>
      <c r="G1" s="2"/>
    </row>
    <row r="2" spans="1:7" x14ac:dyDescent="0.25"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15</v>
      </c>
    </row>
    <row r="3" spans="1:7" x14ac:dyDescent="0.25">
      <c r="A3" s="1" t="s">
        <v>0</v>
      </c>
      <c r="B3">
        <v>16</v>
      </c>
      <c r="D3">
        <f>C3/B3*100</f>
        <v>0</v>
      </c>
      <c r="E3">
        <v>129</v>
      </c>
      <c r="G3">
        <f>F3/E3*100</f>
        <v>0</v>
      </c>
    </row>
    <row r="4" spans="1:7" x14ac:dyDescent="0.25">
      <c r="A4" s="1" t="s">
        <v>1</v>
      </c>
      <c r="B4">
        <v>12</v>
      </c>
      <c r="C4">
        <v>2</v>
      </c>
      <c r="D4">
        <f t="shared" ref="D4:D7" si="0">C4/B4*100</f>
        <v>16.666666666666664</v>
      </c>
      <c r="E4">
        <v>72</v>
      </c>
      <c r="F4">
        <v>10</v>
      </c>
      <c r="G4">
        <f t="shared" ref="G4:G9" si="1">F4/E4*100</f>
        <v>13.888888888888889</v>
      </c>
    </row>
    <row r="5" spans="1:7" x14ac:dyDescent="0.25">
      <c r="A5" s="1" t="s">
        <v>2</v>
      </c>
      <c r="D5" t="e">
        <f t="shared" si="0"/>
        <v>#DIV/0!</v>
      </c>
      <c r="G5" t="e">
        <f t="shared" si="1"/>
        <v>#DIV/0!</v>
      </c>
    </row>
    <row r="6" spans="1:7" x14ac:dyDescent="0.25">
      <c r="A6" s="1" t="s">
        <v>3</v>
      </c>
      <c r="D6" t="e">
        <f>C6/B6*100</f>
        <v>#DIV/0!</v>
      </c>
      <c r="G6" t="e">
        <f t="shared" si="1"/>
        <v>#DIV/0!</v>
      </c>
    </row>
    <row r="7" spans="1:7" x14ac:dyDescent="0.25">
      <c r="A7" s="1" t="s">
        <v>4</v>
      </c>
      <c r="D7" t="e">
        <f t="shared" si="0"/>
        <v>#DIV/0!</v>
      </c>
      <c r="G7" t="e">
        <f>F7/E7*100</f>
        <v>#DIV/0!</v>
      </c>
    </row>
    <row r="8" spans="1:7" x14ac:dyDescent="0.25">
      <c r="A8" s="1" t="s">
        <v>5</v>
      </c>
      <c r="D8" t="e">
        <f>C8/B8*100</f>
        <v>#DIV/0!</v>
      </c>
      <c r="G8" t="e">
        <f t="shared" si="1"/>
        <v>#DIV/0!</v>
      </c>
    </row>
    <row r="9" spans="1:7" x14ac:dyDescent="0.25">
      <c r="A9" s="1" t="s">
        <v>12</v>
      </c>
      <c r="B9">
        <f>SUM(B3:B8)</f>
        <v>28</v>
      </c>
      <c r="C9">
        <f>SUM(C3:C8)</f>
        <v>2</v>
      </c>
      <c r="D9">
        <f>C9/B9*100</f>
        <v>7.1428571428571423</v>
      </c>
      <c r="E9">
        <f>SUM(E3:E8)</f>
        <v>201</v>
      </c>
      <c r="F9">
        <f>SUM(F3:F8)</f>
        <v>10</v>
      </c>
      <c r="G9">
        <f t="shared" si="1"/>
        <v>4.9751243781094532</v>
      </c>
    </row>
    <row r="15" spans="1:7" x14ac:dyDescent="0.25">
      <c r="D15" t="e">
        <f>AVERAGE(D3:D8)</f>
        <v>#DIV/0!</v>
      </c>
      <c r="G15" t="e">
        <f>AVERAGE(G3:G8)</f>
        <v>#DIV/0!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RQ4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2020-06-14T21:03:46Z</dcterms:modified>
</cp:coreProperties>
</file>