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E44B995A-3A64-4633-8831-9A84F126C224}" xr6:coauthVersionLast="45" xr6:coauthVersionMax="45" xr10:uidLastSave="{00000000-0000-0000-0000-000000000000}"/>
  <bookViews>
    <workbookView xWindow="8160" yWindow="3900" windowWidth="14280" windowHeight="7965" activeTab="4" xr2:uid="{00000000-000D-0000-FFFF-FFFF00000000}"/>
  </bookViews>
  <sheets>
    <sheet name="RQ1" sheetId="1" r:id="rId1"/>
    <sheet name="RQ2" sheetId="2" r:id="rId2"/>
    <sheet name="RQ3" sheetId="3" r:id="rId3"/>
    <sheet name="RQ4" sheetId="4" r:id="rId4"/>
    <sheet name="R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E12" i="1"/>
  <c r="F8" i="5" l="1"/>
  <c r="E8" i="5"/>
  <c r="C8" i="5"/>
  <c r="B8" i="5"/>
  <c r="G7" i="5"/>
  <c r="D7" i="5"/>
  <c r="G6" i="5"/>
  <c r="D6" i="5"/>
  <c r="G5" i="5"/>
  <c r="D5" i="5"/>
  <c r="G4" i="5"/>
  <c r="D4" i="5"/>
  <c r="G3" i="5"/>
  <c r="D3" i="5"/>
  <c r="G8" i="5" l="1"/>
  <c r="D8" i="5"/>
  <c r="G8" i="1" l="1"/>
  <c r="D8" i="1"/>
  <c r="F8" i="1"/>
  <c r="C8" i="1"/>
  <c r="H4" i="1"/>
  <c r="H5" i="1"/>
  <c r="H6" i="1"/>
  <c r="H7" i="1"/>
  <c r="H3" i="1"/>
  <c r="E4" i="1"/>
  <c r="E5" i="1"/>
  <c r="E6" i="1"/>
  <c r="E7" i="1"/>
  <c r="E3" i="1"/>
  <c r="H8" i="1" l="1"/>
  <c r="E8" i="1"/>
  <c r="F8" i="2"/>
  <c r="E8" i="2"/>
  <c r="C8" i="2"/>
  <c r="B8" i="2"/>
  <c r="F8" i="4"/>
  <c r="E8" i="4"/>
  <c r="C8" i="4"/>
  <c r="B8" i="4"/>
  <c r="G6" i="4"/>
  <c r="D7" i="4"/>
  <c r="D5" i="4"/>
  <c r="D4" i="3"/>
  <c r="D5" i="3"/>
  <c r="D6" i="3"/>
  <c r="D7" i="3"/>
  <c r="D3" i="3"/>
  <c r="F8" i="3"/>
  <c r="E8" i="3"/>
  <c r="C8" i="3"/>
  <c r="B8" i="3"/>
  <c r="G8" i="2" l="1"/>
  <c r="D8" i="2"/>
  <c r="G8" i="4"/>
  <c r="D8" i="4"/>
  <c r="D8" i="3"/>
  <c r="G8" i="3"/>
  <c r="G4" i="2"/>
  <c r="G5" i="2"/>
  <c r="G6" i="2"/>
  <c r="G7" i="2"/>
  <c r="G3" i="2"/>
  <c r="D4" i="2"/>
  <c r="D5" i="2"/>
  <c r="D6" i="2"/>
  <c r="D7" i="2"/>
  <c r="D3" i="2"/>
  <c r="G4" i="4" l="1"/>
  <c r="G5" i="4"/>
  <c r="G7" i="4"/>
  <c r="G3" i="4"/>
  <c r="D4" i="4"/>
  <c r="D6" i="4"/>
  <c r="D3" i="4"/>
  <c r="G4" i="3"/>
  <c r="G5" i="3"/>
  <c r="G6" i="3"/>
  <c r="G7" i="3"/>
  <c r="G3" i="3"/>
</calcChain>
</file>

<file path=xl/sharedStrings.xml><?xml version="1.0" encoding="utf-8"?>
<sst xmlns="http://schemas.openxmlformats.org/spreadsheetml/2006/main" count="73" uniqueCount="20">
  <si>
    <t>Ctags</t>
  </si>
  <si>
    <t>Brlcad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</si>
  <si>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</si>
  <si>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</si>
  <si>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</si>
  <si>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</si>
  <si>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</si>
  <si>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</si>
  <si>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</si>
  <si>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</si>
  <si>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</si>
  <si>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</si>
  <si>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</si>
  <si>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</si>
  <si>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</si>
  <si>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</si>
  <si>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</si>
  <si>
    <t>Rep CFs LOCs</t>
  </si>
  <si>
    <t>CFs LOCs</t>
  </si>
  <si>
    <t>For 1545 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</si>
</sst>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H5" sqref="H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20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9</v>
      </c>
      <c r="D1" s="2"/>
      <c r="E1" s="2"/>
      <c r="F1" s="2" t="s">
        <v>10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5</v>
      </c>
      <c r="C2" s="1" t="s">
        <v>16</v>
      </c>
      <c r="D2" s="1" t="s">
        <v>6</v>
      </c>
      <c r="E2" s="1" t="s">
        <v>8</v>
      </c>
      <c r="F2" s="1" t="s">
        <v>16</v>
      </c>
      <c r="G2" s="1" t="s">
        <v>6</v>
      </c>
      <c r="H2" s="1" t="s">
        <v>8</v>
      </c>
    </row>
    <row r="3" spans="1:16" x14ac:dyDescent="0.25">
      <c r="A3" s="1" t="s">
        <v>0</v>
      </c>
      <c r="B3">
        <v>1126</v>
      </c>
      <c r="C3">
        <v>83</v>
      </c>
      <c r="D3">
        <v>39</v>
      </c>
      <c r="E3">
        <f>C3/D3</f>
        <v>2.1282051282051282</v>
      </c>
      <c r="F3">
        <v>208</v>
      </c>
      <c r="G3">
        <v>39</v>
      </c>
      <c r="H3">
        <f>F3/G3</f>
        <v>5.333333333333333</v>
      </c>
    </row>
    <row r="4" spans="1:16" x14ac:dyDescent="0.25">
      <c r="A4" s="1" t="s">
        <v>1</v>
      </c>
      <c r="B4">
        <v>1041</v>
      </c>
      <c r="C4">
        <v>63</v>
      </c>
      <c r="D4">
        <v>26</v>
      </c>
      <c r="E4">
        <f t="shared" ref="E4" si="0">C4/D4</f>
        <v>2.4230769230769229</v>
      </c>
      <c r="F4">
        <v>113</v>
      </c>
      <c r="G4">
        <v>26</v>
      </c>
      <c r="H4">
        <f t="shared" ref="H4" si="1">F4/G4</f>
        <v>4.3461538461538458</v>
      </c>
    </row>
    <row r="5" spans="1:16" x14ac:dyDescent="0.25">
      <c r="A5" s="1" t="s">
        <v>2</v>
      </c>
      <c r="B5">
        <v>10354</v>
      </c>
      <c r="C5">
        <v>14</v>
      </c>
      <c r="D5">
        <v>3</v>
      </c>
      <c r="E5">
        <f>C5/D5</f>
        <v>4.666666666666667</v>
      </c>
      <c r="F5">
        <v>18</v>
      </c>
      <c r="G5">
        <v>3</v>
      </c>
      <c r="H5">
        <f>F5/G5</f>
        <v>6</v>
      </c>
    </row>
    <row r="6" spans="1:16" x14ac:dyDescent="0.25">
      <c r="A6" s="1" t="s">
        <v>3</v>
      </c>
      <c r="B6">
        <v>2886</v>
      </c>
      <c r="C6">
        <v>0</v>
      </c>
      <c r="D6">
        <v>2</v>
      </c>
      <c r="E6">
        <f>C6/D6</f>
        <v>0</v>
      </c>
      <c r="F6">
        <v>8</v>
      </c>
      <c r="G6">
        <v>2</v>
      </c>
      <c r="H6">
        <f>F6/G6</f>
        <v>4</v>
      </c>
    </row>
    <row r="7" spans="1:16" x14ac:dyDescent="0.25">
      <c r="A7" s="1" t="s">
        <v>4</v>
      </c>
      <c r="B7">
        <v>2798</v>
      </c>
      <c r="C7">
        <v>0</v>
      </c>
      <c r="D7">
        <v>2</v>
      </c>
      <c r="E7">
        <f>C7/D7</f>
        <v>0</v>
      </c>
      <c r="F7">
        <v>6</v>
      </c>
      <c r="G7">
        <v>2</v>
      </c>
      <c r="H7">
        <f>F7/G7</f>
        <v>3</v>
      </c>
    </row>
    <row r="8" spans="1:16" x14ac:dyDescent="0.25">
      <c r="A8" s="1" t="s">
        <v>11</v>
      </c>
      <c r="C8">
        <f>SUM(C3:C7)</f>
        <v>160</v>
      </c>
      <c r="D8">
        <f>SUM(D3:D7)</f>
        <v>72</v>
      </c>
      <c r="E8">
        <f>C8/D8</f>
        <v>2.2222222222222223</v>
      </c>
      <c r="F8">
        <f>SUM(F3:F7)</f>
        <v>353</v>
      </c>
      <c r="G8">
        <f>SUM(G3:G7)</f>
        <v>72</v>
      </c>
      <c r="H8">
        <f>F8/G8</f>
        <v>4.9027777777777777</v>
      </c>
    </row>
    <row r="12" spans="1:16" x14ac:dyDescent="0.25">
      <c r="A12" s="1" t="s">
        <v>4</v>
      </c>
      <c r="B12">
        <v>2798</v>
      </c>
      <c r="C12">
        <v>117</v>
      </c>
      <c r="D12">
        <v>65</v>
      </c>
      <c r="E12">
        <f>C12/D12</f>
        <v>1.8</v>
      </c>
      <c r="F12">
        <v>316</v>
      </c>
      <c r="G12">
        <v>65</v>
      </c>
      <c r="H12">
        <f>F12/G12</f>
        <v>4.8615384615384611</v>
      </c>
      <c r="I12" t="s">
        <v>19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8"/>
  <sheetViews>
    <sheetView workbookViewId="0">
      <selection activeCell="G8" sqref="G8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16</v>
      </c>
      <c r="C2" s="1" t="s">
        <v>7</v>
      </c>
      <c r="D2" s="1" t="s">
        <v>8</v>
      </c>
      <c r="E2" s="1" t="s">
        <v>16</v>
      </c>
      <c r="F2" s="1" t="s">
        <v>7</v>
      </c>
      <c r="G2" s="1" t="s">
        <v>8</v>
      </c>
    </row>
    <row r="3" spans="1:7" x14ac:dyDescent="0.25">
      <c r="A3" s="1" t="s">
        <v>0</v>
      </c>
      <c r="B3">
        <v>83</v>
      </c>
      <c r="C3">
        <v>86</v>
      </c>
      <c r="D3">
        <f>B3/C3*100</f>
        <v>96.511627906976756</v>
      </c>
      <c r="E3">
        <v>208</v>
      </c>
      <c r="F3">
        <v>10411</v>
      </c>
      <c r="G3">
        <f>E3/F3*100</f>
        <v>1.9978868504466432</v>
      </c>
    </row>
    <row r="4" spans="1:7" x14ac:dyDescent="0.25">
      <c r="A4" s="1" t="s">
        <v>1</v>
      </c>
      <c r="B4">
        <v>63</v>
      </c>
      <c r="C4">
        <v>67</v>
      </c>
      <c r="D4">
        <f t="shared" ref="D4" si="0">B4/C4*100</f>
        <v>94.029850746268664</v>
      </c>
      <c r="E4">
        <v>113</v>
      </c>
      <c r="F4">
        <v>2901</v>
      </c>
      <c r="G4">
        <f t="shared" ref="G4" si="1">E4/F4*100</f>
        <v>3.8952085487762842</v>
      </c>
    </row>
    <row r="5" spans="1:7" x14ac:dyDescent="0.25">
      <c r="A5" s="1" t="s">
        <v>2</v>
      </c>
      <c r="B5">
        <v>14</v>
      </c>
      <c r="C5">
        <v>14</v>
      </c>
      <c r="D5">
        <f>B5/C5*100</f>
        <v>100</v>
      </c>
      <c r="E5">
        <v>18</v>
      </c>
      <c r="F5">
        <v>548</v>
      </c>
      <c r="G5">
        <f>E5/F5*100</f>
        <v>3.2846715328467155</v>
      </c>
    </row>
    <row r="6" spans="1:7" x14ac:dyDescent="0.25">
      <c r="A6" s="1" t="s">
        <v>3</v>
      </c>
      <c r="B6">
        <v>0</v>
      </c>
      <c r="C6">
        <v>0</v>
      </c>
      <c r="D6" t="e">
        <f>B6/C6*100</f>
        <v>#DIV/0!</v>
      </c>
      <c r="E6">
        <v>8</v>
      </c>
      <c r="F6">
        <v>9</v>
      </c>
      <c r="G6">
        <f>E6/F6*100</f>
        <v>88.888888888888886</v>
      </c>
    </row>
    <row r="7" spans="1:7" x14ac:dyDescent="0.25">
      <c r="A7" s="1" t="s">
        <v>4</v>
      </c>
      <c r="B7">
        <v>0</v>
      </c>
      <c r="C7">
        <v>0</v>
      </c>
      <c r="D7" t="e">
        <f>B7/C7*100</f>
        <v>#DIV/0!</v>
      </c>
      <c r="E7">
        <v>6</v>
      </c>
      <c r="F7">
        <v>147</v>
      </c>
      <c r="G7">
        <f>E7/F7*100</f>
        <v>4.0816326530612246</v>
      </c>
    </row>
    <row r="8" spans="1:7" x14ac:dyDescent="0.25">
      <c r="A8" s="1" t="s">
        <v>11</v>
      </c>
      <c r="B8">
        <f>SUM(B3:B7)</f>
        <v>160</v>
      </c>
      <c r="C8">
        <f>SUM(C3:C7)</f>
        <v>167</v>
      </c>
      <c r="D8">
        <f>B8/C8*100</f>
        <v>95.808383233532936</v>
      </c>
      <c r="E8">
        <f>SUM(E3:E7)</f>
        <v>353</v>
      </c>
      <c r="F8">
        <f>SUM(F3:F7)</f>
        <v>14016</v>
      </c>
      <c r="G8">
        <f>E8/F8*100</f>
        <v>2.5185502283105023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8"/>
  <sheetViews>
    <sheetView workbookViewId="0">
      <selection activeCell="F5" sqref="F5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12</v>
      </c>
      <c r="C2" s="1" t="s">
        <v>15</v>
      </c>
      <c r="D2" s="1" t="s">
        <v>14</v>
      </c>
      <c r="E2" s="1" t="s">
        <v>12</v>
      </c>
      <c r="F2" s="1" t="s">
        <v>15</v>
      </c>
      <c r="G2" s="1" t="s">
        <v>8</v>
      </c>
    </row>
    <row r="3" spans="1:7" x14ac:dyDescent="0.25">
      <c r="A3" s="1" t="s">
        <v>0</v>
      </c>
      <c r="B3">
        <v>16</v>
      </c>
      <c r="C3">
        <v>16</v>
      </c>
      <c r="D3">
        <f>B3/C3*100</f>
        <v>100</v>
      </c>
      <c r="E3">
        <v>33</v>
      </c>
      <c r="F3">
        <v>42</v>
      </c>
      <c r="G3">
        <f>E3/F3*100</f>
        <v>78.571428571428569</v>
      </c>
    </row>
    <row r="4" spans="1:7" x14ac:dyDescent="0.25">
      <c r="A4" s="1" t="s">
        <v>1</v>
      </c>
      <c r="B4">
        <v>12</v>
      </c>
      <c r="C4">
        <v>12</v>
      </c>
      <c r="D4">
        <f t="shared" ref="D4" si="0">B4/C4*100</f>
        <v>100</v>
      </c>
      <c r="E4">
        <v>22</v>
      </c>
      <c r="F4">
        <v>28</v>
      </c>
      <c r="G4">
        <f t="shared" ref="G4" si="1">E4/F4*100</f>
        <v>78.571428571428569</v>
      </c>
    </row>
    <row r="5" spans="1:7" x14ac:dyDescent="0.25">
      <c r="A5" s="1" t="s">
        <v>2</v>
      </c>
      <c r="B5">
        <v>3</v>
      </c>
      <c r="C5">
        <v>3</v>
      </c>
      <c r="D5">
        <f>B5/C5*100</f>
        <v>100</v>
      </c>
      <c r="E5">
        <v>3</v>
      </c>
      <c r="F5">
        <v>4</v>
      </c>
      <c r="G5">
        <f>E5/F5*100</f>
        <v>75</v>
      </c>
    </row>
    <row r="6" spans="1:7" x14ac:dyDescent="0.25">
      <c r="A6" s="1" t="s">
        <v>3</v>
      </c>
      <c r="B6">
        <v>1</v>
      </c>
      <c r="C6">
        <v>1</v>
      </c>
      <c r="D6">
        <f>B6/C6*100</f>
        <v>100</v>
      </c>
      <c r="E6">
        <v>2</v>
      </c>
      <c r="F6">
        <v>2</v>
      </c>
      <c r="G6">
        <f>E6/F6*100</f>
        <v>100</v>
      </c>
    </row>
    <row r="7" spans="1:7" x14ac:dyDescent="0.25">
      <c r="A7" s="1" t="s">
        <v>4</v>
      </c>
      <c r="B7">
        <v>1</v>
      </c>
      <c r="C7">
        <v>1</v>
      </c>
      <c r="D7">
        <f>B7/C7*100</f>
        <v>100</v>
      </c>
      <c r="E7">
        <v>2</v>
      </c>
      <c r="F7">
        <v>4</v>
      </c>
      <c r="G7">
        <f>E7/F7*100</f>
        <v>50</v>
      </c>
    </row>
    <row r="8" spans="1:7" x14ac:dyDescent="0.25">
      <c r="A8" s="1" t="s">
        <v>11</v>
      </c>
      <c r="B8">
        <f>SUM(B3:B7)</f>
        <v>33</v>
      </c>
      <c r="C8">
        <f>SUM(C3:C7)</f>
        <v>33</v>
      </c>
      <c r="D8">
        <f>B8/C8*100</f>
        <v>100</v>
      </c>
      <c r="E8">
        <f>SUM(E3:E7)</f>
        <v>62</v>
      </c>
      <c r="F8">
        <f>SUM(F3:F7)</f>
        <v>80</v>
      </c>
      <c r="G8">
        <f>E8/F8*100</f>
        <v>77.5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8"/>
  <sheetViews>
    <sheetView workbookViewId="0">
      <selection activeCell="F5" sqref="F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B2" s="1" t="s">
        <v>12</v>
      </c>
      <c r="C2" s="1" t="s">
        <v>13</v>
      </c>
      <c r="D2" s="1" t="s">
        <v>14</v>
      </c>
      <c r="E2" s="1" t="s">
        <v>12</v>
      </c>
      <c r="F2" s="1" t="s">
        <v>13</v>
      </c>
      <c r="G2" s="1" t="s">
        <v>14</v>
      </c>
    </row>
    <row r="3" spans="1:7" x14ac:dyDescent="0.25">
      <c r="A3" s="1" t="s">
        <v>0</v>
      </c>
      <c r="B3">
        <v>16</v>
      </c>
      <c r="C3">
        <v>7</v>
      </c>
      <c r="D3">
        <f>C3/B3*100</f>
        <v>43.75</v>
      </c>
      <c r="E3">
        <v>33</v>
      </c>
      <c r="F3">
        <v>11</v>
      </c>
      <c r="G3">
        <f>F3/E3*100</f>
        <v>33.333333333333329</v>
      </c>
    </row>
    <row r="4" spans="1:7" x14ac:dyDescent="0.25">
      <c r="A4" s="1" t="s">
        <v>1</v>
      </c>
      <c r="B4">
        <v>12</v>
      </c>
      <c r="C4">
        <v>2</v>
      </c>
      <c r="D4">
        <f t="shared" ref="D4" si="0">C4/B4*100</f>
        <v>16.666666666666664</v>
      </c>
      <c r="E4">
        <v>22</v>
      </c>
      <c r="F4">
        <v>3</v>
      </c>
      <c r="G4">
        <f t="shared" ref="G4" si="1">F4/E4*100</f>
        <v>13.636363636363635</v>
      </c>
    </row>
    <row r="5" spans="1:7" x14ac:dyDescent="0.25">
      <c r="A5" s="1" t="s">
        <v>2</v>
      </c>
      <c r="B5">
        <v>3</v>
      </c>
      <c r="C5">
        <v>1</v>
      </c>
      <c r="D5">
        <f>C5/B5*100</f>
        <v>33.333333333333329</v>
      </c>
      <c r="E5">
        <v>3</v>
      </c>
      <c r="F5">
        <v>1</v>
      </c>
      <c r="G5">
        <f>F5/E5*100</f>
        <v>33.333333333333329</v>
      </c>
    </row>
    <row r="6" spans="1:7" x14ac:dyDescent="0.25">
      <c r="A6" s="1" t="s">
        <v>3</v>
      </c>
      <c r="B6">
        <v>1</v>
      </c>
      <c r="C6">
        <v>1</v>
      </c>
      <c r="D6">
        <f>C6/B6*100</f>
        <v>100</v>
      </c>
      <c r="E6">
        <v>2</v>
      </c>
      <c r="F6">
        <v>1</v>
      </c>
      <c r="G6">
        <f>F6/E6*100</f>
        <v>50</v>
      </c>
    </row>
    <row r="7" spans="1:7" x14ac:dyDescent="0.25">
      <c r="A7" s="1" t="s">
        <v>4</v>
      </c>
      <c r="B7">
        <v>1</v>
      </c>
      <c r="C7">
        <v>1</v>
      </c>
      <c r="D7">
        <f>C7/B7*100</f>
        <v>100</v>
      </c>
      <c r="E7">
        <v>2</v>
      </c>
      <c r="F7">
        <v>1</v>
      </c>
      <c r="G7">
        <f>F7/E7*100</f>
        <v>50</v>
      </c>
    </row>
    <row r="8" spans="1:7" x14ac:dyDescent="0.25">
      <c r="A8" s="1" t="s">
        <v>11</v>
      </c>
      <c r="B8">
        <f>SUM(B3:B7)</f>
        <v>33</v>
      </c>
      <c r="C8">
        <f>SUM(C3:C7)</f>
        <v>12</v>
      </c>
      <c r="D8">
        <f>C8/B8*100</f>
        <v>36.363636363636367</v>
      </c>
      <c r="E8">
        <f>SUM(E3:E7)</f>
        <v>62</v>
      </c>
      <c r="F8">
        <f>SUM(F3:F7)</f>
        <v>17</v>
      </c>
      <c r="G8">
        <f>F8/E8*100</f>
        <v>27.419354838709676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D1E7-516A-445E-97B6-DE103BB8B53F}">
  <dimension ref="A1:G8"/>
  <sheetViews>
    <sheetView tabSelected="1" workbookViewId="0">
      <selection activeCell="G5" sqref="G5"/>
    </sheetView>
  </sheetViews>
  <sheetFormatPr defaultRowHeight="15" x14ac:dyDescent="0.25"/>
  <cols>
    <col min="2" max="2" width="13.42578125" customWidth="1"/>
    <col min="4" max="4" width="9.140625" customWidth="1"/>
    <col min="5" max="5" width="13.5703125" customWidth="1"/>
  </cols>
  <sheetData>
    <row r="1" spans="1:7" x14ac:dyDescent="0.25">
      <c r="A1" s="1"/>
      <c r="B1" s="2" t="s">
        <v>9</v>
      </c>
      <c r="C1" s="2"/>
      <c r="D1" s="2"/>
      <c r="E1" s="2" t="s">
        <v>10</v>
      </c>
      <c r="F1" s="2"/>
      <c r="G1" s="2"/>
    </row>
    <row r="2" spans="1:7" x14ac:dyDescent="0.25">
      <c r="A2" s="1"/>
      <c r="B2" s="1" t="s">
        <v>17</v>
      </c>
      <c r="C2" s="1" t="s">
        <v>18</v>
      </c>
      <c r="D2" s="1" t="s">
        <v>8</v>
      </c>
      <c r="E2" s="1" t="s">
        <v>17</v>
      </c>
      <c r="F2" s="1" t="s">
        <v>18</v>
      </c>
      <c r="G2" s="1" t="s">
        <v>8</v>
      </c>
    </row>
    <row r="3" spans="1:7" x14ac:dyDescent="0.25">
      <c r="A3" s="1" t="s">
        <v>0</v>
      </c>
      <c r="B3">
        <v>437894</v>
      </c>
      <c r="C3">
        <v>5177512</v>
      </c>
      <c r="D3">
        <f>B3/C3*100</f>
        <v>8.4576143908502761</v>
      </c>
      <c r="E3">
        <v>2925129</v>
      </c>
      <c r="F3">
        <v>17036371</v>
      </c>
      <c r="G3">
        <f>E3/F3*100</f>
        <v>17.169906666155605</v>
      </c>
    </row>
    <row r="4" spans="1:7" x14ac:dyDescent="0.25">
      <c r="A4" s="1" t="s">
        <v>1</v>
      </c>
      <c r="B4">
        <v>1363688</v>
      </c>
      <c r="C4">
        <v>12733290</v>
      </c>
      <c r="D4">
        <f t="shared" ref="D4" si="0">B4/C4*100</f>
        <v>10.709628069414896</v>
      </c>
      <c r="E4">
        <v>2317473</v>
      </c>
      <c r="F4">
        <v>19098646</v>
      </c>
      <c r="G4">
        <f t="shared" ref="G4" si="1">E4/F4*100</f>
        <v>12.134226688111816</v>
      </c>
    </row>
    <row r="5" spans="1:7" x14ac:dyDescent="0.25">
      <c r="A5" s="1" t="s">
        <v>2</v>
      </c>
      <c r="B5">
        <v>202006</v>
      </c>
      <c r="C5">
        <v>3030064</v>
      </c>
      <c r="D5">
        <f>B5/C5*100</f>
        <v>6.6667238711789594</v>
      </c>
      <c r="E5">
        <v>563836</v>
      </c>
      <c r="F5">
        <v>6576597</v>
      </c>
      <c r="G5">
        <f>E5/F5*100</f>
        <v>8.5733700879041237</v>
      </c>
    </row>
    <row r="6" spans="1:7" x14ac:dyDescent="0.25">
      <c r="A6" s="1" t="s">
        <v>3</v>
      </c>
      <c r="B6">
        <v>0</v>
      </c>
      <c r="C6">
        <v>17116</v>
      </c>
      <c r="D6">
        <f>B6/C6*100</f>
        <v>0</v>
      </c>
      <c r="E6">
        <v>9148</v>
      </c>
      <c r="F6">
        <v>47747</v>
      </c>
      <c r="G6">
        <f>E6/F6*100</f>
        <v>19.15931891008859</v>
      </c>
    </row>
    <row r="7" spans="1:7" x14ac:dyDescent="0.25">
      <c r="A7" s="1" t="s">
        <v>4</v>
      </c>
      <c r="B7">
        <v>0</v>
      </c>
      <c r="C7">
        <v>480701</v>
      </c>
      <c r="D7">
        <f>B7/C7*100</f>
        <v>0</v>
      </c>
      <c r="E7">
        <v>46320</v>
      </c>
      <c r="F7">
        <v>705773</v>
      </c>
      <c r="G7">
        <f>E7/F7*100</f>
        <v>6.5630167206736436</v>
      </c>
    </row>
    <row r="8" spans="1:7" x14ac:dyDescent="0.25">
      <c r="A8" s="1" t="s">
        <v>11</v>
      </c>
      <c r="B8">
        <f>SUM(B3:B7)</f>
        <v>2003588</v>
      </c>
      <c r="C8">
        <f>SUM(C3:C7)</f>
        <v>21438683</v>
      </c>
      <c r="D8">
        <f>B8/C8*100</f>
        <v>9.3456673621229438</v>
      </c>
      <c r="E8">
        <f>SUM(E3:E7)</f>
        <v>5861906</v>
      </c>
      <c r="F8">
        <f>SUM(F3:F7)</f>
        <v>43465134</v>
      </c>
      <c r="G8">
        <f>E8/F8*100</f>
        <v>13.486455603702959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RQ1</vt:lpstr>
      <vt:lpstr>RQ2</vt:lpstr>
      <vt:lpstr>RQ3</vt:lpstr>
      <vt:lpstr>RQ4</vt:lpstr>
      <vt:lpstr>RQ5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2020-07-07T22:35:39Z</dcterms:modified>
</cp:coreProperties>
</file>