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BEC269C8-FB05-4BDD-858F-30241F8C3492}" xr6:coauthVersionLast="45" xr6:coauthVersionMax="45" xr10:uidLastSave="{00000000-0000-0000-0000-000000000000}"/>
  <bookViews>
    <workbookView xWindow="12075" yWindow="4755" windowWidth="14925" windowHeight="6015" activeTab="3" xr2:uid="{00000000-000D-0000-FFFF-FFFF00000000}"/>
  </bookViews>
  <sheets>
    <sheet name="RQ1" sheetId="1" r:id="rId1"/>
    <sheet name="RQ2" sheetId="2" r:id="rId2"/>
    <sheet name="RQ3" sheetId="3" r:id="rId3"/>
    <sheet name="R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D8" i="1"/>
  <c r="F8" i="1"/>
  <c r="C8" i="1"/>
  <c r="H4" i="1"/>
  <c r="H5" i="1"/>
  <c r="H6" i="1"/>
  <c r="H7" i="1"/>
  <c r="H3" i="1"/>
  <c r="E4" i="1"/>
  <c r="E5" i="1"/>
  <c r="E6" i="1"/>
  <c r="E7" i="1"/>
  <c r="E3" i="1"/>
  <c r="H8" i="1" l="1"/>
  <c r="E8" i="1"/>
  <c r="F8" i="2"/>
  <c r="E8" i="2"/>
  <c r="C8" i="2"/>
  <c r="B8" i="2"/>
  <c r="F8" i="4"/>
  <c r="E8" i="4"/>
  <c r="C8" i="4"/>
  <c r="B8" i="4"/>
  <c r="G6" i="4"/>
  <c r="D7" i="4"/>
  <c r="D5" i="4"/>
  <c r="D4" i="3"/>
  <c r="D5" i="3"/>
  <c r="D6" i="3"/>
  <c r="D7" i="3"/>
  <c r="D3" i="3"/>
  <c r="F8" i="3"/>
  <c r="E8" i="3"/>
  <c r="C8" i="3"/>
  <c r="B8" i="3"/>
  <c r="G8" i="2" l="1"/>
  <c r="D8" i="2"/>
  <c r="G8" i="4"/>
  <c r="D8" i="4"/>
  <c r="D8" i="3"/>
  <c r="G8" i="3"/>
  <c r="G4" i="2"/>
  <c r="G5" i="2"/>
  <c r="G6" i="2"/>
  <c r="G7" i="2"/>
  <c r="G3" i="2"/>
  <c r="D4" i="2"/>
  <c r="D5" i="2"/>
  <c r="D6" i="2"/>
  <c r="D7" i="2"/>
  <c r="D3" i="2"/>
  <c r="G4" i="4" l="1"/>
  <c r="G5" i="4"/>
  <c r="G7" i="4"/>
  <c r="G3" i="4"/>
  <c r="D4" i="4"/>
  <c r="D6" i="4"/>
  <c r="D3" i="4"/>
  <c r="G4" i="3"/>
  <c r="G5" i="3"/>
  <c r="G6" i="3"/>
  <c r="G7" i="3"/>
  <c r="G3" i="3"/>
</calcChain>
</file>

<file path=xl/sharedStrings.xml><?xml version="1.0" encoding="utf-8"?>
<sst xmlns="http://schemas.openxmlformats.org/spreadsheetml/2006/main" count="57" uniqueCount="17">
  <si>
    <t>Ctags</t>
  </si>
  <si>
    <t>Brlcad</t>
  </si>
  <si>
    <t>Freecol</t>
  </si>
  <si>
    <t>Carol</t>
  </si>
  <si>
    <t>Jabref</t>
  </si>
  <si>
    <t>All</t>
  </si>
  <si>
    <t>Revisions</t>
  </si>
  <si>
    <t>CFs</t>
  </si>
  <si>
    <t>%</t>
  </si>
  <si>
    <t>Regular Clones</t>
  </si>
  <si>
    <t>Micro Clones</t>
  </si>
  <si>
    <t>Total</t>
  </si>
  <si>
    <t>No of Rep bugs</t>
  </si>
  <si>
    <t>No of Severe Rep bugs</t>
  </si>
  <si>
    <t xml:space="preserve">% </t>
  </si>
  <si>
    <t>No of bugs</t>
  </si>
  <si>
    <t>Rep 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</si>
</sst>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F5" sqref="F5"/>
    </sheetView>
  </sheetViews>
  <sheetFormatPr defaultRowHeight="15" x14ac:dyDescent="0.25"/>
  <cols>
    <col min="1" max="1" width="10" customWidth="1"/>
    <col min="3" max="3" width="10.7109375" customWidth="1"/>
    <col min="4" max="4" width="11.5703125" customWidth="1"/>
    <col min="5" max="5" width="13" customWidth="1"/>
    <col min="6" max="6" width="12.5703125" customWidth="1"/>
    <col min="7" max="7" width="11.140625" customWidth="1"/>
    <col min="8" max="8" width="13.42578125" customWidth="1"/>
    <col min="9" max="9" width="11.5703125" customWidth="1"/>
    <col min="11" max="11" width="11.140625" customWidth="1"/>
    <col min="12" max="12" width="11" customWidth="1"/>
    <col min="14" max="14" width="14.28515625" customWidth="1"/>
    <col min="15" max="15" width="12.42578125" customWidth="1"/>
  </cols>
  <sheetData>
    <row r="1" spans="1:16" x14ac:dyDescent="0.25">
      <c r="C1" s="2" t="s">
        <v>9</v>
      </c>
      <c r="D1" s="2"/>
      <c r="E1" s="2"/>
      <c r="F1" s="2" t="s">
        <v>10</v>
      </c>
      <c r="G1" s="2"/>
      <c r="H1" s="2"/>
      <c r="J1" s="1"/>
      <c r="K1" s="1"/>
      <c r="M1" s="1"/>
      <c r="N1" s="1"/>
      <c r="O1" s="1"/>
      <c r="P1" s="1"/>
    </row>
    <row r="2" spans="1:16" x14ac:dyDescent="0.25">
      <c r="B2" s="1" t="s">
        <v>5</v>
      </c>
      <c r="C2" s="1" t="s">
        <v>16</v>
      </c>
      <c r="D2" s="1" t="s">
        <v>6</v>
      </c>
      <c r="E2" s="1" t="s">
        <v>8</v>
      </c>
      <c r="F2" s="1" t="s">
        <v>16</v>
      </c>
      <c r="G2" s="1" t="s">
        <v>6</v>
      </c>
      <c r="H2" s="1" t="s">
        <v>8</v>
      </c>
    </row>
    <row r="3" spans="1:16" x14ac:dyDescent="0.25">
      <c r="A3" s="1" t="s">
        <v>0</v>
      </c>
      <c r="B3">
        <v>1126</v>
      </c>
      <c r="C3">
        <v>32</v>
      </c>
      <c r="D3">
        <v>12</v>
      </c>
      <c r="E3">
        <f>C3/D3</f>
        <v>2.6666666666666665</v>
      </c>
      <c r="F3">
        <v>0</v>
      </c>
      <c r="G3">
        <v>12</v>
      </c>
      <c r="H3">
        <f>F3/G3</f>
        <v>0</v>
      </c>
    </row>
    <row r="4" spans="1:16" x14ac:dyDescent="0.25">
      <c r="A4" s="1" t="s">
        <v>1</v>
      </c>
      <c r="B4">
        <v>1041</v>
      </c>
      <c r="C4">
        <v>33</v>
      </c>
      <c r="D4">
        <v>10</v>
      </c>
      <c r="E4">
        <f t="shared" ref="E4" si="0">C4/D4</f>
        <v>3.3</v>
      </c>
      <c r="F4">
        <v>0</v>
      </c>
      <c r="G4">
        <v>10</v>
      </c>
      <c r="H4">
        <f t="shared" ref="H4" si="1">F4/G4</f>
        <v>0</v>
      </c>
    </row>
    <row r="5" spans="1:16" x14ac:dyDescent="0.25">
      <c r="A5" s="1" t="s">
        <v>2</v>
      </c>
      <c r="B5">
        <v>10354</v>
      </c>
      <c r="C5">
        <v>1751</v>
      </c>
      <c r="D5">
        <v>93</v>
      </c>
      <c r="E5">
        <f>C5/D5</f>
        <v>18.827956989247312</v>
      </c>
      <c r="F5">
        <v>67</v>
      </c>
      <c r="G5">
        <v>93</v>
      </c>
      <c r="H5">
        <f>F5/G5</f>
        <v>0.72043010752688175</v>
      </c>
    </row>
    <row r="6" spans="1:16" x14ac:dyDescent="0.25">
      <c r="A6" s="1" t="s">
        <v>3</v>
      </c>
      <c r="B6">
        <v>2886</v>
      </c>
      <c r="C6">
        <v>298</v>
      </c>
      <c r="D6">
        <v>24</v>
      </c>
      <c r="E6">
        <f>C6/D6</f>
        <v>12.416666666666666</v>
      </c>
      <c r="F6">
        <v>22</v>
      </c>
      <c r="G6">
        <v>24</v>
      </c>
      <c r="H6">
        <f>F6/G6</f>
        <v>0.91666666666666663</v>
      </c>
    </row>
    <row r="7" spans="1:16" x14ac:dyDescent="0.25">
      <c r="A7" s="1" t="s">
        <v>4</v>
      </c>
      <c r="B7">
        <v>2798</v>
      </c>
      <c r="C7">
        <v>171</v>
      </c>
      <c r="D7">
        <v>35</v>
      </c>
      <c r="E7">
        <f>C7/D7</f>
        <v>4.8857142857142861</v>
      </c>
      <c r="F7">
        <v>10</v>
      </c>
      <c r="G7">
        <v>35</v>
      </c>
      <c r="H7">
        <f>F7/G7</f>
        <v>0.2857142857142857</v>
      </c>
    </row>
    <row r="8" spans="1:16" x14ac:dyDescent="0.25">
      <c r="A8" s="1" t="s">
        <v>11</v>
      </c>
      <c r="C8">
        <f>SUM(C3:C7)</f>
        <v>2285</v>
      </c>
      <c r="D8">
        <f>SUM(D3:D7)</f>
        <v>174</v>
      </c>
      <c r="E8">
        <f>C8/D8</f>
        <v>13.132183908045977</v>
      </c>
      <c r="F8">
        <f>SUM(F3:F7)</f>
        <v>99</v>
      </c>
      <c r="G8">
        <f>SUM(G3:G7)</f>
        <v>174</v>
      </c>
      <c r="H8">
        <f>F8/G8</f>
        <v>0.56896551724137934</v>
      </c>
    </row>
    <row r="23" spans="1:8" x14ac:dyDescent="0.25">
      <c r="B23" s="1"/>
      <c r="C23" s="1"/>
      <c r="D23" s="1"/>
      <c r="F23" s="1"/>
      <c r="G23" s="1"/>
      <c r="H23" s="1"/>
    </row>
    <row r="24" spans="1:8" x14ac:dyDescent="0.25">
      <c r="A24" s="1"/>
    </row>
    <row r="25" spans="1:8" x14ac:dyDescent="0.25">
      <c r="A25" s="1"/>
    </row>
    <row r="26" spans="1:8" x14ac:dyDescent="0.25">
      <c r="A26" s="1"/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352E-0786-42C8-B957-A5D601AF8293}">
  <dimension ref="A1:G8"/>
  <sheetViews>
    <sheetView workbookViewId="0">
      <selection activeCell="F5" sqref="F5"/>
    </sheetView>
  </sheetViews>
  <sheetFormatPr defaultRowHeight="15" x14ac:dyDescent="0.25"/>
  <cols>
    <col min="1" max="1" width="11" customWidth="1"/>
    <col min="4" max="4" width="13.28515625" customWidth="1"/>
    <col min="7" max="7" width="13.7109375" customWidth="1"/>
  </cols>
  <sheetData>
    <row r="1" spans="1:7" x14ac:dyDescent="0.25">
      <c r="A1" s="1"/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A2" s="1"/>
      <c r="B2" s="1" t="s">
        <v>16</v>
      </c>
      <c r="C2" s="1" t="s">
        <v>7</v>
      </c>
      <c r="D2" s="1" t="s">
        <v>8</v>
      </c>
      <c r="E2" s="1" t="s">
        <v>16</v>
      </c>
      <c r="F2" s="1" t="s">
        <v>7</v>
      </c>
      <c r="G2" s="1" t="s">
        <v>8</v>
      </c>
    </row>
    <row r="3" spans="1:7" x14ac:dyDescent="0.25">
      <c r="A3" s="1" t="s">
        <v>0</v>
      </c>
      <c r="B3">
        <v>32</v>
      </c>
      <c r="C3">
        <v>32</v>
      </c>
      <c r="D3">
        <f>B3/C3*100</f>
        <v>100</v>
      </c>
      <c r="E3">
        <v>0</v>
      </c>
      <c r="F3">
        <v>0</v>
      </c>
      <c r="G3" t="e">
        <f>E3/F3*100</f>
        <v>#DIV/0!</v>
      </c>
    </row>
    <row r="4" spans="1:7" x14ac:dyDescent="0.25">
      <c r="A4" s="1" t="s">
        <v>1</v>
      </c>
      <c r="B4">
        <v>33</v>
      </c>
      <c r="C4">
        <v>36</v>
      </c>
      <c r="D4">
        <f t="shared" ref="D4" si="0">B4/C4*100</f>
        <v>91.666666666666657</v>
      </c>
      <c r="E4">
        <v>0</v>
      </c>
      <c r="F4">
        <v>0</v>
      </c>
      <c r="G4" t="e">
        <f t="shared" ref="G4" si="1">E4/F4*100</f>
        <v>#DIV/0!</v>
      </c>
    </row>
    <row r="5" spans="1:7" x14ac:dyDescent="0.25">
      <c r="A5" s="1" t="s">
        <v>2</v>
      </c>
      <c r="B5">
        <v>1751</v>
      </c>
      <c r="C5">
        <v>9607</v>
      </c>
      <c r="D5">
        <f>B5/C5*100</f>
        <v>18.226293327781825</v>
      </c>
      <c r="E5">
        <v>67</v>
      </c>
      <c r="F5">
        <v>110</v>
      </c>
      <c r="G5">
        <f>E5/F5*100</f>
        <v>60.909090909090914</v>
      </c>
    </row>
    <row r="6" spans="1:7" x14ac:dyDescent="0.25">
      <c r="A6" s="1" t="s">
        <v>3</v>
      </c>
      <c r="B6">
        <v>298</v>
      </c>
      <c r="C6">
        <v>375</v>
      </c>
      <c r="D6">
        <f>B6/C6*100</f>
        <v>79.466666666666669</v>
      </c>
      <c r="E6">
        <v>22</v>
      </c>
      <c r="F6">
        <v>31</v>
      </c>
      <c r="G6">
        <f>E6/F6*100</f>
        <v>70.967741935483872</v>
      </c>
    </row>
    <row r="7" spans="1:7" x14ac:dyDescent="0.25">
      <c r="A7" s="1" t="s">
        <v>4</v>
      </c>
      <c r="B7">
        <v>171</v>
      </c>
      <c r="C7">
        <v>198</v>
      </c>
      <c r="D7">
        <f>B7/C7*100</f>
        <v>86.36363636363636</v>
      </c>
      <c r="E7">
        <v>8</v>
      </c>
      <c r="F7">
        <v>9</v>
      </c>
      <c r="G7">
        <f>E7/F7*100</f>
        <v>88.888888888888886</v>
      </c>
    </row>
    <row r="8" spans="1:7" x14ac:dyDescent="0.25">
      <c r="A8" s="1" t="s">
        <v>11</v>
      </c>
      <c r="B8">
        <f>SUM(B3:B7)</f>
        <v>2285</v>
      </c>
      <c r="C8">
        <f>SUM(C3:C7)</f>
        <v>10248</v>
      </c>
      <c r="D8">
        <f>B8/C8*100</f>
        <v>22.297033567525371</v>
      </c>
      <c r="E8">
        <f>SUM(E3:E7)</f>
        <v>97</v>
      </c>
      <c r="F8">
        <f>SUM(F3:F7)</f>
        <v>150</v>
      </c>
      <c r="G8">
        <f>E8/F8*100</f>
        <v>64.666666666666657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3B9B-1193-44AD-896D-0D732F97E1BA}">
  <dimension ref="A1:G8"/>
  <sheetViews>
    <sheetView workbookViewId="0">
      <selection activeCell="E5" sqref="E5"/>
    </sheetView>
  </sheetViews>
  <sheetFormatPr defaultRowHeight="15" x14ac:dyDescent="0.25"/>
  <cols>
    <col min="1" max="1" width="10.42578125" customWidth="1"/>
    <col min="2" max="3" width="17.42578125" customWidth="1"/>
    <col min="4" max="4" width="10.85546875" customWidth="1"/>
    <col min="5" max="5" width="17.7109375" customWidth="1"/>
    <col min="6" max="6" width="16.28515625" customWidth="1"/>
  </cols>
  <sheetData>
    <row r="1" spans="1:7" x14ac:dyDescent="0.25"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A2" s="1"/>
      <c r="B2" s="1" t="s">
        <v>12</v>
      </c>
      <c r="C2" s="1" t="s">
        <v>15</v>
      </c>
      <c r="D2" s="1" t="s">
        <v>14</v>
      </c>
      <c r="E2" s="1" t="s">
        <v>12</v>
      </c>
      <c r="F2" s="1" t="s">
        <v>15</v>
      </c>
      <c r="G2" s="1" t="s">
        <v>8</v>
      </c>
    </row>
    <row r="3" spans="1:7" x14ac:dyDescent="0.25">
      <c r="A3" s="1" t="s">
        <v>0</v>
      </c>
      <c r="B3">
        <v>12</v>
      </c>
      <c r="C3">
        <v>12</v>
      </c>
      <c r="D3">
        <f>B3/C3*100</f>
        <v>100</v>
      </c>
      <c r="E3">
        <v>1</v>
      </c>
      <c r="F3">
        <v>1</v>
      </c>
      <c r="G3">
        <f>E3/F3*100</f>
        <v>100</v>
      </c>
    </row>
    <row r="4" spans="1:7" x14ac:dyDescent="0.25">
      <c r="A4" s="1" t="s">
        <v>1</v>
      </c>
      <c r="B4">
        <v>10</v>
      </c>
      <c r="C4">
        <v>10</v>
      </c>
      <c r="D4">
        <f t="shared" ref="D4" si="0">B4/C4*100</f>
        <v>100</v>
      </c>
      <c r="E4">
        <v>1</v>
      </c>
      <c r="F4">
        <v>1</v>
      </c>
      <c r="G4">
        <f t="shared" ref="G4" si="1">E4/F4*100</f>
        <v>100</v>
      </c>
    </row>
    <row r="5" spans="1:7" x14ac:dyDescent="0.25">
      <c r="A5" s="1" t="s">
        <v>2</v>
      </c>
      <c r="B5">
        <v>91</v>
      </c>
      <c r="C5">
        <v>98</v>
      </c>
      <c r="D5">
        <f>B5/C5*100</f>
        <v>92.857142857142861</v>
      </c>
      <c r="E5">
        <v>16</v>
      </c>
      <c r="F5">
        <v>16</v>
      </c>
      <c r="G5">
        <f>E5/F5*100</f>
        <v>100</v>
      </c>
    </row>
    <row r="6" spans="1:7" x14ac:dyDescent="0.25">
      <c r="A6" s="1" t="s">
        <v>3</v>
      </c>
      <c r="B6">
        <v>24</v>
      </c>
      <c r="C6">
        <v>25</v>
      </c>
      <c r="D6">
        <f>B6/C6*100</f>
        <v>96</v>
      </c>
      <c r="E6">
        <v>7</v>
      </c>
      <c r="F6">
        <v>7</v>
      </c>
      <c r="G6">
        <f>E6/F6*100</f>
        <v>100</v>
      </c>
    </row>
    <row r="7" spans="1:7" x14ac:dyDescent="0.25">
      <c r="A7" s="1" t="s">
        <v>4</v>
      </c>
      <c r="B7">
        <v>35</v>
      </c>
      <c r="C7">
        <v>36</v>
      </c>
      <c r="D7">
        <f>B7/C7*100</f>
        <v>97.222222222222214</v>
      </c>
      <c r="E7">
        <v>3</v>
      </c>
      <c r="F7">
        <v>3</v>
      </c>
      <c r="G7">
        <f>E7/F7*100</f>
        <v>100</v>
      </c>
    </row>
    <row r="8" spans="1:7" x14ac:dyDescent="0.25">
      <c r="A8" s="1" t="s">
        <v>11</v>
      </c>
      <c r="B8">
        <f>SUM(B3:B7)</f>
        <v>172</v>
      </c>
      <c r="C8">
        <f>SUM(C3:C7)</f>
        <v>181</v>
      </c>
      <c r="D8">
        <f>B8/C8*100</f>
        <v>95.027624309392266</v>
      </c>
      <c r="E8">
        <f>SUM(E3:E7)</f>
        <v>28</v>
      </c>
      <c r="F8">
        <f>SUM(F3:F7)</f>
        <v>28</v>
      </c>
      <c r="G8">
        <f>E8/F8*100</f>
        <v>100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AA6C-6044-4BDB-98CB-11DB5B63E69A}">
  <dimension ref="A1:G8"/>
  <sheetViews>
    <sheetView tabSelected="1" workbookViewId="0">
      <selection activeCell="F5" sqref="F5"/>
    </sheetView>
  </sheetViews>
  <sheetFormatPr defaultRowHeight="15" x14ac:dyDescent="0.25"/>
  <cols>
    <col min="1" max="1" width="11.5703125" customWidth="1"/>
    <col min="2" max="2" width="13.85546875" customWidth="1"/>
    <col min="3" max="3" width="20.85546875" customWidth="1"/>
    <col min="4" max="4" width="12.85546875" customWidth="1"/>
    <col min="5" max="5" width="14.42578125" customWidth="1"/>
    <col min="6" max="6" width="21.28515625" customWidth="1"/>
    <col min="7" max="7" width="14.140625" customWidth="1"/>
  </cols>
  <sheetData>
    <row r="1" spans="1:7" x14ac:dyDescent="0.25"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B2" s="1" t="s">
        <v>12</v>
      </c>
      <c r="C2" s="1" t="s">
        <v>13</v>
      </c>
      <c r="D2" s="1" t="s">
        <v>14</v>
      </c>
      <c r="E2" s="1" t="s">
        <v>12</v>
      </c>
      <c r="F2" s="1" t="s">
        <v>13</v>
      </c>
      <c r="G2" s="1" t="s">
        <v>14</v>
      </c>
    </row>
    <row r="3" spans="1:7" x14ac:dyDescent="0.25">
      <c r="A3" s="1" t="s">
        <v>0</v>
      </c>
      <c r="B3">
        <v>12</v>
      </c>
      <c r="C3">
        <v>5</v>
      </c>
      <c r="D3">
        <f>C3/B3*100</f>
        <v>41.666666666666671</v>
      </c>
      <c r="E3">
        <v>1</v>
      </c>
      <c r="F3">
        <v>1</v>
      </c>
      <c r="G3">
        <f>F3/E3*100</f>
        <v>100</v>
      </c>
    </row>
    <row r="4" spans="1:7" x14ac:dyDescent="0.25">
      <c r="A4" s="1" t="s">
        <v>1</v>
      </c>
      <c r="B4">
        <v>10</v>
      </c>
      <c r="C4">
        <v>2</v>
      </c>
      <c r="D4">
        <f t="shared" ref="D4" si="0">C4/B4*100</f>
        <v>20</v>
      </c>
      <c r="E4">
        <v>1</v>
      </c>
      <c r="F4">
        <v>1</v>
      </c>
      <c r="G4">
        <f t="shared" ref="G4" si="1">F4/E4*100</f>
        <v>100</v>
      </c>
    </row>
    <row r="5" spans="1:7" x14ac:dyDescent="0.25">
      <c r="A5" s="1" t="s">
        <v>2</v>
      </c>
      <c r="B5">
        <v>91</v>
      </c>
      <c r="C5">
        <v>21</v>
      </c>
      <c r="D5">
        <f>C5/B5*100</f>
        <v>23.076923076923077</v>
      </c>
      <c r="E5">
        <v>16</v>
      </c>
      <c r="F5">
        <v>6</v>
      </c>
      <c r="G5">
        <f>F5/E5*100</f>
        <v>37.5</v>
      </c>
    </row>
    <row r="6" spans="1:7" x14ac:dyDescent="0.25">
      <c r="A6" s="1" t="s">
        <v>3</v>
      </c>
      <c r="B6">
        <v>24</v>
      </c>
      <c r="C6">
        <v>1</v>
      </c>
      <c r="D6">
        <f>C6/B6*100</f>
        <v>4.1666666666666661</v>
      </c>
      <c r="E6">
        <v>7</v>
      </c>
      <c r="F6">
        <v>1</v>
      </c>
      <c r="G6">
        <f>F6/E6*100</f>
        <v>14.285714285714285</v>
      </c>
    </row>
    <row r="7" spans="1:7" x14ac:dyDescent="0.25">
      <c r="A7" s="1" t="s">
        <v>4</v>
      </c>
      <c r="B7">
        <v>35</v>
      </c>
      <c r="C7">
        <v>7</v>
      </c>
      <c r="D7">
        <f>C7/B7*100</f>
        <v>20</v>
      </c>
      <c r="E7">
        <v>3</v>
      </c>
      <c r="F7">
        <v>2</v>
      </c>
      <c r="G7">
        <f>F7/E7*100</f>
        <v>66.666666666666657</v>
      </c>
    </row>
    <row r="8" spans="1:7" x14ac:dyDescent="0.25">
      <c r="A8" s="1" t="s">
        <v>11</v>
      </c>
      <c r="B8">
        <f>SUM(B3:B7)</f>
        <v>172</v>
      </c>
      <c r="C8">
        <f>SUM(C3:C7)</f>
        <v>36</v>
      </c>
      <c r="D8">
        <f>C8/B8*100</f>
        <v>20.930232558139537</v>
      </c>
      <c r="E8">
        <f>SUM(E3:E7)</f>
        <v>28</v>
      </c>
      <c r="F8">
        <f>SUM(F3:F7)</f>
        <v>11</v>
      </c>
      <c r="G8">
        <f>F8/E8*100</f>
        <v>39.285714285714285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RQ4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2020-06-26T18:43:09Z</dcterms:modified>
</cp:coreProperties>
</file>