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8BC7C114-0F61-41CF-AA52-6E3A17ABA45A}" xr6:coauthVersionLast="45" xr6:coauthVersionMax="45" xr10:uidLastSave="{00000000-0000-0000-0000-000000000000}"/>
  <bookViews>
    <workbookView xWindow="11115" yWindow="2100" windowWidth="14925" windowHeight="7785" activeTab="4" xr2:uid="{00000000-000D-0000-FFFF-FFFF00000000}"/>
  </bookViews>
  <sheets>
    <sheet name="RQ1" sheetId="1" r:id="rId1"/>
    <sheet name="RQ2" sheetId="2" r:id="rId2"/>
    <sheet name="RQ3" sheetId="3" r:id="rId3"/>
    <sheet name="RQ4" sheetId="4" r:id="rId4"/>
    <sheet name="R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5" l="1"/>
  <c r="E8" i="5"/>
  <c r="C8" i="5"/>
  <c r="B8" i="5"/>
  <c r="G7" i="5"/>
  <c r="D7" i="5"/>
  <c r="G6" i="5"/>
  <c r="D6" i="5"/>
  <c r="G5" i="5"/>
  <c r="D5" i="5"/>
  <c r="G4" i="5"/>
  <c r="D4" i="5"/>
  <c r="G3" i="5"/>
  <c r="D3" i="5"/>
  <c r="G8" i="5" l="1"/>
  <c r="D8" i="5"/>
  <c r="G8" i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G4" i="3"/>
  <c r="G5" i="3"/>
  <c r="G6" i="3"/>
  <c r="G7" i="3"/>
  <c r="G3" i="3"/>
</calcChain>
</file>

<file path=xl/sharedStrings.xml><?xml version="1.0" encoding="utf-8"?>
<sst xmlns="http://schemas.openxmlformats.org/spreadsheetml/2006/main" count="71" uniqueCount="19">
  <si>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</si>
  <si>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</si>
  <si>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</si>
  <si>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</si>
  <si>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</si>
  <si>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</si>
  <si>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</si>
  <si>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</si>
  <si>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</si>
  <si>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</si>
  <si>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</si>
  <si>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</si>
  <si>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</si>
  <si>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</si>
  <si>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</si>
  <si>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</si>
  <si>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</si>
  <si>
    <t>Rep CFs LOCs</t>
  </si>
  <si>
    <t>CFs 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</si>
</sst>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F3" sqref="F3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32</v>
      </c>
      <c r="D3">
        <v>12</v>
      </c>
      <c r="E3">
        <f>C3/D3</f>
        <v>2.6666666666666665</v>
      </c>
      <c r="F3">
        <v>0</v>
      </c>
      <c r="G3">
        <v>12</v>
      </c>
      <c r="H3">
        <f>F3/G3</f>
        <v>0</v>
      </c>
    </row>
    <row r="4" spans="1:16" x14ac:dyDescent="0.25">
      <c r="A4" s="1" t="s">
        <v>1</v>
      </c>
      <c r="B4">
        <v>1041</v>
      </c>
      <c r="C4">
        <v>33</v>
      </c>
      <c r="D4">
        <v>10</v>
      </c>
      <c r="E4">
        <f t="shared" ref="E4" si="0">C4/D4</f>
        <v>3.3</v>
      </c>
      <c r="F4">
        <v>0</v>
      </c>
      <c r="G4">
        <v>10</v>
      </c>
      <c r="H4">
        <f t="shared" ref="H4" si="1">F4/G4</f>
        <v>0</v>
      </c>
    </row>
    <row r="5" spans="1:16" x14ac:dyDescent="0.25">
      <c r="A5" s="1" t="s">
        <v>2</v>
      </c>
      <c r="B5">
        <v>10354</v>
      </c>
      <c r="C5">
        <v>1751</v>
      </c>
      <c r="D5">
        <v>93</v>
      </c>
      <c r="E5">
        <f>C5/D5</f>
        <v>18.827956989247312</v>
      </c>
      <c r="F5">
        <v>67</v>
      </c>
      <c r="G5">
        <v>93</v>
      </c>
      <c r="H5">
        <f>F5/G5</f>
        <v>0.72043010752688175</v>
      </c>
    </row>
    <row r="6" spans="1:16" x14ac:dyDescent="0.25">
      <c r="A6" s="1" t="s">
        <v>3</v>
      </c>
      <c r="B6">
        <v>2886</v>
      </c>
      <c r="C6">
        <v>298</v>
      </c>
      <c r="D6">
        <v>24</v>
      </c>
      <c r="E6">
        <f>C6/D6</f>
        <v>12.416666666666666</v>
      </c>
      <c r="F6">
        <v>22</v>
      </c>
      <c r="G6">
        <v>24</v>
      </c>
      <c r="H6">
        <f>F6/G6</f>
        <v>0.91666666666666663</v>
      </c>
    </row>
    <row r="7" spans="1:16" x14ac:dyDescent="0.25">
      <c r="A7" s="1" t="s">
        <v>4</v>
      </c>
      <c r="B7">
        <v>2798</v>
      </c>
      <c r="C7">
        <v>171</v>
      </c>
      <c r="D7">
        <v>35</v>
      </c>
      <c r="E7">
        <f>C7/D7</f>
        <v>4.8857142857142861</v>
      </c>
      <c r="F7">
        <v>10</v>
      </c>
      <c r="G7">
        <v>35</v>
      </c>
      <c r="H7">
        <f>F7/G7</f>
        <v>0.2857142857142857</v>
      </c>
    </row>
    <row r="8" spans="1:16" x14ac:dyDescent="0.25">
      <c r="A8" s="1" t="s">
        <v>11</v>
      </c>
      <c r="C8">
        <f>SUM(C3:C7)</f>
        <v>2285</v>
      </c>
      <c r="D8">
        <f>SUM(D3:D7)</f>
        <v>174</v>
      </c>
      <c r="E8">
        <f>C8/D8</f>
        <v>13.132183908045977</v>
      </c>
      <c r="F8">
        <f>SUM(F3:F7)</f>
        <v>99</v>
      </c>
      <c r="G8">
        <f>SUM(G3:G7)</f>
        <v>174</v>
      </c>
      <c r="H8">
        <f>F8/G8</f>
        <v>0.56896551724137934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E7" sqref="E7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32</v>
      </c>
      <c r="C3">
        <v>32</v>
      </c>
      <c r="D3">
        <f>B3/C3*100</f>
        <v>100</v>
      </c>
      <c r="E3">
        <v>0</v>
      </c>
      <c r="F3">
        <v>0</v>
      </c>
      <c r="G3" t="e">
        <f>E3/F3*100</f>
        <v>#DIV/0!</v>
      </c>
    </row>
    <row r="4" spans="1:7" x14ac:dyDescent="0.25">
      <c r="A4" s="1" t="s">
        <v>1</v>
      </c>
      <c r="B4">
        <v>33</v>
      </c>
      <c r="C4">
        <v>36</v>
      </c>
      <c r="D4">
        <f t="shared" ref="D4" si="0">B4/C4*100</f>
        <v>91.666666666666657</v>
      </c>
      <c r="E4">
        <v>0</v>
      </c>
      <c r="F4">
        <v>0</v>
      </c>
      <c r="G4" t="e">
        <f t="shared" ref="G4" si="1">E4/F4*100</f>
        <v>#DIV/0!</v>
      </c>
    </row>
    <row r="5" spans="1:7" x14ac:dyDescent="0.25">
      <c r="A5" s="1" t="s">
        <v>2</v>
      </c>
      <c r="B5">
        <v>1751</v>
      </c>
      <c r="C5">
        <v>9607</v>
      </c>
      <c r="D5">
        <f>B5/C5*100</f>
        <v>18.226293327781825</v>
      </c>
      <c r="E5">
        <v>67</v>
      </c>
      <c r="F5">
        <v>110</v>
      </c>
      <c r="G5">
        <f>E5/F5*100</f>
        <v>60.909090909090914</v>
      </c>
    </row>
    <row r="6" spans="1:7" x14ac:dyDescent="0.25">
      <c r="A6" s="1" t="s">
        <v>3</v>
      </c>
      <c r="B6">
        <v>298</v>
      </c>
      <c r="C6">
        <v>375</v>
      </c>
      <c r="D6">
        <f>B6/C6*100</f>
        <v>79.466666666666669</v>
      </c>
      <c r="E6">
        <v>22</v>
      </c>
      <c r="F6">
        <v>31</v>
      </c>
      <c r="G6">
        <f>E6/F6*100</f>
        <v>70.967741935483872</v>
      </c>
    </row>
    <row r="7" spans="1:7" x14ac:dyDescent="0.25">
      <c r="A7" s="1" t="s">
        <v>4</v>
      </c>
      <c r="B7">
        <v>171</v>
      </c>
      <c r="C7">
        <v>198</v>
      </c>
      <c r="D7">
        <f>B7/C7*100</f>
        <v>86.36363636363636</v>
      </c>
      <c r="E7">
        <v>8</v>
      </c>
      <c r="F7">
        <v>9</v>
      </c>
      <c r="G7">
        <f>E7/F7*100</f>
        <v>88.888888888888886</v>
      </c>
    </row>
    <row r="8" spans="1:7" x14ac:dyDescent="0.25">
      <c r="A8" s="1" t="s">
        <v>11</v>
      </c>
      <c r="B8">
        <f>SUM(B3:B7)</f>
        <v>2285</v>
      </c>
      <c r="C8">
        <f>SUM(C3:C7)</f>
        <v>10248</v>
      </c>
      <c r="D8">
        <f>B8/C8*100</f>
        <v>22.297033567525371</v>
      </c>
      <c r="E8">
        <f>SUM(E3:E7)</f>
        <v>97</v>
      </c>
      <c r="F8">
        <f>SUM(F3:F7)</f>
        <v>150</v>
      </c>
      <c r="G8">
        <f>E8/F8*100</f>
        <v>64.666666666666657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E5" sqref="E5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12</v>
      </c>
      <c r="C3">
        <v>12</v>
      </c>
      <c r="D3">
        <f>B3/C3*100</f>
        <v>100</v>
      </c>
      <c r="E3">
        <v>1</v>
      </c>
      <c r="F3">
        <v>1</v>
      </c>
      <c r="G3">
        <f>E3/F3*100</f>
        <v>100</v>
      </c>
    </row>
    <row r="4" spans="1:7" x14ac:dyDescent="0.25">
      <c r="A4" s="1" t="s">
        <v>1</v>
      </c>
      <c r="B4">
        <v>10</v>
      </c>
      <c r="C4">
        <v>10</v>
      </c>
      <c r="D4">
        <f t="shared" ref="D4" si="0">B4/C4*100</f>
        <v>100</v>
      </c>
      <c r="E4">
        <v>1</v>
      </c>
      <c r="F4">
        <v>1</v>
      </c>
      <c r="G4">
        <f t="shared" ref="G4" si="1">E4/F4*100</f>
        <v>100</v>
      </c>
    </row>
    <row r="5" spans="1:7" x14ac:dyDescent="0.25">
      <c r="A5" s="1" t="s">
        <v>2</v>
      </c>
      <c r="B5">
        <v>91</v>
      </c>
      <c r="C5">
        <v>98</v>
      </c>
      <c r="D5">
        <f>B5/C5*100</f>
        <v>92.857142857142861</v>
      </c>
      <c r="E5">
        <v>16</v>
      </c>
      <c r="F5">
        <v>16</v>
      </c>
      <c r="G5">
        <f>E5/F5*100</f>
        <v>100</v>
      </c>
    </row>
    <row r="6" spans="1:7" x14ac:dyDescent="0.25">
      <c r="A6" s="1" t="s">
        <v>3</v>
      </c>
      <c r="B6">
        <v>24</v>
      </c>
      <c r="C6">
        <v>25</v>
      </c>
      <c r="D6">
        <f>B6/C6*100</f>
        <v>96</v>
      </c>
      <c r="E6">
        <v>7</v>
      </c>
      <c r="F6">
        <v>7</v>
      </c>
      <c r="G6">
        <f>E6/F6*100</f>
        <v>100</v>
      </c>
    </row>
    <row r="7" spans="1:7" x14ac:dyDescent="0.25">
      <c r="A7" s="1" t="s">
        <v>4</v>
      </c>
      <c r="B7">
        <v>35</v>
      </c>
      <c r="C7">
        <v>36</v>
      </c>
      <c r="D7">
        <f>B7/C7*100</f>
        <v>97.222222222222214</v>
      </c>
      <c r="E7">
        <v>3</v>
      </c>
      <c r="F7">
        <v>3</v>
      </c>
      <c r="G7">
        <f>E7/F7*100</f>
        <v>100</v>
      </c>
    </row>
    <row r="8" spans="1:7" x14ac:dyDescent="0.25">
      <c r="A8" s="1" t="s">
        <v>11</v>
      </c>
      <c r="B8">
        <f>SUM(B3:B7)</f>
        <v>172</v>
      </c>
      <c r="C8">
        <f>SUM(C3:C7)</f>
        <v>181</v>
      </c>
      <c r="D8">
        <f>B8/C8*100</f>
        <v>95.027624309392266</v>
      </c>
      <c r="E8">
        <f>SUM(E3:E7)</f>
        <v>28</v>
      </c>
      <c r="F8">
        <f>SUM(F3:F7)</f>
        <v>28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8"/>
  <sheetViews>
    <sheetView workbookViewId="0">
      <selection activeCell="F5" sqref="F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12</v>
      </c>
      <c r="C3">
        <v>5</v>
      </c>
      <c r="D3">
        <f>C3/B3*100</f>
        <v>41.666666666666671</v>
      </c>
      <c r="E3">
        <v>1</v>
      </c>
      <c r="F3">
        <v>1</v>
      </c>
      <c r="G3">
        <f>F3/E3*100</f>
        <v>100</v>
      </c>
    </row>
    <row r="4" spans="1:7" x14ac:dyDescent="0.25">
      <c r="A4" s="1" t="s">
        <v>1</v>
      </c>
      <c r="B4">
        <v>10</v>
      </c>
      <c r="C4">
        <v>2</v>
      </c>
      <c r="D4">
        <f t="shared" ref="D4" si="0">C4/B4*100</f>
        <v>20</v>
      </c>
      <c r="E4">
        <v>1</v>
      </c>
      <c r="F4">
        <v>1</v>
      </c>
      <c r="G4">
        <f t="shared" ref="G4" si="1">F4/E4*100</f>
        <v>100</v>
      </c>
    </row>
    <row r="5" spans="1:7" x14ac:dyDescent="0.25">
      <c r="A5" s="1" t="s">
        <v>2</v>
      </c>
      <c r="B5">
        <v>91</v>
      </c>
      <c r="C5">
        <v>21</v>
      </c>
      <c r="D5">
        <f>C5/B5*100</f>
        <v>23.076923076923077</v>
      </c>
      <c r="E5">
        <v>16</v>
      </c>
      <c r="F5">
        <v>6</v>
      </c>
      <c r="G5">
        <f>F5/E5*100</f>
        <v>37.5</v>
      </c>
    </row>
    <row r="6" spans="1:7" x14ac:dyDescent="0.25">
      <c r="A6" s="1" t="s">
        <v>3</v>
      </c>
      <c r="B6">
        <v>24</v>
      </c>
      <c r="C6">
        <v>1</v>
      </c>
      <c r="D6">
        <f>C6/B6*100</f>
        <v>4.1666666666666661</v>
      </c>
      <c r="E6">
        <v>7</v>
      </c>
      <c r="F6">
        <v>1</v>
      </c>
      <c r="G6">
        <f>F6/E6*100</f>
        <v>14.285714285714285</v>
      </c>
    </row>
    <row r="7" spans="1:7" x14ac:dyDescent="0.25">
      <c r="A7" s="1" t="s">
        <v>4</v>
      </c>
      <c r="B7">
        <v>35</v>
      </c>
      <c r="C7">
        <v>7</v>
      </c>
      <c r="D7">
        <f>C7/B7*100</f>
        <v>20</v>
      </c>
      <c r="E7">
        <v>3</v>
      </c>
      <c r="F7">
        <v>2</v>
      </c>
      <c r="G7">
        <f>F7/E7*100</f>
        <v>66.666666666666657</v>
      </c>
    </row>
    <row r="8" spans="1:7" x14ac:dyDescent="0.25">
      <c r="A8" s="1" t="s">
        <v>11</v>
      </c>
      <c r="B8">
        <f>SUM(B3:B7)</f>
        <v>172</v>
      </c>
      <c r="C8">
        <f>SUM(C3:C7)</f>
        <v>36</v>
      </c>
      <c r="D8">
        <f>C8/B8*100</f>
        <v>20.930232558139537</v>
      </c>
      <c r="E8">
        <f>SUM(E3:E7)</f>
        <v>28</v>
      </c>
      <c r="F8">
        <f>SUM(F3:F7)</f>
        <v>11</v>
      </c>
      <c r="G8">
        <f>F8/E8*100</f>
        <v>39.285714285714285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0E9-8348-4AEA-A2F4-297DDCA3B0E9}">
  <dimension ref="A1:G8"/>
  <sheetViews>
    <sheetView tabSelected="1" workbookViewId="0">
      <selection activeCell="G5" sqref="G5"/>
    </sheetView>
  </sheetViews>
  <sheetFormatPr defaultRowHeight="15" x14ac:dyDescent="0.25"/>
  <cols>
    <col min="2" max="2" width="13.28515625" customWidth="1"/>
    <col min="3" max="3" width="11" customWidth="1"/>
    <col min="5" max="5" width="13.4257812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17</v>
      </c>
      <c r="C2" s="1" t="s">
        <v>18</v>
      </c>
      <c r="D2" s="1" t="s">
        <v>8</v>
      </c>
      <c r="E2" s="1" t="s">
        <v>17</v>
      </c>
      <c r="F2" s="1" t="s">
        <v>18</v>
      </c>
      <c r="G2" s="1" t="s">
        <v>8</v>
      </c>
    </row>
    <row r="3" spans="1:7" x14ac:dyDescent="0.25">
      <c r="A3" s="1" t="s">
        <v>0</v>
      </c>
      <c r="B3">
        <v>62554</v>
      </c>
      <c r="C3">
        <v>1944358</v>
      </c>
      <c r="D3">
        <f>B3/C3*100</f>
        <v>3.2172058849244838</v>
      </c>
      <c r="E3">
        <v>0</v>
      </c>
      <c r="F3">
        <v>293188</v>
      </c>
      <c r="G3">
        <f>E3/F3*100</f>
        <v>0</v>
      </c>
    </row>
    <row r="4" spans="1:7" x14ac:dyDescent="0.25">
      <c r="A4" s="1" t="s">
        <v>1</v>
      </c>
      <c r="B4">
        <v>244275</v>
      </c>
      <c r="C4">
        <v>6140060</v>
      </c>
      <c r="D4">
        <f t="shared" ref="D4" si="0">B4/C4*100</f>
        <v>3.978381318749328</v>
      </c>
      <c r="E4">
        <v>0</v>
      </c>
      <c r="F4">
        <v>611781</v>
      </c>
      <c r="G4">
        <f t="shared" ref="G4" si="1">E4/F4*100</f>
        <v>0</v>
      </c>
    </row>
    <row r="5" spans="1:7" x14ac:dyDescent="0.25">
      <c r="A5" s="1" t="s">
        <v>2</v>
      </c>
      <c r="B5">
        <v>29761655</v>
      </c>
      <c r="C5">
        <v>184093488</v>
      </c>
      <c r="D5">
        <f>B5/C5*100</f>
        <v>16.166598462190038</v>
      </c>
      <c r="E5">
        <v>167169</v>
      </c>
      <c r="F5">
        <v>23887283</v>
      </c>
      <c r="G5">
        <f>E5/F5*100</f>
        <v>0.6998242537671614</v>
      </c>
    </row>
    <row r="6" spans="1:7" x14ac:dyDescent="0.25">
      <c r="A6" s="1" t="s">
        <v>3</v>
      </c>
      <c r="B6">
        <v>1556265</v>
      </c>
      <c r="C6">
        <v>13666994</v>
      </c>
      <c r="D6">
        <f>B6/C6*100</f>
        <v>11.387032144742289</v>
      </c>
      <c r="E6">
        <v>5868</v>
      </c>
      <c r="F6">
        <v>910632</v>
      </c>
      <c r="G6">
        <f>E6/F6*100</f>
        <v>0.64438763408270305</v>
      </c>
    </row>
    <row r="7" spans="1:7" x14ac:dyDescent="0.25">
      <c r="A7" s="1" t="s">
        <v>4</v>
      </c>
      <c r="B7">
        <v>2973484</v>
      </c>
      <c r="C7">
        <v>40304299</v>
      </c>
      <c r="D7">
        <f>B7/C7*100</f>
        <v>7.3775852049926485</v>
      </c>
      <c r="E7">
        <v>5856</v>
      </c>
      <c r="F7">
        <v>2304168</v>
      </c>
      <c r="G7">
        <f>E7/F7*100</f>
        <v>0.2541481350318206</v>
      </c>
    </row>
    <row r="8" spans="1:7" x14ac:dyDescent="0.25">
      <c r="A8" s="1" t="s">
        <v>11</v>
      </c>
      <c r="B8">
        <f>SUM(B3:B7)</f>
        <v>34598233</v>
      </c>
      <c r="C8">
        <f>SUM(C3:C7)</f>
        <v>246149199</v>
      </c>
      <c r="D8">
        <f>B8/C8*100</f>
        <v>14.055797516529802</v>
      </c>
      <c r="E8">
        <f>SUM(E3:E7)</f>
        <v>178893</v>
      </c>
      <c r="F8">
        <f>SUM(F3:F7)</f>
        <v>28007052</v>
      </c>
      <c r="G8">
        <f>E8/F8*100</f>
        <v>0.63874269951725016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RQ1</vt:lpstr>
      <vt:lpstr>RQ2</vt:lpstr>
      <vt:lpstr>RQ3</vt:lpstr>
      <vt:lpstr>RQ4</vt:lpstr>
      <vt:lpstr>RQ5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2020-06-29T17:11:19Z</dcterms:modified>
</cp:coreProperties>
</file>