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auka\Geobazy\CORINE\Student_Assistant_Judith\from_Judith\RegionalUrbanGrowth\RegionalUrbanGrowth\input_data\IE\"/>
    </mc:Choice>
  </mc:AlternateContent>
  <bookViews>
    <workbookView xWindow="0" yWindow="0" windowWidth="15015" windowHeight="121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N1" i="1"/>
  <c r="G6" i="1" l="1"/>
  <c r="E6" i="1"/>
  <c r="C6" i="1"/>
  <c r="G5" i="1" l="1"/>
  <c r="G4" i="1"/>
  <c r="G3" i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E5" i="1"/>
  <c r="E4" i="1"/>
  <c r="E3" i="1"/>
  <c r="N2" i="1" s="1"/>
  <c r="N3" i="1" s="1"/>
  <c r="N4" i="1" s="1"/>
  <c r="N5" i="1" s="1"/>
  <c r="N6" i="1" s="1"/>
  <c r="N7" i="1" s="1"/>
  <c r="N8" i="1" s="1"/>
  <c r="N9" i="1" s="1"/>
  <c r="N10" i="1" s="1"/>
  <c r="N11" i="1" s="1"/>
  <c r="C4" i="1"/>
  <c r="C5" i="1"/>
  <c r="C3" i="1"/>
  <c r="O18" i="1" l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L1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</calcChain>
</file>

<file path=xl/sharedStrings.xml><?xml version="1.0" encoding="utf-8"?>
<sst xmlns="http://schemas.openxmlformats.org/spreadsheetml/2006/main" count="16" uniqueCount="10">
  <si>
    <t>year</t>
  </si>
  <si>
    <t>area (ha)</t>
  </si>
  <si>
    <t>area/year</t>
  </si>
  <si>
    <t>error</t>
  </si>
  <si>
    <t>dict min</t>
  </si>
  <si>
    <t>dict max</t>
  </si>
  <si>
    <t>zone</t>
  </si>
  <si>
    <t>area min (ha)</t>
  </si>
  <si>
    <t>area max (ha)</t>
  </si>
  <si>
    <t>{'90': 48019.0, '00': 64629.0, '06': 78096.0, '12': 75245.0, '18': 76597.0}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</si>
</sst>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interpolated_mean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Sheet1!$J$1:$J$29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Sheet1!$L$1:$L$29</c:f>
              <c:numCache>
                <c:formatCode>0</c:formatCode>
                <c:ptCount val="29"/>
                <c:pt idx="0" formatCode="General">
                  <c:v>48019</c:v>
                </c:pt>
                <c:pt idx="1">
                  <c:v>49680</c:v>
                </c:pt>
                <c:pt idx="2">
                  <c:v>51341</c:v>
                </c:pt>
                <c:pt idx="3">
                  <c:v>53002</c:v>
                </c:pt>
                <c:pt idx="4">
                  <c:v>54663</c:v>
                </c:pt>
                <c:pt idx="5">
                  <c:v>56324</c:v>
                </c:pt>
                <c:pt idx="6">
                  <c:v>57985</c:v>
                </c:pt>
                <c:pt idx="7">
                  <c:v>59646</c:v>
                </c:pt>
                <c:pt idx="8">
                  <c:v>61307</c:v>
                </c:pt>
                <c:pt idx="9">
                  <c:v>62968</c:v>
                </c:pt>
                <c:pt idx="10">
                  <c:v>64629</c:v>
                </c:pt>
                <c:pt idx="11">
                  <c:v>66873.5</c:v>
                </c:pt>
                <c:pt idx="12">
                  <c:v>69118</c:v>
                </c:pt>
                <c:pt idx="13">
                  <c:v>71362.5</c:v>
                </c:pt>
                <c:pt idx="14">
                  <c:v>73607</c:v>
                </c:pt>
                <c:pt idx="15">
                  <c:v>75851.5</c:v>
                </c:pt>
                <c:pt idx="16">
                  <c:v>78096</c:v>
                </c:pt>
                <c:pt idx="17">
                  <c:v>77620.833333333328</c:v>
                </c:pt>
                <c:pt idx="18">
                  <c:v>77145.666666666657</c:v>
                </c:pt>
                <c:pt idx="19">
                  <c:v>76670.499999999985</c:v>
                </c:pt>
                <c:pt idx="20">
                  <c:v>76195.333333333314</c:v>
                </c:pt>
                <c:pt idx="21">
                  <c:v>75720.166666666642</c:v>
                </c:pt>
                <c:pt idx="22">
                  <c:v>75244.999999999971</c:v>
                </c:pt>
                <c:pt idx="23">
                  <c:v>75470.333333333299</c:v>
                </c:pt>
                <c:pt idx="24">
                  <c:v>75695.666666666628</c:v>
                </c:pt>
                <c:pt idx="25">
                  <c:v>75920.999999999956</c:v>
                </c:pt>
                <c:pt idx="26">
                  <c:v>76146.333333333285</c:v>
                </c:pt>
                <c:pt idx="27">
                  <c:v>76371.666666666613</c:v>
                </c:pt>
                <c:pt idx="28">
                  <c:v>76596.999999999942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D-4C07-876C-B1C7B1FEC858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area (ha)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1990</c:v>
                </c:pt>
                <c:pt idx="1">
                  <c:v>2000</c:v>
                </c:pt>
                <c:pt idx="2">
                  <c:v>2006</c:v>
                </c:pt>
                <c:pt idx="3">
                  <c:v>2012</c:v>
                </c:pt>
                <c:pt idx="4">
                  <c:v>2018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48019</c:v>
                </c:pt>
                <c:pt idx="1">
                  <c:v>64629</c:v>
                </c:pt>
                <c:pt idx="2">
                  <c:v>78096</c:v>
                </c:pt>
                <c:pt idx="3">
                  <c:v>75245</c:v>
                </c:pt>
                <c:pt idx="4">
                  <c:v>76597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D-4C07-876C-B1C7B1FEC858}"/>
            </c:ext>
          </c:extLst>
        </c:ser>
        <c:ser>
          <c:idx val="2"/>
          <c:order val="2"/>
          <c:tx>
            <c:v>interpolated_min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Sheet1!$J$1:$J$29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Sheet1!$N$1:$N$29</c:f>
              <c:numCache>
                <c:formatCode>0</c:formatCode>
                <c:ptCount val="29"/>
                <c:pt idx="0" formatCode="General">
                  <c:v>48019</c:v>
                </c:pt>
                <c:pt idx="1">
                  <c:v>49680</c:v>
                </c:pt>
                <c:pt idx="2">
                  <c:v>51341</c:v>
                </c:pt>
                <c:pt idx="3">
                  <c:v>53002</c:v>
                </c:pt>
                <c:pt idx="4">
                  <c:v>54663</c:v>
                </c:pt>
                <c:pt idx="5">
                  <c:v>56324</c:v>
                </c:pt>
                <c:pt idx="6">
                  <c:v>57985</c:v>
                </c:pt>
                <c:pt idx="7">
                  <c:v>59646</c:v>
                </c:pt>
                <c:pt idx="8">
                  <c:v>61307</c:v>
                </c:pt>
                <c:pt idx="9">
                  <c:v>62968</c:v>
                </c:pt>
                <c:pt idx="10">
                  <c:v>64629</c:v>
                </c:pt>
                <c:pt idx="11">
                  <c:v>66873.5</c:v>
                </c:pt>
                <c:pt idx="12">
                  <c:v>69118</c:v>
                </c:pt>
                <c:pt idx="13">
                  <c:v>71362.5</c:v>
                </c:pt>
                <c:pt idx="14">
                  <c:v>73607</c:v>
                </c:pt>
                <c:pt idx="15">
                  <c:v>75851.5</c:v>
                </c:pt>
                <c:pt idx="16">
                  <c:v>78096</c:v>
                </c:pt>
                <c:pt idx="17">
                  <c:v>77620.833333333328</c:v>
                </c:pt>
                <c:pt idx="18">
                  <c:v>77145.666666666657</c:v>
                </c:pt>
                <c:pt idx="19">
                  <c:v>76670.499999999985</c:v>
                </c:pt>
                <c:pt idx="20">
                  <c:v>76195.333333333314</c:v>
                </c:pt>
                <c:pt idx="21">
                  <c:v>75720.166666666642</c:v>
                </c:pt>
                <c:pt idx="22">
                  <c:v>75244.999999999971</c:v>
                </c:pt>
                <c:pt idx="23">
                  <c:v>75470.333333333299</c:v>
                </c:pt>
                <c:pt idx="24">
                  <c:v>75695.666666666628</c:v>
                </c:pt>
                <c:pt idx="25">
                  <c:v>75920.999999999956</c:v>
                </c:pt>
                <c:pt idx="26">
                  <c:v>76146.333333333285</c:v>
                </c:pt>
                <c:pt idx="27">
                  <c:v>76371.666666666613</c:v>
                </c:pt>
                <c:pt idx="28">
                  <c:v>76596.999999999942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F-42FB-9452-9BD27FCD29DC}"/>
            </c:ext>
          </c:extLst>
        </c:ser>
        <c:ser>
          <c:idx val="3"/>
          <c:order val="3"/>
          <c:tx>
            <c:v>interpolated_max</c:v>
          </c:tx>
          <c:spPr>
            <a:ln w="127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Sheet1!$J$1:$J$29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Sheet1!$O$1:$O$29</c:f>
              <c:numCache>
                <c:formatCode>0</c:formatCode>
                <c:ptCount val="29"/>
                <c:pt idx="0" formatCode="General">
                  <c:v>48019</c:v>
                </c:pt>
                <c:pt idx="1">
                  <c:v>49680</c:v>
                </c:pt>
                <c:pt idx="2">
                  <c:v>51341</c:v>
                </c:pt>
                <c:pt idx="3">
                  <c:v>53002</c:v>
                </c:pt>
                <c:pt idx="4">
                  <c:v>54663</c:v>
                </c:pt>
                <c:pt idx="5">
                  <c:v>56324</c:v>
                </c:pt>
                <c:pt idx="6">
                  <c:v>57985</c:v>
                </c:pt>
                <c:pt idx="7">
                  <c:v>59646</c:v>
                </c:pt>
                <c:pt idx="8">
                  <c:v>61307</c:v>
                </c:pt>
                <c:pt idx="9">
                  <c:v>62968</c:v>
                </c:pt>
                <c:pt idx="10">
                  <c:v>64629</c:v>
                </c:pt>
                <c:pt idx="11">
                  <c:v>66873.5</c:v>
                </c:pt>
                <c:pt idx="12">
                  <c:v>69118</c:v>
                </c:pt>
                <c:pt idx="13">
                  <c:v>71362.5</c:v>
                </c:pt>
                <c:pt idx="14">
                  <c:v>73607</c:v>
                </c:pt>
                <c:pt idx="15">
                  <c:v>75851.5</c:v>
                </c:pt>
                <c:pt idx="16">
                  <c:v>78096</c:v>
                </c:pt>
                <c:pt idx="17">
                  <c:v>77620.833333333328</c:v>
                </c:pt>
                <c:pt idx="18">
                  <c:v>77145.666666666657</c:v>
                </c:pt>
                <c:pt idx="19">
                  <c:v>76670.499999999985</c:v>
                </c:pt>
                <c:pt idx="20">
                  <c:v>76195.333333333314</c:v>
                </c:pt>
                <c:pt idx="21">
                  <c:v>75720.166666666642</c:v>
                </c:pt>
                <c:pt idx="22">
                  <c:v>75244.999999999971</c:v>
                </c:pt>
                <c:pt idx="23">
                  <c:v>75470.333333333299</c:v>
                </c:pt>
                <c:pt idx="24">
                  <c:v>75695.666666666628</c:v>
                </c:pt>
                <c:pt idx="25">
                  <c:v>75920.999999999956</c:v>
                </c:pt>
                <c:pt idx="26">
                  <c:v>76146.333333333285</c:v>
                </c:pt>
                <c:pt idx="27">
                  <c:v>76371.666666666613</c:v>
                </c:pt>
                <c:pt idx="28">
                  <c:v>76596.999999999942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F-42FB-9452-9BD27FCD2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96847"/>
        <c:axId val="605890607"/>
      </c:scatterChart>
      <c:valAx>
        <c:axId val="60589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890607"/>
        <c:crosses val="autoZero"/>
        <c:crossBetween val="midCat"/>
      </c:valAx>
      <c:valAx>
        <c:axId val="605890607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89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7</xdr:row>
      <xdr:rowOff>133350</xdr:rowOff>
    </xdr:from>
    <xdr:to>
      <xdr:col>7</xdr:col>
      <xdr:colOff>601980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K1" sqref="K1:L29"/>
    </sheetView>
  </sheetViews>
  <sheetFormatPr defaultRowHeight="15" x14ac:dyDescent="0.25"/>
  <cols>
    <col min="4" max="4" width="11.7109375" bestFit="1" customWidth="1"/>
    <col min="5" max="5" width="9" bestFit="1" customWidth="1"/>
    <col min="6" max="6" width="12.140625" bestFit="1" customWidth="1"/>
    <col min="17" max="17" width="1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7</v>
      </c>
      <c r="E1" t="s">
        <v>2</v>
      </c>
      <c r="F1" t="s">
        <v>8</v>
      </c>
      <c r="G1" t="s">
        <v>2</v>
      </c>
      <c r="J1">
        <v>1990</v>
      </c>
      <c r="K1" s="2">
        <v>1</v>
      </c>
      <c r="L1">
        <f>B2</f>
        <v>48019</v>
      </c>
      <c r="N1">
        <f>D2</f>
        <v>48019</v>
      </c>
      <c r="O1">
        <f>F2</f>
        <v>48019</v>
      </c>
    </row>
    <row r="2" spans="1:15" x14ac:dyDescent="0.25">
      <c r="A2">
        <v>1990</v>
      </c>
      <c r="B2">
        <v>48019</v>
      </c>
      <c r="C2" s="1"/>
      <c r="D2">
        <v>48019</v>
      </c>
      <c r="E2" s="1"/>
      <c r="F2">
        <v>48019</v>
      </c>
      <c r="G2" s="1"/>
      <c r="H2" s="1"/>
      <c r="I2" s="1"/>
      <c r="J2">
        <v>1991</v>
      </c>
      <c r="K2">
        <v>2</v>
      </c>
      <c r="L2" s="1">
        <f>B2+C3</f>
        <v>49680</v>
      </c>
      <c r="N2" s="1">
        <f>D2+E3</f>
        <v>49680</v>
      </c>
      <c r="O2" s="1">
        <f>F2+G$3</f>
        <v>49680</v>
      </c>
    </row>
    <row r="3" spans="1:15" x14ac:dyDescent="0.25">
      <c r="A3">
        <v>2000</v>
      </c>
      <c r="B3">
        <v>64629</v>
      </c>
      <c r="C3" s="1">
        <f>(B3-B2)/($A3-$A2)</f>
        <v>1661</v>
      </c>
      <c r="D3">
        <v>64629</v>
      </c>
      <c r="E3" s="1">
        <f>(D3-D2)/($A3-$A2)</f>
        <v>1661</v>
      </c>
      <c r="F3">
        <v>64629</v>
      </c>
      <c r="G3" s="1">
        <f>(F3-F2)/($A3-$A2)</f>
        <v>1661</v>
      </c>
      <c r="H3" s="1"/>
      <c r="I3" s="1"/>
      <c r="J3">
        <v>1992</v>
      </c>
      <c r="K3">
        <v>3</v>
      </c>
      <c r="L3" s="1">
        <f t="shared" ref="L3:N11" si="0">L2+C$3</f>
        <v>51341</v>
      </c>
      <c r="N3" s="1">
        <f>N2+E$3</f>
        <v>51341</v>
      </c>
      <c r="O3" s="1">
        <f>O2+G$3</f>
        <v>51341</v>
      </c>
    </row>
    <row r="4" spans="1:15" x14ac:dyDescent="0.25">
      <c r="A4">
        <v>2006</v>
      </c>
      <c r="B4">
        <v>78096</v>
      </c>
      <c r="C4" s="1">
        <f t="shared" ref="C4:G5" si="1">(B4-B3)/($A4-$A3)</f>
        <v>2244.5</v>
      </c>
      <c r="D4">
        <v>78096</v>
      </c>
      <c r="E4" s="1">
        <f t="shared" si="1"/>
        <v>2244.5</v>
      </c>
      <c r="F4">
        <v>78096</v>
      </c>
      <c r="G4" s="1">
        <f t="shared" si="1"/>
        <v>2244.5</v>
      </c>
      <c r="H4" s="1"/>
      <c r="I4" s="1"/>
      <c r="J4">
        <v>1993</v>
      </c>
      <c r="K4">
        <v>4</v>
      </c>
      <c r="L4" s="1">
        <f t="shared" si="0"/>
        <v>53002</v>
      </c>
      <c r="N4" s="1">
        <f t="shared" si="0"/>
        <v>53002</v>
      </c>
      <c r="O4" s="1">
        <f t="shared" ref="O4:O11" si="2">O3+G$3</f>
        <v>53002</v>
      </c>
    </row>
    <row r="5" spans="1:15" x14ac:dyDescent="0.25">
      <c r="A5">
        <v>2012</v>
      </c>
      <c r="B5">
        <v>75245</v>
      </c>
      <c r="C5" s="1">
        <f t="shared" si="1"/>
        <v>-475.16666666666669</v>
      </c>
      <c r="D5">
        <v>75245</v>
      </c>
      <c r="E5" s="1">
        <f t="shared" si="1"/>
        <v>-475.16666666666669</v>
      </c>
      <c r="F5">
        <v>75245</v>
      </c>
      <c r="G5" s="1">
        <f t="shared" si="1"/>
        <v>-475.16666666666669</v>
      </c>
      <c r="H5" s="1"/>
      <c r="I5" s="1"/>
      <c r="J5">
        <v>1994</v>
      </c>
      <c r="K5">
        <v>5</v>
      </c>
      <c r="L5" s="1">
        <f t="shared" si="0"/>
        <v>54663</v>
      </c>
      <c r="N5" s="1">
        <f t="shared" si="0"/>
        <v>54663</v>
      </c>
      <c r="O5" s="1">
        <f t="shared" si="2"/>
        <v>54663</v>
      </c>
    </row>
    <row r="6" spans="1:15" x14ac:dyDescent="0.25">
      <c r="A6">
        <v>2018</v>
      </c>
      <c r="B6">
        <v>76597</v>
      </c>
      <c r="C6" s="1">
        <f>(B6-B5)/($A6-$A5)</f>
        <v>225.33333333333334</v>
      </c>
      <c r="D6">
        <v>76597</v>
      </c>
      <c r="E6" s="1">
        <f>(D6-D5)/($A6-$A5)</f>
        <v>225.33333333333334</v>
      </c>
      <c r="F6">
        <v>76597</v>
      </c>
      <c r="G6" s="1">
        <f>(F6-F5)/($A6-$A5)</f>
        <v>225.33333333333334</v>
      </c>
      <c r="J6">
        <v>1995</v>
      </c>
      <c r="K6">
        <v>6</v>
      </c>
      <c r="L6" s="1">
        <f t="shared" si="0"/>
        <v>56324</v>
      </c>
      <c r="N6" s="1">
        <f t="shared" si="0"/>
        <v>56324</v>
      </c>
      <c r="O6" s="1">
        <f t="shared" si="2"/>
        <v>56324</v>
      </c>
    </row>
    <row r="7" spans="1:15" x14ac:dyDescent="0.25">
      <c r="J7">
        <v>1996</v>
      </c>
      <c r="K7" s="3">
        <v>7</v>
      </c>
      <c r="L7" s="1">
        <f t="shared" si="0"/>
        <v>57985</v>
      </c>
      <c r="N7" s="1">
        <f t="shared" si="0"/>
        <v>57985</v>
      </c>
      <c r="O7" s="1">
        <f t="shared" si="2"/>
        <v>57985</v>
      </c>
    </row>
    <row r="8" spans="1:15" x14ac:dyDescent="0.25">
      <c r="J8">
        <v>1997</v>
      </c>
      <c r="K8" s="3">
        <v>8</v>
      </c>
      <c r="L8" s="1">
        <f t="shared" si="0"/>
        <v>59646</v>
      </c>
      <c r="N8" s="1">
        <f t="shared" si="0"/>
        <v>59646</v>
      </c>
      <c r="O8" s="1">
        <f t="shared" si="2"/>
        <v>59646</v>
      </c>
    </row>
    <row r="9" spans="1:15" x14ac:dyDescent="0.25">
      <c r="J9">
        <v>1998</v>
      </c>
      <c r="K9" s="3">
        <v>9</v>
      </c>
      <c r="L9" s="1">
        <f t="shared" si="0"/>
        <v>61307</v>
      </c>
      <c r="N9" s="1">
        <f t="shared" si="0"/>
        <v>61307</v>
      </c>
      <c r="O9" s="1">
        <f t="shared" si="2"/>
        <v>61307</v>
      </c>
    </row>
    <row r="10" spans="1:15" x14ac:dyDescent="0.25">
      <c r="J10">
        <v>1999</v>
      </c>
      <c r="K10" s="3">
        <v>10</v>
      </c>
      <c r="L10" s="1">
        <f t="shared" si="0"/>
        <v>62968</v>
      </c>
      <c r="N10" s="1">
        <f t="shared" si="0"/>
        <v>62968</v>
      </c>
      <c r="O10" s="1">
        <f t="shared" si="2"/>
        <v>62968</v>
      </c>
    </row>
    <row r="11" spans="1:15" x14ac:dyDescent="0.25">
      <c r="J11">
        <v>2000</v>
      </c>
      <c r="K11" s="2">
        <v>11</v>
      </c>
      <c r="L11" s="1">
        <f t="shared" si="0"/>
        <v>64629</v>
      </c>
      <c r="N11" s="1">
        <f t="shared" si="0"/>
        <v>64629</v>
      </c>
      <c r="O11" s="1">
        <f t="shared" si="2"/>
        <v>64629</v>
      </c>
    </row>
    <row r="12" spans="1:15" x14ac:dyDescent="0.25">
      <c r="J12">
        <v>2001</v>
      </c>
      <c r="K12" s="3">
        <v>12</v>
      </c>
      <c r="L12" s="1">
        <f>L11+C$4</f>
        <v>66873.5</v>
      </c>
      <c r="N12" s="1">
        <f>N11+E$4</f>
        <v>66873.5</v>
      </c>
      <c r="O12" s="1">
        <f>O11+G$4</f>
        <v>66873.5</v>
      </c>
    </row>
    <row r="13" spans="1:15" x14ac:dyDescent="0.25">
      <c r="J13">
        <v>2002</v>
      </c>
      <c r="K13" s="3">
        <v>13</v>
      </c>
      <c r="L13" s="1">
        <f t="shared" ref="L13:N17" si="3">L12+C$4</f>
        <v>69118</v>
      </c>
      <c r="N13" s="1">
        <f t="shared" si="3"/>
        <v>69118</v>
      </c>
      <c r="O13" s="1">
        <f t="shared" ref="O13:O17" si="4">O12+G$4</f>
        <v>69118</v>
      </c>
    </row>
    <row r="14" spans="1:15" x14ac:dyDescent="0.25">
      <c r="J14">
        <v>2003</v>
      </c>
      <c r="K14" s="3">
        <v>14</v>
      </c>
      <c r="L14" s="1">
        <f t="shared" si="3"/>
        <v>71362.5</v>
      </c>
      <c r="N14" s="1">
        <f t="shared" si="3"/>
        <v>71362.5</v>
      </c>
      <c r="O14" s="1">
        <f t="shared" si="4"/>
        <v>71362.5</v>
      </c>
    </row>
    <row r="15" spans="1:15" x14ac:dyDescent="0.25">
      <c r="J15">
        <v>2004</v>
      </c>
      <c r="K15" s="3">
        <v>15</v>
      </c>
      <c r="L15" s="1">
        <f t="shared" si="3"/>
        <v>73607</v>
      </c>
      <c r="N15" s="1">
        <f t="shared" si="3"/>
        <v>73607</v>
      </c>
      <c r="O15" s="1">
        <f t="shared" si="4"/>
        <v>73607</v>
      </c>
    </row>
    <row r="16" spans="1:15" x14ac:dyDescent="0.25">
      <c r="J16">
        <v>2005</v>
      </c>
      <c r="K16" s="3">
        <v>16</v>
      </c>
      <c r="L16" s="1">
        <f t="shared" si="3"/>
        <v>75851.5</v>
      </c>
      <c r="N16" s="1">
        <f t="shared" si="3"/>
        <v>75851.5</v>
      </c>
      <c r="O16" s="1">
        <f t="shared" si="4"/>
        <v>75851.5</v>
      </c>
    </row>
    <row r="17" spans="1:15" x14ac:dyDescent="0.25">
      <c r="J17">
        <v>2006</v>
      </c>
      <c r="K17" s="2">
        <v>17</v>
      </c>
      <c r="L17" s="1">
        <f t="shared" si="3"/>
        <v>78096</v>
      </c>
      <c r="N17" s="1">
        <f t="shared" si="3"/>
        <v>78096</v>
      </c>
      <c r="O17" s="1">
        <f t="shared" si="4"/>
        <v>78096</v>
      </c>
    </row>
    <row r="18" spans="1:15" x14ac:dyDescent="0.25">
      <c r="J18">
        <v>2007</v>
      </c>
      <c r="K18" s="3">
        <v>18</v>
      </c>
      <c r="L18" s="1">
        <f>L17+C$5</f>
        <v>77620.833333333328</v>
      </c>
      <c r="N18" s="1">
        <f>N17+E$5</f>
        <v>77620.833333333328</v>
      </c>
      <c r="O18" s="1">
        <f>O17+G$5</f>
        <v>77620.833333333328</v>
      </c>
    </row>
    <row r="19" spans="1:15" x14ac:dyDescent="0.25">
      <c r="J19">
        <v>2008</v>
      </c>
      <c r="K19" s="3">
        <v>19</v>
      </c>
      <c r="L19" s="1">
        <f t="shared" ref="L19:N22" si="5">L18+C$5</f>
        <v>77145.666666666657</v>
      </c>
      <c r="N19" s="1">
        <f t="shared" si="5"/>
        <v>77145.666666666657</v>
      </c>
      <c r="O19" s="1">
        <f t="shared" ref="O19:O23" si="6">O18+G$5</f>
        <v>77145.666666666657</v>
      </c>
    </row>
    <row r="20" spans="1:15" x14ac:dyDescent="0.25">
      <c r="J20">
        <v>2009</v>
      </c>
      <c r="K20" s="3">
        <v>20</v>
      </c>
      <c r="L20" s="1">
        <f t="shared" si="5"/>
        <v>76670.499999999985</v>
      </c>
      <c r="N20" s="1">
        <f t="shared" si="5"/>
        <v>76670.499999999985</v>
      </c>
      <c r="O20" s="1">
        <f t="shared" si="6"/>
        <v>76670.499999999985</v>
      </c>
    </row>
    <row r="21" spans="1:15" x14ac:dyDescent="0.25">
      <c r="J21">
        <v>2010</v>
      </c>
      <c r="K21" s="3">
        <v>21</v>
      </c>
      <c r="L21" s="1">
        <f t="shared" si="5"/>
        <v>76195.333333333314</v>
      </c>
      <c r="N21" s="1">
        <f t="shared" si="5"/>
        <v>76195.333333333314</v>
      </c>
      <c r="O21" s="1">
        <f t="shared" si="6"/>
        <v>76195.333333333314</v>
      </c>
    </row>
    <row r="22" spans="1:15" x14ac:dyDescent="0.25">
      <c r="J22">
        <v>2011</v>
      </c>
      <c r="K22" s="3">
        <v>22</v>
      </c>
      <c r="L22" s="1">
        <f t="shared" si="5"/>
        <v>75720.166666666642</v>
      </c>
      <c r="N22" s="1">
        <f t="shared" si="5"/>
        <v>75720.166666666642</v>
      </c>
      <c r="O22" s="1">
        <f t="shared" si="6"/>
        <v>75720.166666666642</v>
      </c>
    </row>
    <row r="23" spans="1:15" x14ac:dyDescent="0.25">
      <c r="J23">
        <v>2012</v>
      </c>
      <c r="K23" s="2">
        <v>23</v>
      </c>
      <c r="L23" s="1">
        <f>L22+C$5</f>
        <v>75244.999999999971</v>
      </c>
      <c r="N23" s="1">
        <f>N22+E$5</f>
        <v>75244.999999999971</v>
      </c>
      <c r="O23" s="1">
        <f t="shared" si="6"/>
        <v>75244.999999999971</v>
      </c>
    </row>
    <row r="24" spans="1:15" x14ac:dyDescent="0.25">
      <c r="A24" t="s">
        <v>6</v>
      </c>
      <c r="B24">
        <v>300</v>
      </c>
      <c r="J24">
        <v>2013</v>
      </c>
      <c r="K24" s="3">
        <v>24</v>
      </c>
      <c r="L24" s="1">
        <f>L23+C$6</f>
        <v>75470.333333333299</v>
      </c>
      <c r="N24" s="1">
        <f>N23+E$6</f>
        <v>75470.333333333299</v>
      </c>
      <c r="O24" s="1">
        <f>O23+G$6</f>
        <v>75470.333333333299</v>
      </c>
    </row>
    <row r="25" spans="1:15" x14ac:dyDescent="0.25">
      <c r="A25" t="s">
        <v>3</v>
      </c>
      <c r="B25">
        <v>20</v>
      </c>
      <c r="J25">
        <v>2014</v>
      </c>
      <c r="K25" s="3">
        <v>25</v>
      </c>
      <c r="L25" s="1">
        <f>L24+C$6</f>
        <v>75695.666666666628</v>
      </c>
      <c r="N25" s="1">
        <f>N24+E$6</f>
        <v>75695.666666666628</v>
      </c>
      <c r="O25" s="1">
        <f>O24+G$6</f>
        <v>75695.666666666628</v>
      </c>
    </row>
    <row r="26" spans="1:15" x14ac:dyDescent="0.25">
      <c r="A26" t="s">
        <v>4</v>
      </c>
      <c r="B26" t="s">
        <v>9</v>
      </c>
      <c r="J26">
        <v>2015</v>
      </c>
      <c r="K26" s="3">
        <v>26</v>
      </c>
      <c r="L26" s="1">
        <f t="shared" ref="L26:L29" si="7">L25+C$6</f>
        <v>75920.999999999956</v>
      </c>
      <c r="N26" s="1">
        <f t="shared" ref="N26:N29" si="8">N25+E$6</f>
        <v>75920.999999999956</v>
      </c>
      <c r="O26" s="1">
        <f t="shared" ref="O26:O29" si="9">O25+G$6</f>
        <v>75920.999999999956</v>
      </c>
    </row>
    <row r="27" spans="1:15" x14ac:dyDescent="0.25">
      <c r="A27" t="s">
        <v>5</v>
      </c>
      <c r="J27">
        <v>2016</v>
      </c>
      <c r="K27" s="3">
        <v>27</v>
      </c>
      <c r="L27" s="1">
        <f t="shared" si="7"/>
        <v>76146.333333333285</v>
      </c>
      <c r="N27" s="1">
        <f t="shared" si="8"/>
        <v>76146.333333333285</v>
      </c>
      <c r="O27" s="1">
        <f t="shared" si="9"/>
        <v>76146.333333333285</v>
      </c>
    </row>
    <row r="28" spans="1:15" x14ac:dyDescent="0.25">
      <c r="J28">
        <v>2017</v>
      </c>
      <c r="K28" s="3">
        <v>28</v>
      </c>
      <c r="L28" s="1">
        <f t="shared" si="7"/>
        <v>76371.666666666613</v>
      </c>
      <c r="N28" s="1">
        <f t="shared" si="8"/>
        <v>76371.666666666613</v>
      </c>
      <c r="O28" s="1">
        <f t="shared" si="9"/>
        <v>76371.666666666613</v>
      </c>
    </row>
    <row r="29" spans="1:15" x14ac:dyDescent="0.25">
      <c r="A29" t="s">
        <v>6</v>
      </c>
      <c r="J29">
        <v>2018</v>
      </c>
      <c r="K29" s="2">
        <v>29</v>
      </c>
      <c r="L29" s="1">
        <f t="shared" si="7"/>
        <v>76596.999999999942</v>
      </c>
      <c r="N29" s="1">
        <f t="shared" si="8"/>
        <v>76596.999999999942</v>
      </c>
      <c r="O29" s="1">
        <f t="shared" si="9"/>
        <v>76596.999999999942</v>
      </c>
    </row>
    <row r="30" spans="1:15" x14ac:dyDescent="0.25">
      <c r="A30" t="s">
        <v>3</v>
      </c>
    </row>
    <row r="31" spans="1:15" x14ac:dyDescent="0.25">
      <c r="A31" t="s">
        <v>4</v>
      </c>
    </row>
    <row r="32" spans="1:15" x14ac:dyDescent="0.25">
      <c r="A32" t="s">
        <v>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Verstegen</dc:creator>
  <cp:lastModifiedBy>Katarzyna Goch</cp:lastModifiedBy>
  <dcterms:created xsi:type="dcterms:W3CDTF">2017-10-10T09:51:35Z</dcterms:created>
  <dcterms:modified xsi:type="dcterms:W3CDTF">2020-01-08T21:23:28Z</dcterms:modified>
</cp:coreProperties>
</file>