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dithas\Documents\CryoGrid\20210519_Consolidation_CryoGrid\CryoGridExamples\results\example3_pressure\"/>
    </mc:Choice>
  </mc:AlternateContent>
  <bookViews>
    <workbookView xWindow="0" yWindow="0" windowWidth="14750" windowHeight="7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</calcChain>
</file>

<file path=xl/sharedStrings.xml><?xml version="1.0" encoding="utf-8"?>
<sst xmlns="http://schemas.openxmlformats.org/spreadsheetml/2006/main" count="107" uniqueCount="95">
  <si>
    <t>CONST</t>
  </si>
  <si>
    <t xml:space="preserve">    </t>
  </si>
  <si>
    <t>tau = 1.5; %tortuosity %1.5 standard</t>
  </si>
  <si>
    <t>c_w</t>
  </si>
  <si>
    <t>c_i</t>
  </si>
  <si>
    <t>c_o</t>
  </si>
  <si>
    <t>c_m</t>
  </si>
  <si>
    <t>k_a</t>
  </si>
  <si>
    <t>k_w</t>
  </si>
  <si>
    <t>k_i</t>
  </si>
  <si>
    <t>k_o</t>
  </si>
  <si>
    <t>k_m</t>
  </si>
  <si>
    <t>rho_w</t>
  </si>
  <si>
    <t>sigma</t>
  </si>
  <si>
    <t>R</t>
  </si>
  <si>
    <t>g</t>
  </si>
  <si>
    <t>benthicSalt</t>
  </si>
  <si>
    <t>tau</t>
  </si>
  <si>
    <t>[sec]</t>
  </si>
  <si>
    <t>density water</t>
  </si>
  <si>
    <t>year_sec</t>
  </si>
  <si>
    <t>day_sec</t>
  </si>
  <si>
    <t>volumetric latent heat of fusion, freezing</t>
  </si>
  <si>
    <t>number of seconds in a year</t>
  </si>
  <si>
    <t>number of seconds in a day</t>
  </si>
  <si>
    <t>volumetric heat capacity water</t>
  </si>
  <si>
    <t>volumetric heat capacity ice</t>
  </si>
  <si>
    <t>volumetric heat capacity organics</t>
  </si>
  <si>
    <t>volumetric heat capacity mineral</t>
  </si>
  <si>
    <t>thermal conductivity mineral - default value, should be changed if necessary</t>
  </si>
  <si>
    <t>Stefan-Boltzmann constant</t>
  </si>
  <si>
    <t>universal gas constant</t>
  </si>
  <si>
    <t>if possible, constant should be provided in SI units</t>
  </si>
  <si>
    <t>freezing temperature of free water</t>
  </si>
  <si>
    <t>gravitational acceleration Earth surface</t>
  </si>
  <si>
    <t>moles of ions, Millero et al. (2008)</t>
  </si>
  <si>
    <t>[-]</t>
  </si>
  <si>
    <t>[mol/m3]</t>
  </si>
  <si>
    <t>[m/sec2]</t>
  </si>
  <si>
    <t>[K]</t>
  </si>
  <si>
    <t>[J/K mol]</t>
  </si>
  <si>
    <t>[W/m2K4]</t>
  </si>
  <si>
    <t>[W/mK]</t>
  </si>
  <si>
    <t>[kg/m3]</t>
  </si>
  <si>
    <t>[J/m3]</t>
  </si>
  <si>
    <t>[J/m3K]</t>
  </si>
  <si>
    <t>thermal conductivity air, Hillel (1982)</t>
  </si>
  <si>
    <t>thermal conductivity water, Hillel (1982)</t>
  </si>
  <si>
    <t>thermal conductivity ice, Hillel (1982)</t>
  </si>
  <si>
    <t>thermal conductivity organics, Hillel (1982)</t>
  </si>
  <si>
    <t>L_f</t>
  </si>
  <si>
    <t>rho_i</t>
  </si>
  <si>
    <t>density ice</t>
  </si>
  <si>
    <t>Tmfw</t>
  </si>
  <si>
    <t>cp</t>
  </si>
  <si>
    <t>kappa</t>
  </si>
  <si>
    <t>von Karman constant</t>
  </si>
  <si>
    <t>[J/kg K]</t>
  </si>
  <si>
    <t>specific heat capacity at constant pressure of air</t>
  </si>
  <si>
    <t>[J/kg]</t>
  </si>
  <si>
    <t>latent heat of sublimation</t>
  </si>
  <si>
    <t>L_s</t>
  </si>
  <si>
    <t>Mualem Van Genuchten model</t>
  </si>
  <si>
    <t>alpha_sand</t>
  </si>
  <si>
    <t>alpha_silt</t>
  </si>
  <si>
    <t>n_sand</t>
  </si>
  <si>
    <t>n_silt</t>
  </si>
  <si>
    <t>residual_wc_sand</t>
  </si>
  <si>
    <t>residual_wc_silt</t>
  </si>
  <si>
    <t>rho_m</t>
  </si>
  <si>
    <t>rho_o</t>
  </si>
  <si>
    <t>density quartz</t>
  </si>
  <si>
    <t>not sure</t>
  </si>
  <si>
    <t>alpha_peat</t>
  </si>
  <si>
    <t>n_peat</t>
  </si>
  <si>
    <t>residual_wc_peat</t>
  </si>
  <si>
    <t>from Hydraulic properties of fen peat soils in Poland, Gnatowski 2010</t>
  </si>
  <si>
    <t>alpha_water</t>
  </si>
  <si>
    <t>n_water</t>
  </si>
  <si>
    <t>residual_wc_water</t>
  </si>
  <si>
    <t>alpha_clay</t>
  </si>
  <si>
    <t>n_clay</t>
  </si>
  <si>
    <t>residual_wc_clay</t>
  </si>
  <si>
    <t>Darcy_friction_factor</t>
  </si>
  <si>
    <t>rough-pipe regime</t>
  </si>
  <si>
    <t>tortuosity_air</t>
  </si>
  <si>
    <t>used in Carman Kozeny model</t>
  </si>
  <si>
    <t>viscosity_air</t>
  </si>
  <si>
    <t>[kg/(m sec)]</t>
  </si>
  <si>
    <t>R_spec</t>
  </si>
  <si>
    <t>[J/K kg]</t>
  </si>
  <si>
    <t>rho</t>
  </si>
  <si>
    <t>molar_mass_w</t>
  </si>
  <si>
    <t>[kg/mol]</t>
  </si>
  <si>
    <t>molar mass of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</si>
</sst>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topLeftCell="A19" workbookViewId="0">
      <selection activeCell="J33" sqref="J33"/>
    </sheetView>
  </sheetViews>
  <sheetFormatPr defaultRowHeight="14.5" x14ac:dyDescent="0.35"/>
  <cols>
    <col min="1" max="1" width="21" customWidth="1"/>
    <col min="3" max="3" width="10.81640625" customWidth="1"/>
  </cols>
  <sheetData>
    <row r="1" spans="1:12" x14ac:dyDescent="0.35">
      <c r="A1" t="s">
        <v>0</v>
      </c>
    </row>
    <row r="3" spans="1:12" x14ac:dyDescent="0.35">
      <c r="A3" t="s">
        <v>32</v>
      </c>
    </row>
    <row r="4" spans="1:12" x14ac:dyDescent="0.35">
      <c r="A4" t="s">
        <v>1</v>
      </c>
    </row>
    <row r="5" spans="1:12" x14ac:dyDescent="0.35">
      <c r="A5" t="s">
        <v>21</v>
      </c>
      <c r="B5">
        <f>24*3600</f>
        <v>86400</v>
      </c>
      <c r="C5" t="s">
        <v>18</v>
      </c>
      <c r="D5" t="s">
        <v>24</v>
      </c>
    </row>
    <row r="6" spans="1:12" x14ac:dyDescent="0.35">
      <c r="A6" t="s">
        <v>20</v>
      </c>
      <c r="B6">
        <f>365*24*3600</f>
        <v>31536000</v>
      </c>
      <c r="C6" t="s">
        <v>18</v>
      </c>
      <c r="D6" t="s">
        <v>23</v>
      </c>
    </row>
    <row r="7" spans="1:12" x14ac:dyDescent="0.35">
      <c r="A7" t="s">
        <v>12</v>
      </c>
      <c r="B7">
        <v>1000</v>
      </c>
      <c r="C7" t="s">
        <v>43</v>
      </c>
      <c r="D7" t="s">
        <v>19</v>
      </c>
    </row>
    <row r="8" spans="1:12" x14ac:dyDescent="0.35">
      <c r="A8" t="s">
        <v>51</v>
      </c>
      <c r="B8">
        <v>920</v>
      </c>
      <c r="C8" t="s">
        <v>43</v>
      </c>
      <c r="D8" t="s">
        <v>52</v>
      </c>
    </row>
    <row r="9" spans="1:12" x14ac:dyDescent="0.35">
      <c r="A9" t="s">
        <v>69</v>
      </c>
      <c r="B9">
        <v>2650</v>
      </c>
      <c r="D9" t="s">
        <v>71</v>
      </c>
    </row>
    <row r="10" spans="1:12" x14ac:dyDescent="0.35">
      <c r="A10" t="s">
        <v>70</v>
      </c>
      <c r="B10">
        <v>2650</v>
      </c>
      <c r="D10" t="s">
        <v>72</v>
      </c>
    </row>
    <row r="12" spans="1:12" x14ac:dyDescent="0.35">
      <c r="A12" t="s">
        <v>50</v>
      </c>
      <c r="B12" s="1">
        <v>334000000</v>
      </c>
      <c r="C12" t="s">
        <v>44</v>
      </c>
      <c r="D12" t="s">
        <v>22</v>
      </c>
    </row>
    <row r="13" spans="1:12" x14ac:dyDescent="0.35">
      <c r="A13" t="s">
        <v>61</v>
      </c>
      <c r="B13" s="1">
        <v>2834100</v>
      </c>
      <c r="C13" t="s">
        <v>59</v>
      </c>
      <c r="D13" t="s">
        <v>60</v>
      </c>
    </row>
    <row r="14" spans="1:12" x14ac:dyDescent="0.35">
      <c r="L14" t="s">
        <v>91</v>
      </c>
    </row>
    <row r="15" spans="1:12" x14ac:dyDescent="0.35">
      <c r="A15" t="s">
        <v>3</v>
      </c>
      <c r="B15" s="1">
        <v>4200000</v>
      </c>
      <c r="C15" t="s">
        <v>45</v>
      </c>
      <c r="D15" t="s">
        <v>25</v>
      </c>
    </row>
    <row r="16" spans="1:12" x14ac:dyDescent="0.35">
      <c r="A16" t="s">
        <v>4</v>
      </c>
      <c r="B16" s="1">
        <v>1900000</v>
      </c>
      <c r="C16" t="s">
        <v>45</v>
      </c>
      <c r="D16" t="s">
        <v>26</v>
      </c>
    </row>
    <row r="17" spans="1:4" x14ac:dyDescent="0.35">
      <c r="A17" t="s">
        <v>5</v>
      </c>
      <c r="B17" s="1">
        <v>2500000</v>
      </c>
      <c r="C17" t="s">
        <v>45</v>
      </c>
      <c r="D17" t="s">
        <v>27</v>
      </c>
    </row>
    <row r="18" spans="1:4" x14ac:dyDescent="0.35">
      <c r="A18" t="s">
        <v>6</v>
      </c>
      <c r="B18" s="1">
        <v>2000000</v>
      </c>
      <c r="C18" t="s">
        <v>45</v>
      </c>
      <c r="D18" t="s">
        <v>28</v>
      </c>
    </row>
    <row r="19" spans="1:4" x14ac:dyDescent="0.35">
      <c r="A19" t="s">
        <v>1</v>
      </c>
      <c r="C19" t="s">
        <v>1</v>
      </c>
    </row>
    <row r="20" spans="1:4" x14ac:dyDescent="0.35">
      <c r="A20" t="s">
        <v>7</v>
      </c>
      <c r="B20" s="2">
        <v>2.5000000000000001E-2</v>
      </c>
      <c r="C20" t="s">
        <v>42</v>
      </c>
      <c r="D20" t="s">
        <v>46</v>
      </c>
    </row>
    <row r="21" spans="1:4" x14ac:dyDescent="0.35">
      <c r="A21" t="s">
        <v>8</v>
      </c>
      <c r="B21" s="2">
        <v>0.56999999999999995</v>
      </c>
      <c r="C21" t="s">
        <v>42</v>
      </c>
      <c r="D21" t="s">
        <v>47</v>
      </c>
    </row>
    <row r="22" spans="1:4" x14ac:dyDescent="0.35">
      <c r="A22" t="s">
        <v>9</v>
      </c>
      <c r="B22" s="2">
        <v>2.2000000000000002</v>
      </c>
      <c r="C22" t="s">
        <v>42</v>
      </c>
      <c r="D22" t="s">
        <v>48</v>
      </c>
    </row>
    <row r="23" spans="1:4" x14ac:dyDescent="0.35">
      <c r="A23" t="s">
        <v>10</v>
      </c>
      <c r="B23" s="2">
        <v>0.25</v>
      </c>
      <c r="C23" t="s">
        <v>42</v>
      </c>
      <c r="D23" t="s">
        <v>49</v>
      </c>
    </row>
    <row r="24" spans="1:4" x14ac:dyDescent="0.35">
      <c r="A24" t="s">
        <v>11</v>
      </c>
      <c r="B24" s="2">
        <v>3</v>
      </c>
      <c r="C24" t="s">
        <v>42</v>
      </c>
      <c r="D24" t="s">
        <v>29</v>
      </c>
    </row>
    <row r="26" spans="1:4" x14ac:dyDescent="0.35">
      <c r="A26" t="s">
        <v>13</v>
      </c>
      <c r="B26" s="1">
        <v>5.6699999999999998E-8</v>
      </c>
      <c r="C26" t="s">
        <v>41</v>
      </c>
      <c r="D26" t="s">
        <v>30</v>
      </c>
    </row>
    <row r="27" spans="1:4" x14ac:dyDescent="0.35">
      <c r="A27" t="s">
        <v>14</v>
      </c>
      <c r="B27">
        <v>8.3144589999999994</v>
      </c>
      <c r="C27" t="s">
        <v>40</v>
      </c>
      <c r="D27" t="s">
        <v>31</v>
      </c>
    </row>
    <row r="28" spans="1:4" x14ac:dyDescent="0.35">
      <c r="A28" t="s">
        <v>89</v>
      </c>
      <c r="B28">
        <v>287.05799999999999</v>
      </c>
      <c r="C28" t="s">
        <v>90</v>
      </c>
    </row>
    <row r="29" spans="1:4" x14ac:dyDescent="0.35">
      <c r="A29" t="s">
        <v>54</v>
      </c>
      <c r="B29">
        <v>1005</v>
      </c>
      <c r="C29" t="s">
        <v>57</v>
      </c>
      <c r="D29" t="s">
        <v>58</v>
      </c>
    </row>
    <row r="30" spans="1:4" x14ac:dyDescent="0.35">
      <c r="A30" t="s">
        <v>55</v>
      </c>
      <c r="B30">
        <v>0.4</v>
      </c>
      <c r="C30" t="s">
        <v>36</v>
      </c>
      <c r="D30" t="s">
        <v>56</v>
      </c>
    </row>
    <row r="31" spans="1:4" x14ac:dyDescent="0.35">
      <c r="A31" t="s">
        <v>92</v>
      </c>
      <c r="B31">
        <v>1.8015280000000002E-2</v>
      </c>
      <c r="C31" t="s">
        <v>93</v>
      </c>
      <c r="D31" t="s">
        <v>94</v>
      </c>
    </row>
    <row r="33" spans="1:4" x14ac:dyDescent="0.35">
      <c r="A33" t="s">
        <v>53</v>
      </c>
      <c r="B33">
        <v>273.14999999999998</v>
      </c>
      <c r="C33" t="s">
        <v>39</v>
      </c>
      <c r="D33" t="s">
        <v>33</v>
      </c>
    </row>
    <row r="34" spans="1:4" x14ac:dyDescent="0.35">
      <c r="A34" t="s">
        <v>15</v>
      </c>
      <c r="B34">
        <v>9.81</v>
      </c>
      <c r="C34" t="s">
        <v>38</v>
      </c>
      <c r="D34" t="s">
        <v>34</v>
      </c>
    </row>
    <row r="35" spans="1:4" x14ac:dyDescent="0.35">
      <c r="A35" t="s">
        <v>87</v>
      </c>
      <c r="B35" s="1">
        <v>1.73E-5</v>
      </c>
      <c r="C35" t="s">
        <v>88</v>
      </c>
    </row>
    <row r="37" spans="1:4" x14ac:dyDescent="0.35">
      <c r="A37" t="s">
        <v>16</v>
      </c>
      <c r="B37">
        <v>989.63</v>
      </c>
      <c r="C37" t="s">
        <v>37</v>
      </c>
      <c r="D37" t="s">
        <v>35</v>
      </c>
    </row>
    <row r="38" spans="1:4" x14ac:dyDescent="0.35">
      <c r="A38" t="s">
        <v>17</v>
      </c>
      <c r="B38">
        <v>1.5</v>
      </c>
      <c r="C38" t="s">
        <v>36</v>
      </c>
      <c r="D38" t="s">
        <v>2</v>
      </c>
    </row>
    <row r="39" spans="1:4" x14ac:dyDescent="0.35">
      <c r="D39" t="s">
        <v>62</v>
      </c>
    </row>
    <row r="40" spans="1:4" x14ac:dyDescent="0.35">
      <c r="A40" t="s">
        <v>77</v>
      </c>
      <c r="B40" s="3">
        <v>400</v>
      </c>
    </row>
    <row r="41" spans="1:4" x14ac:dyDescent="0.35">
      <c r="A41" t="s">
        <v>63</v>
      </c>
      <c r="B41" s="3">
        <v>4.0599999999999996</v>
      </c>
    </row>
    <row r="42" spans="1:4" x14ac:dyDescent="0.35">
      <c r="A42" t="s">
        <v>64</v>
      </c>
      <c r="B42" s="3">
        <v>0.65</v>
      </c>
    </row>
    <row r="43" spans="1:4" x14ac:dyDescent="0.35">
      <c r="A43" t="s">
        <v>80</v>
      </c>
      <c r="B43" s="3">
        <v>1.49</v>
      </c>
    </row>
    <row r="44" spans="1:4" x14ac:dyDescent="0.35">
      <c r="A44" t="s">
        <v>73</v>
      </c>
      <c r="B44" s="3">
        <v>2.31</v>
      </c>
      <c r="D44" t="s">
        <v>76</v>
      </c>
    </row>
    <row r="45" spans="1:4" x14ac:dyDescent="0.35">
      <c r="A45" t="s">
        <v>78</v>
      </c>
      <c r="B45" s="3">
        <v>2.5</v>
      </c>
    </row>
    <row r="46" spans="1:4" x14ac:dyDescent="0.35">
      <c r="A46" t="s">
        <v>65</v>
      </c>
      <c r="B46" s="3">
        <v>2</v>
      </c>
    </row>
    <row r="47" spans="1:4" x14ac:dyDescent="0.35">
      <c r="A47" t="s">
        <v>66</v>
      </c>
      <c r="B47" s="3">
        <v>1.7</v>
      </c>
    </row>
    <row r="48" spans="1:4" x14ac:dyDescent="0.35">
      <c r="A48" t="s">
        <v>81</v>
      </c>
      <c r="B48" s="3">
        <v>1.25</v>
      </c>
    </row>
    <row r="49" spans="1:3" x14ac:dyDescent="0.35">
      <c r="A49" t="s">
        <v>74</v>
      </c>
      <c r="B49" s="3">
        <v>1.292</v>
      </c>
    </row>
    <row r="50" spans="1:3" x14ac:dyDescent="0.35">
      <c r="A50" t="s">
        <v>79</v>
      </c>
      <c r="B50" s="3">
        <v>0</v>
      </c>
    </row>
    <row r="51" spans="1:3" x14ac:dyDescent="0.35">
      <c r="A51" t="s">
        <v>67</v>
      </c>
      <c r="B51" s="3">
        <v>0</v>
      </c>
    </row>
    <row r="52" spans="1:3" x14ac:dyDescent="0.35">
      <c r="A52" t="s">
        <v>68</v>
      </c>
      <c r="B52" s="3">
        <v>0</v>
      </c>
    </row>
    <row r="53" spans="1:3" x14ac:dyDescent="0.35">
      <c r="A53" t="s">
        <v>82</v>
      </c>
      <c r="B53" s="3">
        <v>0</v>
      </c>
    </row>
    <row r="54" spans="1:3" x14ac:dyDescent="0.35">
      <c r="A54" t="s">
        <v>75</v>
      </c>
      <c r="B54" s="3">
        <v>0</v>
      </c>
    </row>
    <row r="57" spans="1:3" x14ac:dyDescent="0.35">
      <c r="A57" t="s">
        <v>83</v>
      </c>
      <c r="B57">
        <v>0.1</v>
      </c>
      <c r="C57" t="s">
        <v>84</v>
      </c>
    </row>
    <row r="58" spans="1:3" x14ac:dyDescent="0.35">
      <c r="A58" t="s">
        <v>85</v>
      </c>
      <c r="B58">
        <v>2.5</v>
      </c>
      <c r="C58" t="s">
        <v>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Westermann</dc:creator>
  <cp:lastModifiedBy>Juditha Schmidt</cp:lastModifiedBy>
  <dcterms:created xsi:type="dcterms:W3CDTF">2018-12-28T11:52:52Z</dcterms:created>
  <dcterms:modified xsi:type="dcterms:W3CDTF">2021-05-24T06:33:31Z</dcterms:modified>
</cp:coreProperties>
</file>