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ownloads\MYSQL DATASET\"/>
    </mc:Choice>
  </mc:AlternateContent>
  <xr:revisionPtr revIDLastSave="0" documentId="13_ncr:1_{7439020B-94C2-4E5A-8655-37AF93E2C814}" xr6:coauthVersionLast="47" xr6:coauthVersionMax="47" xr10:uidLastSave="{00000000-0000-0000-0000-000000000000}"/>
  <bookViews>
    <workbookView xWindow="-108" yWindow="-108" windowWidth="23256" windowHeight="12456" activeTab="1" xr2:uid="{00000000-000D-0000-FFFF-FFFF00000000}"/>
  </bookViews>
  <sheets>
    <sheet name="DASHBOARD" sheetId="6" r:id="rId1"/>
    <sheet name="PivotTable" sheetId="5" r:id="rId2"/>
    <sheet name="bike_buyers" sheetId="1" r:id="rId3"/>
  </sheets>
  <definedNames>
    <definedName name="_xlnm._FilterDatabase" localSheetId="2" hidden="1">bike_buyers!$A$1:$N$1001</definedName>
    <definedName name="Slicer_Education1">#N/A</definedName>
    <definedName name="Slicer_Home_Owner">#N/A</definedName>
    <definedName name="Slicer_Martial_Status1">#N/A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<sst xmlns="http://schemas.openxmlformats.org/spreadsheetml/2006/main" count="8048" uniqueCount="48">
  <si>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</si>
  <si>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</si>
  <si>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</si>
  <si>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</si>
  <si>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</si>
  <si>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</si>
  <si>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</si>
  <si>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</si>
  <si>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</si>
  <si>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</si>
  <si>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</si>
  <si>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</si>
  <si>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</si>
  <si>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</si>
  <si>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</si>
  <si>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</si>
  <si>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</si>
  <si>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</si>
  <si>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</si>
  <si>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</si>
  <si>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</si>
  <si>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</si>
  <si>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</si>
  <si>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</si>
  <si>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</si>
  <si>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</si>
  <si>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</si>
  <si>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</si>
  <si>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</si>
  <si>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</si>
  <si>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</si>
  <si>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</si>
  <si>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</si>
  <si>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Martial Status</t>
  </si>
  <si>
    <t>Male</t>
  </si>
  <si>
    <t>Female</t>
  </si>
  <si>
    <t>Age Brackets</t>
  </si>
  <si>
    <t>Row Labels</t>
  </si>
  <si>
    <t>Column Labels</t>
  </si>
  <si>
    <t>Average of Income</t>
  </si>
  <si>
    <t>Count of Purchased Bike</t>
  </si>
  <si>
    <t>More than 10 Miles</t>
  </si>
  <si>
    <t>Adolescent</t>
  </si>
  <si>
    <t>Middle Age</t>
  </si>
  <si>
    <t>Old</t>
  </si>
  <si>
    <t>BIKE SALES DASHBOARD</t>
  </si>
  <si>
    <t>Count of Home Owner</t>
  </si>
  <si>
    <t>More than 10miles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</si>
</sst>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 fontId="0" fillId="0" borderId="0" xfId="0" applyNumberFormat="1"/>
    <xf numFmtId="0" fontId="0" fillId="0" borderId="0" xfId="0" applyAlignment="1">
      <alignment horizontal="center"/>
    </xf>
    <xf numFmtId="0" fontId="0" fillId="33" borderId="0" xfId="0" applyFill="1" applyAlignment="1">
      <alignment horizontal="center"/>
    </xf>
    <xf numFmtId="0" fontId="19" fillId="33" borderId="0" xfId="0" applyFont="1" applyFill="1" applyAlignment="1">
      <alignment horizontal="center"/>
    </xf>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exploratory analysis.xlsx]PivotTable!PivotTable1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6587244776221"/>
          <c:y val="0.26328484981044037"/>
          <c:w val="0.62114985626796648"/>
          <c:h val="0.42495115193934091"/>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PivotTable!$A$5:$A$6</c:f>
              <c:strCache>
                <c:ptCount val="2"/>
                <c:pt idx="0">
                  <c:v>Female</c:v>
                </c:pt>
                <c:pt idx="1">
                  <c:v>Male</c:v>
                </c:pt>
              </c:strCache>
            </c:strRef>
          </c:cat>
          <c:val>
            <c:numRef>
              <c:f>PivotTable!$B$5:$B$6</c:f>
              <c:numCache>
                <c:formatCode>0</c:formatCode>
                <c:ptCount val="2"/>
                <c:pt idx="0">
                  <c:v>53440</c:v>
                </c:pt>
                <c:pt idx="1">
                  <c:v>56208.178438661707</c:v>
                </c:pt>
              </c:numCache>
            </c:numRef>
          </c:val>
          <c:extLst>
            <c:ext xmlns:c16="http://schemas.microsoft.com/office/drawing/2014/chart" uri="{C3380CC4-5D6E-409C-BE32-E72D297353CC}">
              <c16:uniqueId val="{00000000-19A2-435A-BDB4-6AF38424D1FF}"/>
            </c:ext>
          </c:extLst>
        </c:ser>
        <c:ser>
          <c:idx val="1"/>
          <c:order val="1"/>
          <c:tx>
            <c:strRef>
              <c:f>PivotTable!$C$3:$C$4</c:f>
              <c:strCache>
                <c:ptCount val="1"/>
                <c:pt idx="0">
                  <c:v>Yes</c:v>
                </c:pt>
              </c:strCache>
            </c:strRef>
          </c:tx>
          <c:spPr>
            <a:solidFill>
              <a:schemeClr val="accent2"/>
            </a:solidFill>
            <a:ln>
              <a:noFill/>
            </a:ln>
            <a:effectLst/>
          </c:spPr>
          <c:invertIfNegative val="0"/>
          <c:cat>
            <c:strRef>
              <c:f>PivotTable!$A$5:$A$6</c:f>
              <c:strCache>
                <c:ptCount val="2"/>
                <c:pt idx="0">
                  <c:v>Female</c:v>
                </c:pt>
                <c:pt idx="1">
                  <c:v>Male</c:v>
                </c:pt>
              </c:strCache>
            </c:strRef>
          </c:cat>
          <c:val>
            <c:numRef>
              <c:f>PivotTable!$C$5:$C$6</c:f>
              <c:numCache>
                <c:formatCode>0</c:formatCode>
                <c:ptCount val="2"/>
                <c:pt idx="0">
                  <c:v>55774.058577405856</c:v>
                </c:pt>
                <c:pt idx="1">
                  <c:v>60123.966942148763</c:v>
                </c:pt>
              </c:numCache>
            </c:numRef>
          </c:val>
          <c:extLst>
            <c:ext xmlns:c16="http://schemas.microsoft.com/office/drawing/2014/chart" uri="{C3380CC4-5D6E-409C-BE32-E72D297353CC}">
              <c16:uniqueId val="{00000003-19A2-435A-BDB4-6AF38424D1FF}"/>
            </c:ext>
          </c:extLst>
        </c:ser>
        <c:dLbls>
          <c:showLegendKey val="0"/>
          <c:showVal val="0"/>
          <c:showCatName val="0"/>
          <c:showSerName val="0"/>
          <c:showPercent val="0"/>
          <c:showBubbleSize val="0"/>
        </c:dLbls>
        <c:gapWidth val="219"/>
        <c:overlap val="-27"/>
        <c:axId val="2080311440"/>
        <c:axId val="1987004096"/>
      </c:barChart>
      <c:catAx>
        <c:axId val="208031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7004096"/>
        <c:crosses val="autoZero"/>
        <c:auto val="1"/>
        <c:lblAlgn val="ctr"/>
        <c:lblOffset val="100"/>
        <c:noMultiLvlLbl val="0"/>
      </c:catAx>
      <c:valAx>
        <c:axId val="1987004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1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exploratory analysis.xlsx]PivotTable!PivotTable2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PivotTable!$A$27:$A$29</c:f>
              <c:strCache>
                <c:ptCount val="3"/>
                <c:pt idx="0">
                  <c:v>Adolescent</c:v>
                </c:pt>
                <c:pt idx="1">
                  <c:v>Middle Age</c:v>
                </c:pt>
                <c:pt idx="2">
                  <c:v>Old</c:v>
                </c:pt>
              </c:strCache>
            </c:strRef>
          </c:cat>
          <c:val>
            <c:numRef>
              <c:f>PivotTable!$B$27:$B$29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E2-479B-A142-77989A96AF6D}"/>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PivotTable!$A$27:$A$29</c:f>
              <c:strCache>
                <c:ptCount val="3"/>
                <c:pt idx="0">
                  <c:v>Adolescent</c:v>
                </c:pt>
                <c:pt idx="1">
                  <c:v>Middle Age</c:v>
                </c:pt>
                <c:pt idx="2">
                  <c:v>Old</c:v>
                </c:pt>
              </c:strCache>
            </c:strRef>
          </c:cat>
          <c:val>
            <c:numRef>
              <c:f>PivotTable!$C$27:$C$29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0E2-479B-A142-77989A96AF6D}"/>
            </c:ext>
          </c:extLst>
        </c:ser>
        <c:dLbls>
          <c:showLegendKey val="0"/>
          <c:showVal val="0"/>
          <c:showCatName val="0"/>
          <c:showSerName val="0"/>
          <c:showPercent val="0"/>
          <c:showBubbleSize val="0"/>
        </c:dLbls>
        <c:smooth val="0"/>
        <c:axId val="224121584"/>
        <c:axId val="224122064"/>
      </c:lineChart>
      <c:catAx>
        <c:axId val="22412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4122064"/>
        <c:crosses val="autoZero"/>
        <c:auto val="1"/>
        <c:lblAlgn val="ctr"/>
        <c:lblOffset val="100"/>
        <c:noMultiLvlLbl val="0"/>
      </c:catAx>
      <c:valAx>
        <c:axId val="22412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41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exploratory analysis.xlsx]PivotTable!PivotTable3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PivotTable!$A$43:$A$47</c:f>
              <c:strCache>
                <c:ptCount val="5"/>
                <c:pt idx="0">
                  <c:v>0-1 Miles</c:v>
                </c:pt>
                <c:pt idx="1">
                  <c:v>1-2 Miles</c:v>
                </c:pt>
                <c:pt idx="2">
                  <c:v>2-5 Miles</c:v>
                </c:pt>
                <c:pt idx="3">
                  <c:v>5-10 Miles</c:v>
                </c:pt>
                <c:pt idx="4">
                  <c:v>More than 10 Miles</c:v>
                </c:pt>
              </c:strCache>
            </c:strRef>
          </c:cat>
          <c:val>
            <c:numRef>
              <c:f>PivotTable!$B$43:$B$47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F0-476E-9DBF-44AB58F4506F}"/>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PivotTable!$A$43:$A$47</c:f>
              <c:strCache>
                <c:ptCount val="5"/>
                <c:pt idx="0">
                  <c:v>0-1 Miles</c:v>
                </c:pt>
                <c:pt idx="1">
                  <c:v>1-2 Miles</c:v>
                </c:pt>
                <c:pt idx="2">
                  <c:v>2-5 Miles</c:v>
                </c:pt>
                <c:pt idx="3">
                  <c:v>5-10 Miles</c:v>
                </c:pt>
                <c:pt idx="4">
                  <c:v>More than 10 Miles</c:v>
                </c:pt>
              </c:strCache>
            </c:strRef>
          </c:cat>
          <c:val>
            <c:numRef>
              <c:f>PivotTable!$C$43:$C$47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8F0-476E-9DBF-44AB58F4506F}"/>
            </c:ext>
          </c:extLst>
        </c:ser>
        <c:dLbls>
          <c:showLegendKey val="0"/>
          <c:showVal val="0"/>
          <c:showCatName val="0"/>
          <c:showSerName val="0"/>
          <c:showPercent val="0"/>
          <c:showBubbleSize val="0"/>
        </c:dLbls>
        <c:smooth val="0"/>
        <c:axId val="2080301840"/>
        <c:axId val="2080304720"/>
      </c:lineChart>
      <c:catAx>
        <c:axId val="20803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04720"/>
        <c:crosses val="autoZero"/>
        <c:auto val="1"/>
        <c:lblAlgn val="ctr"/>
        <c:lblOffset val="100"/>
        <c:noMultiLvlLbl val="0"/>
      </c:catAx>
      <c:valAx>
        <c:axId val="208030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exploratory analysis.xlsx]PivotTable!PivotTable4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PivotTable!$B$62:$B$63</c:f>
              <c:strCache>
                <c:ptCount val="1"/>
                <c:pt idx="0">
                  <c:v>No</c:v>
                </c:pt>
              </c:strCache>
            </c:strRef>
          </c:tx>
          <c:spPr>
            <a:solidFill>
              <a:schemeClr val="accent1"/>
            </a:solidFill>
            <a:ln>
              <a:noFill/>
            </a:ln>
            <a:effectLst/>
          </c:spPr>
          <c:invertIfNegative val="0"/>
          <c:cat>
            <c:strRef>
              <c:f>PivotTable!$A$64:$A$66</c:f>
              <c:strCache>
                <c:ptCount val="3"/>
                <c:pt idx="0">
                  <c:v>Europe</c:v>
                </c:pt>
                <c:pt idx="1">
                  <c:v>North America</c:v>
                </c:pt>
                <c:pt idx="2">
                  <c:v>Pacific</c:v>
                </c:pt>
              </c:strCache>
            </c:strRef>
          </c:cat>
          <c:val>
            <c:numRef>
              <c:f>PivotTable!$B$64:$B$66</c:f>
              <c:numCache>
                <c:formatCode>General</c:formatCode>
                <c:ptCount val="3"/>
                <c:pt idx="0">
                  <c:v>106</c:v>
                </c:pt>
                <c:pt idx="1">
                  <c:v>140</c:v>
                </c:pt>
                <c:pt idx="2">
                  <c:v>71</c:v>
                </c:pt>
              </c:numCache>
            </c:numRef>
          </c:val>
          <c:extLst>
            <c:ext xmlns:c16="http://schemas.microsoft.com/office/drawing/2014/chart" uri="{C3380CC4-5D6E-409C-BE32-E72D297353CC}">
              <c16:uniqueId val="{00000000-8EDC-4C3A-B2EB-E8889C3EED4D}"/>
            </c:ext>
          </c:extLst>
        </c:ser>
        <c:ser>
          <c:idx val="1"/>
          <c:order val="1"/>
          <c:tx>
            <c:strRef>
              <c:f>PivotTable!$C$62:$C$63</c:f>
              <c:strCache>
                <c:ptCount val="1"/>
                <c:pt idx="0">
                  <c:v>Yes</c:v>
                </c:pt>
              </c:strCache>
            </c:strRef>
          </c:tx>
          <c:spPr>
            <a:solidFill>
              <a:schemeClr val="accent2"/>
            </a:solidFill>
            <a:ln>
              <a:noFill/>
            </a:ln>
            <a:effectLst/>
          </c:spPr>
          <c:invertIfNegative val="0"/>
          <c:cat>
            <c:strRef>
              <c:f>PivotTable!$A$64:$A$66</c:f>
              <c:strCache>
                <c:ptCount val="3"/>
                <c:pt idx="0">
                  <c:v>Europe</c:v>
                </c:pt>
                <c:pt idx="1">
                  <c:v>North America</c:v>
                </c:pt>
                <c:pt idx="2">
                  <c:v>Pacific</c:v>
                </c:pt>
              </c:strCache>
            </c:strRef>
          </c:cat>
          <c:val>
            <c:numRef>
              <c:f>PivotTable!$C$64:$C$66</c:f>
              <c:numCache>
                <c:formatCode>General</c:formatCode>
                <c:ptCount val="3"/>
                <c:pt idx="0">
                  <c:v>194</c:v>
                </c:pt>
                <c:pt idx="1">
                  <c:v>368</c:v>
                </c:pt>
                <c:pt idx="2">
                  <c:v>121</c:v>
                </c:pt>
              </c:numCache>
            </c:numRef>
          </c:val>
          <c:extLst>
            <c:ext xmlns:c16="http://schemas.microsoft.com/office/drawing/2014/chart" uri="{C3380CC4-5D6E-409C-BE32-E72D297353CC}">
              <c16:uniqueId val="{00000003-8EDC-4C3A-B2EB-E8889C3EED4D}"/>
            </c:ext>
          </c:extLst>
        </c:ser>
        <c:dLbls>
          <c:showLegendKey val="0"/>
          <c:showVal val="0"/>
          <c:showCatName val="0"/>
          <c:showSerName val="0"/>
          <c:showPercent val="0"/>
          <c:showBubbleSize val="0"/>
        </c:dLbls>
        <c:gapWidth val="219"/>
        <c:overlap val="-27"/>
        <c:axId val="387299776"/>
        <c:axId val="387300256"/>
      </c:barChart>
      <c:catAx>
        <c:axId val="38729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7300256"/>
        <c:crosses val="autoZero"/>
        <c:auto val="1"/>
        <c:lblAlgn val="ctr"/>
        <c:lblOffset val="100"/>
        <c:noMultiLvlLbl val="0"/>
      </c:catAx>
      <c:valAx>
        <c:axId val="38730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729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exploratory analysis.xlsx]PivotTable!PivotTable1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PivotTable!$A$5:$A$6</c:f>
              <c:strCache>
                <c:ptCount val="2"/>
                <c:pt idx="0">
                  <c:v>Female</c:v>
                </c:pt>
                <c:pt idx="1">
                  <c:v>Male</c:v>
                </c:pt>
              </c:strCache>
            </c:strRef>
          </c:cat>
          <c:val>
            <c:numRef>
              <c:f>PivotTable!$B$5:$B$6</c:f>
              <c:numCache>
                <c:formatCode>0</c:formatCode>
                <c:ptCount val="2"/>
                <c:pt idx="0">
                  <c:v>53440</c:v>
                </c:pt>
                <c:pt idx="1">
                  <c:v>56208.178438661707</c:v>
                </c:pt>
              </c:numCache>
            </c:numRef>
          </c:val>
          <c:extLst>
            <c:ext xmlns:c16="http://schemas.microsoft.com/office/drawing/2014/chart" uri="{C3380CC4-5D6E-409C-BE32-E72D297353CC}">
              <c16:uniqueId val="{00000000-10F6-45A6-8827-D7D6ED9E9E90}"/>
            </c:ext>
          </c:extLst>
        </c:ser>
        <c:ser>
          <c:idx val="1"/>
          <c:order val="1"/>
          <c:tx>
            <c:strRef>
              <c:f>PivotTable!$C$3:$C$4</c:f>
              <c:strCache>
                <c:ptCount val="1"/>
                <c:pt idx="0">
                  <c:v>Yes</c:v>
                </c:pt>
              </c:strCache>
            </c:strRef>
          </c:tx>
          <c:spPr>
            <a:solidFill>
              <a:schemeClr val="accent2"/>
            </a:solidFill>
            <a:ln>
              <a:noFill/>
            </a:ln>
            <a:effectLst/>
          </c:spPr>
          <c:invertIfNegative val="0"/>
          <c:cat>
            <c:strRef>
              <c:f>PivotTable!$A$5:$A$6</c:f>
              <c:strCache>
                <c:ptCount val="2"/>
                <c:pt idx="0">
                  <c:v>Female</c:v>
                </c:pt>
                <c:pt idx="1">
                  <c:v>Male</c:v>
                </c:pt>
              </c:strCache>
            </c:strRef>
          </c:cat>
          <c:val>
            <c:numRef>
              <c:f>PivotTable!$C$5:$C$6</c:f>
              <c:numCache>
                <c:formatCode>0</c:formatCode>
                <c:ptCount val="2"/>
                <c:pt idx="0">
                  <c:v>55774.058577405856</c:v>
                </c:pt>
                <c:pt idx="1">
                  <c:v>60123.966942148763</c:v>
                </c:pt>
              </c:numCache>
            </c:numRef>
          </c:val>
          <c:extLst>
            <c:ext xmlns:c16="http://schemas.microsoft.com/office/drawing/2014/chart" uri="{C3380CC4-5D6E-409C-BE32-E72D297353CC}">
              <c16:uniqueId val="{00000004-10F6-45A6-8827-D7D6ED9E9E90}"/>
            </c:ext>
          </c:extLst>
        </c:ser>
        <c:dLbls>
          <c:dLblPos val="outEnd"/>
          <c:showLegendKey val="0"/>
          <c:showVal val="0"/>
          <c:showCatName val="0"/>
          <c:showSerName val="0"/>
          <c:showPercent val="0"/>
          <c:showBubbleSize val="0"/>
        </c:dLbls>
        <c:gapWidth val="219"/>
        <c:overlap val="-27"/>
        <c:axId val="2080311440"/>
        <c:axId val="1987004096"/>
      </c:barChart>
      <c:catAx>
        <c:axId val="208031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7004096"/>
        <c:crosses val="autoZero"/>
        <c:auto val="1"/>
        <c:lblAlgn val="ctr"/>
        <c:lblOffset val="100"/>
        <c:noMultiLvlLbl val="0"/>
      </c:catAx>
      <c:valAx>
        <c:axId val="1987004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1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exploratory analysis.xlsx]PivotTable!PivotTable2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PivotTable!$A$27:$A$29</c:f>
              <c:strCache>
                <c:ptCount val="3"/>
                <c:pt idx="0">
                  <c:v>Adolescent</c:v>
                </c:pt>
                <c:pt idx="1">
                  <c:v>Middle Age</c:v>
                </c:pt>
                <c:pt idx="2">
                  <c:v>Old</c:v>
                </c:pt>
              </c:strCache>
            </c:strRef>
          </c:cat>
          <c:val>
            <c:numRef>
              <c:f>PivotTable!$B$27:$B$29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55-4C84-B7C3-02A3923C5A0E}"/>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PivotTable!$A$27:$A$29</c:f>
              <c:strCache>
                <c:ptCount val="3"/>
                <c:pt idx="0">
                  <c:v>Adolescent</c:v>
                </c:pt>
                <c:pt idx="1">
                  <c:v>Middle Age</c:v>
                </c:pt>
                <c:pt idx="2">
                  <c:v>Old</c:v>
                </c:pt>
              </c:strCache>
            </c:strRef>
          </c:cat>
          <c:val>
            <c:numRef>
              <c:f>PivotTable!$C$27:$C$29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455-4C84-B7C3-02A3923C5A0E}"/>
            </c:ext>
          </c:extLst>
        </c:ser>
        <c:dLbls>
          <c:showLegendKey val="0"/>
          <c:showVal val="0"/>
          <c:showCatName val="0"/>
          <c:showSerName val="0"/>
          <c:showPercent val="0"/>
          <c:showBubbleSize val="0"/>
        </c:dLbls>
        <c:smooth val="0"/>
        <c:axId val="224121584"/>
        <c:axId val="224122064"/>
      </c:lineChart>
      <c:catAx>
        <c:axId val="22412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4122064"/>
        <c:crosses val="autoZero"/>
        <c:auto val="1"/>
        <c:lblAlgn val="ctr"/>
        <c:lblOffset val="100"/>
        <c:noMultiLvlLbl val="0"/>
      </c:catAx>
      <c:valAx>
        <c:axId val="22412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41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exploratory analysis.xlsx]PivotTable!PivotTable3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PivotTable!$A$43:$A$47</c:f>
              <c:strCache>
                <c:ptCount val="5"/>
                <c:pt idx="0">
                  <c:v>0-1 Miles</c:v>
                </c:pt>
                <c:pt idx="1">
                  <c:v>1-2 Miles</c:v>
                </c:pt>
                <c:pt idx="2">
                  <c:v>2-5 Miles</c:v>
                </c:pt>
                <c:pt idx="3">
                  <c:v>5-10 Miles</c:v>
                </c:pt>
                <c:pt idx="4">
                  <c:v>More than 10 Miles</c:v>
                </c:pt>
              </c:strCache>
            </c:strRef>
          </c:cat>
          <c:val>
            <c:numRef>
              <c:f>PivotTable!$B$43:$B$47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0D-412D-87AD-20E7F32A96E4}"/>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PivotTable!$A$43:$A$47</c:f>
              <c:strCache>
                <c:ptCount val="5"/>
                <c:pt idx="0">
                  <c:v>0-1 Miles</c:v>
                </c:pt>
                <c:pt idx="1">
                  <c:v>1-2 Miles</c:v>
                </c:pt>
                <c:pt idx="2">
                  <c:v>2-5 Miles</c:v>
                </c:pt>
                <c:pt idx="3">
                  <c:v>5-10 Miles</c:v>
                </c:pt>
                <c:pt idx="4">
                  <c:v>More than 10 Miles</c:v>
                </c:pt>
              </c:strCache>
            </c:strRef>
          </c:cat>
          <c:val>
            <c:numRef>
              <c:f>PivotTable!$C$43:$C$47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B0D-412D-87AD-20E7F32A96E4}"/>
            </c:ext>
          </c:extLst>
        </c:ser>
        <c:dLbls>
          <c:showLegendKey val="0"/>
          <c:showVal val="0"/>
          <c:showCatName val="0"/>
          <c:showSerName val="0"/>
          <c:showPercent val="0"/>
          <c:showBubbleSize val="0"/>
        </c:dLbls>
        <c:smooth val="0"/>
        <c:axId val="2080301840"/>
        <c:axId val="2080304720"/>
      </c:lineChart>
      <c:catAx>
        <c:axId val="20803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04720"/>
        <c:crosses val="autoZero"/>
        <c:auto val="1"/>
        <c:lblAlgn val="ctr"/>
        <c:lblOffset val="100"/>
        <c:noMultiLvlLbl val="0"/>
      </c:catAx>
      <c:valAx>
        <c:axId val="208030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03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exploratory analysis.xlsx]PivotTable!PivotTable4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PivotTable!$B$62:$B$63</c:f>
              <c:strCache>
                <c:ptCount val="1"/>
                <c:pt idx="0">
                  <c:v>No</c:v>
                </c:pt>
              </c:strCache>
            </c:strRef>
          </c:tx>
          <c:spPr>
            <a:solidFill>
              <a:schemeClr val="accent1"/>
            </a:solidFill>
            <a:ln>
              <a:noFill/>
            </a:ln>
            <a:effectLst/>
          </c:spPr>
          <c:invertIfNegative val="0"/>
          <c:cat>
            <c:strRef>
              <c:f>PivotTable!$A$64:$A$66</c:f>
              <c:strCache>
                <c:ptCount val="3"/>
                <c:pt idx="0">
                  <c:v>Europe</c:v>
                </c:pt>
                <c:pt idx="1">
                  <c:v>North America</c:v>
                </c:pt>
                <c:pt idx="2">
                  <c:v>Pacific</c:v>
                </c:pt>
              </c:strCache>
            </c:strRef>
          </c:cat>
          <c:val>
            <c:numRef>
              <c:f>PivotTable!$B$64:$B$66</c:f>
              <c:numCache>
                <c:formatCode>General</c:formatCode>
                <c:ptCount val="3"/>
                <c:pt idx="0">
                  <c:v>106</c:v>
                </c:pt>
                <c:pt idx="1">
                  <c:v>140</c:v>
                </c:pt>
                <c:pt idx="2">
                  <c:v>71</c:v>
                </c:pt>
              </c:numCache>
            </c:numRef>
          </c:val>
          <c:extLst>
            <c:ext xmlns:c16="http://schemas.microsoft.com/office/drawing/2014/chart" uri="{C3380CC4-5D6E-409C-BE32-E72D297353CC}">
              <c16:uniqueId val="{00000000-41FA-4B6E-AC30-350CEF028C4E}"/>
            </c:ext>
          </c:extLst>
        </c:ser>
        <c:ser>
          <c:idx val="1"/>
          <c:order val="1"/>
          <c:tx>
            <c:strRef>
              <c:f>PivotTable!$C$62:$C$63</c:f>
              <c:strCache>
                <c:ptCount val="1"/>
                <c:pt idx="0">
                  <c:v>Yes</c:v>
                </c:pt>
              </c:strCache>
            </c:strRef>
          </c:tx>
          <c:spPr>
            <a:solidFill>
              <a:schemeClr val="accent2"/>
            </a:solidFill>
            <a:ln>
              <a:noFill/>
            </a:ln>
            <a:effectLst/>
          </c:spPr>
          <c:invertIfNegative val="0"/>
          <c:cat>
            <c:strRef>
              <c:f>PivotTable!$A$64:$A$66</c:f>
              <c:strCache>
                <c:ptCount val="3"/>
                <c:pt idx="0">
                  <c:v>Europe</c:v>
                </c:pt>
                <c:pt idx="1">
                  <c:v>North America</c:v>
                </c:pt>
                <c:pt idx="2">
                  <c:v>Pacific</c:v>
                </c:pt>
              </c:strCache>
            </c:strRef>
          </c:cat>
          <c:val>
            <c:numRef>
              <c:f>PivotTable!$C$64:$C$66</c:f>
              <c:numCache>
                <c:formatCode>General</c:formatCode>
                <c:ptCount val="3"/>
                <c:pt idx="0">
                  <c:v>194</c:v>
                </c:pt>
                <c:pt idx="1">
                  <c:v>368</c:v>
                </c:pt>
                <c:pt idx="2">
                  <c:v>121</c:v>
                </c:pt>
              </c:numCache>
            </c:numRef>
          </c:val>
          <c:extLst>
            <c:ext xmlns:c16="http://schemas.microsoft.com/office/drawing/2014/chart" uri="{C3380CC4-5D6E-409C-BE32-E72D297353CC}">
              <c16:uniqueId val="{00000006-41FA-4B6E-AC30-350CEF028C4E}"/>
            </c:ext>
          </c:extLst>
        </c:ser>
        <c:dLbls>
          <c:showLegendKey val="0"/>
          <c:showVal val="0"/>
          <c:showCatName val="0"/>
          <c:showSerName val="0"/>
          <c:showPercent val="0"/>
          <c:showBubbleSize val="0"/>
        </c:dLbls>
        <c:gapWidth val="219"/>
        <c:overlap val="-27"/>
        <c:axId val="387299776"/>
        <c:axId val="387300256"/>
      </c:barChart>
      <c:catAx>
        <c:axId val="38729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7300256"/>
        <c:crosses val="autoZero"/>
        <c:auto val="1"/>
        <c:lblAlgn val="ctr"/>
        <c:lblOffset val="100"/>
        <c:noMultiLvlLbl val="0"/>
      </c:catAx>
      <c:valAx>
        <c:axId val="38730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729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342900</xdr:colOff>
      <xdr:row>7</xdr:row>
      <xdr:rowOff>19050</xdr:rowOff>
    </xdr:from>
    <xdr:to>
      <xdr:col>9</xdr:col>
      <xdr:colOff>476250</xdr:colOff>
      <xdr:row>21</xdr:row>
      <xdr:rowOff>95250</xdr:rowOff>
    </xdr:to>
    <xdr:graphicFrame macro="">
      <xdr:nvGraphicFramePr>
        <xdr:cNvPr id="10" name="Chart 9">
          <a:extLst>
            <a:ext uri="{FF2B5EF4-FFF2-40B4-BE49-F238E27FC236}">
              <a16:creationId xmlns:a16="http://schemas.microsoft.com/office/drawing/2014/main" id="{E83F7506-3054-4E6D-A0B5-36F7C09E9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476250</xdr:colOff>
      <xdr:row>7</xdr:row>
      <xdr:rowOff>28575</xdr:rowOff>
    </xdr:from>
    <xdr:to>
      <xdr:col>17</xdr:col>
      <xdr:colOff>171450</xdr:colOff>
      <xdr:row>21</xdr:row>
      <xdr:rowOff>104775</xdr:rowOff>
    </xdr:to>
    <xdr:graphicFrame macro="">
      <xdr:nvGraphicFramePr>
        <xdr:cNvPr id="13" name="Chart 12">
          <a:extLst>
            <a:ext uri="{FF2B5EF4-FFF2-40B4-BE49-F238E27FC236}">
              <a16:creationId xmlns:a16="http://schemas.microsoft.com/office/drawing/2014/main" id="{7DA3BE01-4777-49BB-B442-5445DC5C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21</xdr:row>
      <xdr:rowOff>114300</xdr:rowOff>
    </xdr:from>
    <xdr:to>
      <xdr:col>9</xdr:col>
      <xdr:colOff>514350</xdr:colOff>
      <xdr:row>36</xdr:row>
      <xdr:rowOff>0</xdr:rowOff>
    </xdr:to>
    <xdr:graphicFrame macro="">
      <xdr:nvGraphicFramePr>
        <xdr:cNvPr id="15" name="Chart 14">
          <a:extLst>
            <a:ext uri="{FF2B5EF4-FFF2-40B4-BE49-F238E27FC236}">
              <a16:creationId xmlns:a16="http://schemas.microsoft.com/office/drawing/2014/main" id="{8B323536-147B-499D-BA85-B2D2B2D6B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66676</xdr:colOff>
      <xdr:row>7</xdr:row>
      <xdr:rowOff>19050</xdr:rowOff>
    </xdr:from>
    <xdr:to>
      <xdr:col>2</xdr:col>
      <xdr:colOff>333376</xdr:colOff>
      <xdr:row>11</xdr:row>
      <xdr:rowOff>171450</xdr:rowOff>
    </xdr:to>
    <mc:AlternateContent xmlns:mc="http://schemas.openxmlformats.org/markup-compatibility/2006">
      <mc:Choice xmlns:a14="http://schemas.microsoft.com/office/drawing/2010/main" Requires="a14">
        <xdr:graphicFrame macro="">
          <xdr:nvGraphicFramePr>
            <xdr:cNvPr id="16" name="Martial Status 1">
              <a:extLst>
                <a:ext uri="{FF2B5EF4-FFF2-40B4-BE49-F238E27FC236}">
                  <a16:creationId xmlns:a16="http://schemas.microsoft.com/office/drawing/2014/main" id="{F2A79312-98D7-13D5-BB1B-F19F50DA9DB1}"/>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68581" y="1356360"/>
              <a:ext cx="14859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16</xdr:row>
      <xdr:rowOff>114300</xdr:rowOff>
    </xdr:from>
    <xdr:to>
      <xdr:col>2</xdr:col>
      <xdr:colOff>333375</xdr:colOff>
      <xdr:row>25</xdr:row>
      <xdr:rowOff>104775</xdr:rowOff>
    </xdr:to>
    <mc:AlternateContent xmlns:mc="http://schemas.openxmlformats.org/markup-compatibility/2006">
      <mc:Choice xmlns:a14="http://schemas.microsoft.com/office/drawing/2010/main" Requires="a14">
        <xdr:graphicFrame macro="">
          <xdr:nvGraphicFramePr>
            <xdr:cNvPr id="18" name="Education 1">
              <a:extLst>
                <a:ext uri="{FF2B5EF4-FFF2-40B4-BE49-F238E27FC236}">
                  <a16:creationId xmlns:a16="http://schemas.microsoft.com/office/drawing/2014/main" id="{816C6260-57BC-2B0C-A835-243B1873EDA4}"/>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0960" y="3162300"/>
              <a:ext cx="1493520" cy="1706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11</xdr:row>
      <xdr:rowOff>180975</xdr:rowOff>
    </xdr:from>
    <xdr:to>
      <xdr:col>2</xdr:col>
      <xdr:colOff>371475</xdr:colOff>
      <xdr:row>16</xdr:row>
      <xdr:rowOff>114300</xdr:rowOff>
    </xdr:to>
    <mc:AlternateContent xmlns:mc="http://schemas.openxmlformats.org/markup-compatibility/2006">
      <mc:Choice xmlns:a14="http://schemas.microsoft.com/office/drawing/2010/main" Requires="a14">
        <xdr:graphicFrame macro="">
          <xdr:nvGraphicFramePr>
            <xdr:cNvPr id="20" name="Home Owner">
              <a:extLst>
                <a:ext uri="{FF2B5EF4-FFF2-40B4-BE49-F238E27FC236}">
                  <a16:creationId xmlns:a16="http://schemas.microsoft.com/office/drawing/2014/main" id="{6CEE5484-3C95-5EA5-D190-FFCE09EE4CB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9060" y="2278380"/>
              <a:ext cx="1493520" cy="8839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21</xdr:row>
      <xdr:rowOff>123825</xdr:rowOff>
    </xdr:from>
    <xdr:to>
      <xdr:col>17</xdr:col>
      <xdr:colOff>133350</xdr:colOff>
      <xdr:row>36</xdr:row>
      <xdr:rowOff>9525</xdr:rowOff>
    </xdr:to>
    <xdr:graphicFrame macro="">
      <xdr:nvGraphicFramePr>
        <xdr:cNvPr id="31" name="Chart 30">
          <a:extLst>
            <a:ext uri="{FF2B5EF4-FFF2-40B4-BE49-F238E27FC236}">
              <a16:creationId xmlns:a16="http://schemas.microsoft.com/office/drawing/2014/main" id="{A0C51FED-8D6A-45AE-858E-32BE29304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781050</xdr:colOff>
      <xdr:row>1</xdr:row>
      <xdr:rowOff>157162</xdr:rowOff>
    </xdr:from>
    <xdr:to>
      <xdr:col>10</xdr:col>
      <xdr:colOff>476250</xdr:colOff>
      <xdr:row>16</xdr:row>
      <xdr:rowOff>42862</xdr:rowOff>
    </xdr:to>
    <xdr:graphicFrame macro="">
      <xdr:nvGraphicFramePr>
        <xdr:cNvPr id="2" name="Chart 1">
          <a:extLst>
            <a:ext uri="{FF2B5EF4-FFF2-40B4-BE49-F238E27FC236}">
              <a16:creationId xmlns:a16="http://schemas.microsoft.com/office/drawing/2014/main" id="{1987EDCA-48D6-2F00-0CE3-0ACC4D37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20</xdr:row>
      <xdr:rowOff>138112</xdr:rowOff>
    </xdr:from>
    <xdr:to>
      <xdr:col>11</xdr:col>
      <xdr:colOff>209550</xdr:colOff>
      <xdr:row>35</xdr:row>
      <xdr:rowOff>23812</xdr:rowOff>
    </xdr:to>
    <xdr:graphicFrame macro="">
      <xdr:nvGraphicFramePr>
        <xdr:cNvPr id="3" name="Chart 2">
          <a:extLst>
            <a:ext uri="{FF2B5EF4-FFF2-40B4-BE49-F238E27FC236}">
              <a16:creationId xmlns:a16="http://schemas.microsoft.com/office/drawing/2014/main" id="{54308CFB-A8EB-1AD7-A45A-5AFDB37EF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39</xdr:row>
      <xdr:rowOff>157162</xdr:rowOff>
    </xdr:from>
    <xdr:to>
      <xdr:col>11</xdr:col>
      <xdr:colOff>238125</xdr:colOff>
      <xdr:row>54</xdr:row>
      <xdr:rowOff>42862</xdr:rowOff>
    </xdr:to>
    <xdr:graphicFrame macro="">
      <xdr:nvGraphicFramePr>
        <xdr:cNvPr id="4" name="Chart 3">
          <a:extLst>
            <a:ext uri="{FF2B5EF4-FFF2-40B4-BE49-F238E27FC236}">
              <a16:creationId xmlns:a16="http://schemas.microsoft.com/office/drawing/2014/main" id="{7F55CB87-BB26-52AA-3D72-D8CFDD797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57</xdr:row>
      <xdr:rowOff>33337</xdr:rowOff>
    </xdr:from>
    <xdr:to>
      <xdr:col>11</xdr:col>
      <xdr:colOff>76200</xdr:colOff>
      <xdr:row>71</xdr:row>
      <xdr:rowOff>109537</xdr:rowOff>
    </xdr:to>
    <xdr:graphicFrame macro="">
      <xdr:nvGraphicFramePr>
        <xdr:cNvPr id="5" name="Chart 4">
          <a:extLst>
            <a:ext uri="{FF2B5EF4-FFF2-40B4-BE49-F238E27FC236}">
              <a16:creationId xmlns:a16="http://schemas.microsoft.com/office/drawing/2014/main" id="{1B2A96B3-1650-71DF-C4CC-CF6EEA4BE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496.827940972224" createdVersion="8" refreshedVersion="8" minRefreshableVersion="3" recordCount="1000" xr:uid="{094D8A0C-95AC-4C9C-B212-77695798C7DA}">
  <cacheSource type="worksheet">
    <worksheetSource ref="A1:N1001" sheet="bike_buyers"/>
  </cacheSource>
  <cacheFields count="15">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10500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0"/>
    <x v="1"/>
  </r>
  <r>
    <n v="13507"/>
    <x v="0"/>
    <x v="0"/>
    <x v="4"/>
    <x v="4"/>
    <x v="1"/>
    <x v="3"/>
    <x v="0"/>
    <n v="0"/>
    <x v="3"/>
    <x v="0"/>
    <x v="5"/>
    <x v="0"/>
    <x v="0"/>
  </r>
  <r>
    <n v="27974"/>
    <x v="1"/>
    <x v="1"/>
    <x v="5"/>
    <x v="4"/>
    <x v="2"/>
    <x v="4"/>
    <x v="0"/>
    <n v="4"/>
    <x v="0"/>
    <x v="1"/>
    <x v="6"/>
    <x v="0"/>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0"/>
    <x v="0"/>
  </r>
  <r>
    <n v="11434"/>
    <x v="0"/>
    <x v="1"/>
    <x v="9"/>
    <x v="2"/>
    <x v="1"/>
    <x v="2"/>
    <x v="0"/>
    <n v="0"/>
    <x v="0"/>
    <x v="0"/>
    <x v="10"/>
    <x v="1"/>
    <x v="0"/>
  </r>
  <r>
    <n v="25323"/>
    <x v="0"/>
    <x v="1"/>
    <x v="0"/>
    <x v="4"/>
    <x v="1"/>
    <x v="1"/>
    <x v="0"/>
    <n v="1"/>
    <x v="3"/>
    <x v="0"/>
    <x v="11"/>
    <x v="0"/>
    <x v="1"/>
  </r>
  <r>
    <n v="23542"/>
    <x v="1"/>
    <x v="1"/>
    <x v="10"/>
    <x v="0"/>
    <x v="1"/>
    <x v="0"/>
    <x v="1"/>
    <n v="1"/>
    <x v="0"/>
    <x v="1"/>
    <x v="12"/>
    <x v="0"/>
    <x v="1"/>
  </r>
  <r>
    <n v="20870"/>
    <x v="1"/>
    <x v="0"/>
    <x v="4"/>
    <x v="4"/>
    <x v="2"/>
    <x v="3"/>
    <x v="0"/>
    <n v="1"/>
    <x v="0"/>
    <x v="0"/>
    <x v="13"/>
    <x v="0"/>
    <x v="1"/>
  </r>
  <r>
    <n v="23316"/>
    <x v="1"/>
    <x v="1"/>
    <x v="1"/>
    <x v="1"/>
    <x v="1"/>
    <x v="1"/>
    <x v="1"/>
    <n v="2"/>
    <x v="3"/>
    <x v="1"/>
    <x v="14"/>
    <x v="1"/>
    <x v="1"/>
  </r>
  <r>
    <n v="12610"/>
    <x v="0"/>
    <x v="0"/>
    <x v="1"/>
    <x v="0"/>
    <x v="0"/>
    <x v="1"/>
    <x v="0"/>
    <n v="0"/>
    <x v="0"/>
    <x v="0"/>
    <x v="15"/>
    <x v="0"/>
    <x v="0"/>
  </r>
  <r>
    <n v="27183"/>
    <x v="1"/>
    <x v="1"/>
    <x v="0"/>
    <x v="4"/>
    <x v="1"/>
    <x v="1"/>
    <x v="0"/>
    <n v="1"/>
    <x v="3"/>
    <x v="0"/>
    <x v="11"/>
    <x v="0"/>
    <x v="1"/>
  </r>
  <r>
    <n v="25940"/>
    <x v="1"/>
    <x v="1"/>
    <x v="6"/>
    <x v="4"/>
    <x v="3"/>
    <x v="1"/>
    <x v="0"/>
    <n v="2"/>
    <x v="2"/>
    <x v="1"/>
    <x v="10"/>
    <x v="1"/>
    <x v="1"/>
  </r>
  <r>
    <n v="25598"/>
    <x v="0"/>
    <x v="0"/>
    <x v="0"/>
    <x v="3"/>
    <x v="4"/>
    <x v="1"/>
    <x v="0"/>
    <n v="0"/>
    <x v="0"/>
    <x v="0"/>
    <x v="4"/>
    <x v="0"/>
    <x v="1"/>
  </r>
  <r>
    <n v="21564"/>
    <x v="1"/>
    <x v="0"/>
    <x v="2"/>
    <x v="3"/>
    <x v="0"/>
    <x v="2"/>
    <x v="0"/>
    <n v="4"/>
    <x v="4"/>
    <x v="1"/>
    <x v="11"/>
    <x v="0"/>
    <x v="0"/>
  </r>
  <r>
    <n v="19193"/>
    <x v="1"/>
    <x v="1"/>
    <x v="0"/>
    <x v="4"/>
    <x v="1"/>
    <x v="1"/>
    <x v="0"/>
    <n v="0"/>
    <x v="3"/>
    <x v="0"/>
    <x v="11"/>
    <x v="0"/>
    <x v="1"/>
  </r>
  <r>
    <n v="26412"/>
    <x v="0"/>
    <x v="0"/>
    <x v="2"/>
    <x v="2"/>
    <x v="2"/>
    <x v="4"/>
    <x v="1"/>
    <n v="3"/>
    <x v="2"/>
    <x v="0"/>
    <x v="16"/>
    <x v="1"/>
    <x v="0"/>
  </r>
  <r>
    <n v="27184"/>
    <x v="1"/>
    <x v="1"/>
    <x v="0"/>
    <x v="4"/>
    <x v="1"/>
    <x v="1"/>
    <x v="1"/>
    <n v="1"/>
    <x v="0"/>
    <x v="0"/>
    <x v="17"/>
    <x v="0"/>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0"/>
    <x v="1"/>
  </r>
  <r>
    <n v="19273"/>
    <x v="0"/>
    <x v="0"/>
    <x v="6"/>
    <x v="4"/>
    <x v="1"/>
    <x v="3"/>
    <x v="0"/>
    <n v="0"/>
    <x v="0"/>
    <x v="0"/>
    <x v="18"/>
    <x v="1"/>
    <x v="0"/>
  </r>
  <r>
    <n v="22400"/>
    <x v="0"/>
    <x v="1"/>
    <x v="4"/>
    <x v="3"/>
    <x v="1"/>
    <x v="3"/>
    <x v="1"/>
    <n v="1"/>
    <x v="0"/>
    <x v="1"/>
    <x v="22"/>
    <x v="2"/>
    <x v="1"/>
  </r>
  <r>
    <n v="20942"/>
    <x v="1"/>
    <x v="0"/>
    <x v="6"/>
    <x v="3"/>
    <x v="2"/>
    <x v="3"/>
    <x v="1"/>
    <n v="1"/>
    <x v="2"/>
    <x v="0"/>
    <x v="23"/>
    <x v="0"/>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2"/>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0"/>
    <x v="1"/>
  </r>
  <r>
    <n v="13826"/>
    <x v="1"/>
    <x v="0"/>
    <x v="1"/>
    <x v="3"/>
    <x v="1"/>
    <x v="1"/>
    <x v="1"/>
    <n v="1"/>
    <x v="0"/>
    <x v="0"/>
    <x v="26"/>
    <x v="2"/>
    <x v="0"/>
  </r>
  <r>
    <n v="20619"/>
    <x v="1"/>
    <x v="1"/>
    <x v="2"/>
    <x v="3"/>
    <x v="0"/>
    <x v="2"/>
    <x v="1"/>
    <n v="4"/>
    <x v="4"/>
    <x v="1"/>
    <x v="11"/>
    <x v="0"/>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0"/>
    <x v="1"/>
  </r>
  <r>
    <n v="20567"/>
    <x v="0"/>
    <x v="1"/>
    <x v="12"/>
    <x v="5"/>
    <x v="1"/>
    <x v="2"/>
    <x v="1"/>
    <n v="4"/>
    <x v="2"/>
    <x v="0"/>
    <x v="33"/>
    <x v="1"/>
    <x v="1"/>
  </r>
  <r>
    <n v="25502"/>
    <x v="0"/>
    <x v="0"/>
    <x v="0"/>
    <x v="0"/>
    <x v="0"/>
    <x v="0"/>
    <x v="0"/>
    <n v="0"/>
    <x v="0"/>
    <x v="0"/>
    <x v="1"/>
    <x v="0"/>
    <x v="1"/>
  </r>
  <r>
    <n v="15580"/>
    <x v="0"/>
    <x v="1"/>
    <x v="10"/>
    <x v="4"/>
    <x v="0"/>
    <x v="2"/>
    <x v="0"/>
    <n v="1"/>
    <x v="1"/>
    <x v="1"/>
    <x v="13"/>
    <x v="0"/>
    <x v="1"/>
  </r>
  <r>
    <n v="24185"/>
    <x v="1"/>
    <x v="0"/>
    <x v="4"/>
    <x v="0"/>
    <x v="2"/>
    <x v="3"/>
    <x v="1"/>
    <n v="1"/>
    <x v="3"/>
    <x v="0"/>
    <x v="12"/>
    <x v="0"/>
    <x v="0"/>
  </r>
  <r>
    <n v="19291"/>
    <x v="1"/>
    <x v="0"/>
    <x v="4"/>
    <x v="4"/>
    <x v="2"/>
    <x v="3"/>
    <x v="0"/>
    <n v="0"/>
    <x v="0"/>
    <x v="0"/>
    <x v="11"/>
    <x v="0"/>
    <x v="0"/>
  </r>
  <r>
    <n v="16713"/>
    <x v="0"/>
    <x v="1"/>
    <x v="0"/>
    <x v="4"/>
    <x v="0"/>
    <x v="4"/>
    <x v="0"/>
    <n v="1"/>
    <x v="0"/>
    <x v="1"/>
    <x v="31"/>
    <x v="0"/>
    <x v="1"/>
  </r>
  <r>
    <n v="16185"/>
    <x v="1"/>
    <x v="1"/>
    <x v="10"/>
    <x v="5"/>
    <x v="0"/>
    <x v="2"/>
    <x v="0"/>
    <n v="3"/>
    <x v="4"/>
    <x v="1"/>
    <x v="3"/>
    <x v="0"/>
    <x v="0"/>
  </r>
  <r>
    <n v="14927"/>
    <x v="0"/>
    <x v="0"/>
    <x v="1"/>
    <x v="0"/>
    <x v="0"/>
    <x v="1"/>
    <x v="0"/>
    <n v="0"/>
    <x v="0"/>
    <x v="0"/>
    <x v="34"/>
    <x v="0"/>
    <x v="1"/>
  </r>
  <r>
    <n v="29337"/>
    <x v="1"/>
    <x v="1"/>
    <x v="1"/>
    <x v="4"/>
    <x v="1"/>
    <x v="1"/>
    <x v="0"/>
    <n v="2"/>
    <x v="2"/>
    <x v="1"/>
    <x v="35"/>
    <x v="1"/>
    <x v="0"/>
  </r>
  <r>
    <n v="29355"/>
    <x v="0"/>
    <x v="0"/>
    <x v="0"/>
    <x v="3"/>
    <x v="4"/>
    <x v="1"/>
    <x v="0"/>
    <n v="0"/>
    <x v="0"/>
    <x v="0"/>
    <x v="34"/>
    <x v="0"/>
    <x v="1"/>
  </r>
  <r>
    <n v="25303"/>
    <x v="1"/>
    <x v="1"/>
    <x v="1"/>
    <x v="3"/>
    <x v="2"/>
    <x v="3"/>
    <x v="0"/>
    <n v="1"/>
    <x v="1"/>
    <x v="0"/>
    <x v="6"/>
    <x v="0"/>
    <x v="1"/>
  </r>
  <r>
    <n v="14813"/>
    <x v="1"/>
    <x v="0"/>
    <x v="6"/>
    <x v="5"/>
    <x v="2"/>
    <x v="3"/>
    <x v="0"/>
    <n v="1"/>
    <x v="0"/>
    <x v="0"/>
    <x v="1"/>
    <x v="0"/>
    <x v="1"/>
  </r>
  <r>
    <n v="16438"/>
    <x v="0"/>
    <x v="0"/>
    <x v="4"/>
    <x v="3"/>
    <x v="3"/>
    <x v="3"/>
    <x v="1"/>
    <n v="2"/>
    <x v="0"/>
    <x v="0"/>
    <x v="25"/>
    <x v="2"/>
    <x v="0"/>
  </r>
  <r>
    <n v="14238"/>
    <x v="0"/>
    <x v="1"/>
    <x v="7"/>
    <x v="3"/>
    <x v="3"/>
    <x v="2"/>
    <x v="0"/>
    <n v="4"/>
    <x v="4"/>
    <x v="1"/>
    <x v="4"/>
    <x v="0"/>
    <x v="1"/>
  </r>
  <r>
    <n v="16200"/>
    <x v="1"/>
    <x v="0"/>
    <x v="4"/>
    <x v="3"/>
    <x v="3"/>
    <x v="3"/>
    <x v="1"/>
    <n v="2"/>
    <x v="0"/>
    <x v="0"/>
    <x v="11"/>
    <x v="0"/>
    <x v="0"/>
  </r>
  <r>
    <n v="24857"/>
    <x v="0"/>
    <x v="0"/>
    <x v="12"/>
    <x v="1"/>
    <x v="2"/>
    <x v="2"/>
    <x v="0"/>
    <n v="4"/>
    <x v="0"/>
    <x v="0"/>
    <x v="31"/>
    <x v="0"/>
    <x v="0"/>
  </r>
  <r>
    <n v="26956"/>
    <x v="1"/>
    <x v="0"/>
    <x v="6"/>
    <x v="3"/>
    <x v="1"/>
    <x v="3"/>
    <x v="1"/>
    <n v="1"/>
    <x v="1"/>
    <x v="0"/>
    <x v="4"/>
    <x v="0"/>
    <x v="1"/>
  </r>
  <r>
    <n v="14517"/>
    <x v="0"/>
    <x v="0"/>
    <x v="6"/>
    <x v="1"/>
    <x v="2"/>
    <x v="0"/>
    <x v="1"/>
    <n v="2"/>
    <x v="3"/>
    <x v="1"/>
    <x v="24"/>
    <x v="1"/>
    <x v="0"/>
  </r>
  <r>
    <n v="12678"/>
    <x v="1"/>
    <x v="0"/>
    <x v="12"/>
    <x v="5"/>
    <x v="2"/>
    <x v="4"/>
    <x v="0"/>
    <n v="4"/>
    <x v="0"/>
    <x v="1"/>
    <x v="23"/>
    <x v="0"/>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2"/>
    <x v="1"/>
  </r>
  <r>
    <n v="19562"/>
    <x v="1"/>
    <x v="0"/>
    <x v="10"/>
    <x v="4"/>
    <x v="0"/>
    <x v="2"/>
    <x v="0"/>
    <n v="1"/>
    <x v="1"/>
    <x v="1"/>
    <x v="34"/>
    <x v="0"/>
    <x v="1"/>
  </r>
  <r>
    <n v="15608"/>
    <x v="1"/>
    <x v="0"/>
    <x v="1"/>
    <x v="3"/>
    <x v="1"/>
    <x v="1"/>
    <x v="1"/>
    <n v="1"/>
    <x v="1"/>
    <x v="0"/>
    <x v="6"/>
    <x v="0"/>
    <x v="0"/>
  </r>
  <r>
    <n v="16487"/>
    <x v="1"/>
    <x v="0"/>
    <x v="1"/>
    <x v="1"/>
    <x v="2"/>
    <x v="0"/>
    <x v="0"/>
    <n v="2"/>
    <x v="2"/>
    <x v="1"/>
    <x v="10"/>
    <x v="1"/>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0"/>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2"/>
    <x v="0"/>
  </r>
  <r>
    <n v="20430"/>
    <x v="0"/>
    <x v="1"/>
    <x v="3"/>
    <x v="4"/>
    <x v="1"/>
    <x v="0"/>
    <x v="0"/>
    <n v="2"/>
    <x v="2"/>
    <x v="1"/>
    <x v="31"/>
    <x v="0"/>
    <x v="1"/>
  </r>
  <r>
    <n v="27494"/>
    <x v="1"/>
    <x v="0"/>
    <x v="0"/>
    <x v="4"/>
    <x v="1"/>
    <x v="0"/>
    <x v="1"/>
    <n v="2"/>
    <x v="3"/>
    <x v="1"/>
    <x v="39"/>
    <x v="0"/>
    <x v="1"/>
  </r>
  <r>
    <n v="26829"/>
    <x v="0"/>
    <x v="0"/>
    <x v="0"/>
    <x v="3"/>
    <x v="0"/>
    <x v="1"/>
    <x v="0"/>
    <n v="0"/>
    <x v="0"/>
    <x v="0"/>
    <x v="13"/>
    <x v="0"/>
    <x v="1"/>
  </r>
  <r>
    <n v="28395"/>
    <x v="1"/>
    <x v="1"/>
    <x v="0"/>
    <x v="3"/>
    <x v="0"/>
    <x v="2"/>
    <x v="1"/>
    <n v="0"/>
    <x v="0"/>
    <x v="0"/>
    <x v="32"/>
    <x v="0"/>
    <x v="1"/>
  </r>
  <r>
    <n v="21006"/>
    <x v="1"/>
    <x v="0"/>
    <x v="1"/>
    <x v="0"/>
    <x v="1"/>
    <x v="3"/>
    <x v="1"/>
    <n v="0"/>
    <x v="0"/>
    <x v="0"/>
    <x v="30"/>
    <x v="0"/>
    <x v="1"/>
  </r>
  <r>
    <n v="14682"/>
    <x v="1"/>
    <x v="0"/>
    <x v="3"/>
    <x v="3"/>
    <x v="0"/>
    <x v="2"/>
    <x v="1"/>
    <n v="1"/>
    <x v="2"/>
    <x v="1"/>
    <x v="13"/>
    <x v="0"/>
    <x v="0"/>
  </r>
  <r>
    <n v="17650"/>
    <x v="1"/>
    <x v="0"/>
    <x v="0"/>
    <x v="4"/>
    <x v="1"/>
    <x v="1"/>
    <x v="0"/>
    <n v="2"/>
    <x v="3"/>
    <x v="0"/>
    <x v="11"/>
    <x v="0"/>
    <x v="0"/>
  </r>
  <r>
    <n v="29191"/>
    <x v="1"/>
    <x v="0"/>
    <x v="12"/>
    <x v="0"/>
    <x v="4"/>
    <x v="4"/>
    <x v="1"/>
    <n v="1"/>
    <x v="0"/>
    <x v="1"/>
    <x v="4"/>
    <x v="0"/>
    <x v="1"/>
  </r>
  <r>
    <n v="15030"/>
    <x v="0"/>
    <x v="1"/>
    <x v="6"/>
    <x v="3"/>
    <x v="0"/>
    <x v="1"/>
    <x v="0"/>
    <n v="0"/>
    <x v="0"/>
    <x v="1"/>
    <x v="22"/>
    <x v="2"/>
    <x v="1"/>
  </r>
  <r>
    <n v="24140"/>
    <x v="1"/>
    <x v="1"/>
    <x v="4"/>
    <x v="3"/>
    <x v="4"/>
    <x v="3"/>
    <x v="1"/>
    <n v="0"/>
    <x v="0"/>
    <x v="0"/>
    <x v="25"/>
    <x v="2"/>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1"/>
    <x v="0"/>
  </r>
  <r>
    <n v="27775"/>
    <x v="1"/>
    <x v="0"/>
    <x v="0"/>
    <x v="3"/>
    <x v="0"/>
    <x v="1"/>
    <x v="1"/>
    <n v="0"/>
    <x v="0"/>
    <x v="0"/>
    <x v="13"/>
    <x v="0"/>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0"/>
    <x v="1"/>
  </r>
  <r>
    <n v="26818"/>
    <x v="1"/>
    <x v="1"/>
    <x v="4"/>
    <x v="1"/>
    <x v="2"/>
    <x v="3"/>
    <x v="0"/>
    <n v="1"/>
    <x v="0"/>
    <x v="0"/>
    <x v="32"/>
    <x v="0"/>
    <x v="1"/>
  </r>
  <r>
    <n v="12993"/>
    <x v="0"/>
    <x v="1"/>
    <x v="10"/>
    <x v="4"/>
    <x v="0"/>
    <x v="2"/>
    <x v="0"/>
    <n v="1"/>
    <x v="1"/>
    <x v="1"/>
    <x v="34"/>
    <x v="0"/>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0"/>
    <x v="1"/>
  </r>
  <r>
    <n v="17994"/>
    <x v="1"/>
    <x v="1"/>
    <x v="6"/>
    <x v="4"/>
    <x v="2"/>
    <x v="3"/>
    <x v="0"/>
    <n v="2"/>
    <x v="0"/>
    <x v="0"/>
    <x v="0"/>
    <x v="0"/>
    <x v="0"/>
  </r>
  <r>
    <n v="24273"/>
    <x v="0"/>
    <x v="0"/>
    <x v="6"/>
    <x v="4"/>
    <x v="3"/>
    <x v="1"/>
    <x v="0"/>
    <n v="2"/>
    <x v="2"/>
    <x v="1"/>
    <x v="10"/>
    <x v="1"/>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0"/>
    <x v="0"/>
  </r>
  <r>
    <n v="20877"/>
    <x v="1"/>
    <x v="1"/>
    <x v="1"/>
    <x v="0"/>
    <x v="0"/>
    <x v="1"/>
    <x v="0"/>
    <n v="0"/>
    <x v="3"/>
    <x v="0"/>
    <x v="34"/>
    <x v="0"/>
    <x v="1"/>
  </r>
  <r>
    <n v="20729"/>
    <x v="0"/>
    <x v="0"/>
    <x v="0"/>
    <x v="4"/>
    <x v="1"/>
    <x v="1"/>
    <x v="1"/>
    <n v="1"/>
    <x v="0"/>
    <x v="0"/>
    <x v="17"/>
    <x v="0"/>
    <x v="0"/>
  </r>
  <r>
    <n v="22464"/>
    <x v="0"/>
    <x v="1"/>
    <x v="0"/>
    <x v="3"/>
    <x v="4"/>
    <x v="1"/>
    <x v="0"/>
    <n v="0"/>
    <x v="0"/>
    <x v="0"/>
    <x v="34"/>
    <x v="0"/>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0"/>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0"/>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0"/>
    <x v="0"/>
  </r>
  <r>
    <n v="17907"/>
    <x v="0"/>
    <x v="0"/>
    <x v="4"/>
    <x v="3"/>
    <x v="1"/>
    <x v="3"/>
    <x v="0"/>
    <n v="1"/>
    <x v="1"/>
    <x v="1"/>
    <x v="40"/>
    <x v="2"/>
    <x v="0"/>
  </r>
  <r>
    <n v="19442"/>
    <x v="1"/>
    <x v="1"/>
    <x v="14"/>
    <x v="3"/>
    <x v="4"/>
    <x v="0"/>
    <x v="0"/>
    <n v="0"/>
    <x v="0"/>
    <x v="0"/>
    <x v="34"/>
    <x v="0"/>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1"/>
    <x v="1"/>
  </r>
  <r>
    <n v="12212"/>
    <x v="0"/>
    <x v="0"/>
    <x v="4"/>
    <x v="3"/>
    <x v="4"/>
    <x v="3"/>
    <x v="0"/>
    <n v="0"/>
    <x v="0"/>
    <x v="0"/>
    <x v="34"/>
    <x v="0"/>
    <x v="1"/>
  </r>
  <r>
    <n v="25529"/>
    <x v="1"/>
    <x v="1"/>
    <x v="4"/>
    <x v="0"/>
    <x v="4"/>
    <x v="3"/>
    <x v="0"/>
    <n v="0"/>
    <x v="0"/>
    <x v="0"/>
    <x v="20"/>
    <x v="0"/>
    <x v="0"/>
  </r>
  <r>
    <n v="22170"/>
    <x v="0"/>
    <x v="0"/>
    <x v="1"/>
    <x v="1"/>
    <x v="1"/>
    <x v="1"/>
    <x v="1"/>
    <n v="2"/>
    <x v="3"/>
    <x v="1"/>
    <x v="10"/>
    <x v="1"/>
    <x v="1"/>
  </r>
  <r>
    <n v="19445"/>
    <x v="0"/>
    <x v="0"/>
    <x v="4"/>
    <x v="4"/>
    <x v="2"/>
    <x v="3"/>
    <x v="1"/>
    <n v="1"/>
    <x v="0"/>
    <x v="0"/>
    <x v="13"/>
    <x v="0"/>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0"/>
    <x v="1"/>
  </r>
  <r>
    <n v="19482"/>
    <x v="0"/>
    <x v="1"/>
    <x v="1"/>
    <x v="0"/>
    <x v="1"/>
    <x v="1"/>
    <x v="0"/>
    <n v="1"/>
    <x v="0"/>
    <x v="0"/>
    <x v="20"/>
    <x v="0"/>
    <x v="1"/>
  </r>
  <r>
    <n v="16489"/>
    <x v="0"/>
    <x v="1"/>
    <x v="1"/>
    <x v="1"/>
    <x v="2"/>
    <x v="0"/>
    <x v="0"/>
    <n v="2"/>
    <x v="2"/>
    <x v="1"/>
    <x v="10"/>
    <x v="1"/>
    <x v="0"/>
  </r>
  <r>
    <n v="26944"/>
    <x v="1"/>
    <x v="1"/>
    <x v="8"/>
    <x v="4"/>
    <x v="2"/>
    <x v="3"/>
    <x v="0"/>
    <n v="0"/>
    <x v="0"/>
    <x v="0"/>
    <x v="4"/>
    <x v="0"/>
    <x v="1"/>
  </r>
  <r>
    <n v="15682"/>
    <x v="1"/>
    <x v="0"/>
    <x v="2"/>
    <x v="2"/>
    <x v="0"/>
    <x v="4"/>
    <x v="0"/>
    <n v="2"/>
    <x v="4"/>
    <x v="0"/>
    <x v="24"/>
    <x v="1"/>
    <x v="0"/>
  </r>
  <r>
    <n v="26032"/>
    <x v="0"/>
    <x v="0"/>
    <x v="3"/>
    <x v="2"/>
    <x v="0"/>
    <x v="2"/>
    <x v="0"/>
    <n v="4"/>
    <x v="4"/>
    <x v="1"/>
    <x v="3"/>
    <x v="0"/>
    <x v="0"/>
  </r>
  <r>
    <n v="17843"/>
    <x v="1"/>
    <x v="0"/>
    <x v="4"/>
    <x v="3"/>
    <x v="3"/>
    <x v="3"/>
    <x v="1"/>
    <n v="2"/>
    <x v="0"/>
    <x v="0"/>
    <x v="21"/>
    <x v="0"/>
    <x v="0"/>
  </r>
  <r>
    <n v="25559"/>
    <x v="1"/>
    <x v="1"/>
    <x v="6"/>
    <x v="3"/>
    <x v="0"/>
    <x v="1"/>
    <x v="0"/>
    <n v="0"/>
    <x v="0"/>
    <x v="1"/>
    <x v="37"/>
    <x v="2"/>
    <x v="1"/>
  </r>
  <r>
    <n v="16209"/>
    <x v="1"/>
    <x v="0"/>
    <x v="14"/>
    <x v="3"/>
    <x v="4"/>
    <x v="0"/>
    <x v="0"/>
    <n v="0"/>
    <x v="3"/>
    <x v="0"/>
    <x v="4"/>
    <x v="0"/>
    <x v="0"/>
  </r>
  <r>
    <n v="11147"/>
    <x v="0"/>
    <x v="1"/>
    <x v="10"/>
    <x v="4"/>
    <x v="4"/>
    <x v="4"/>
    <x v="0"/>
    <n v="1"/>
    <x v="0"/>
    <x v="1"/>
    <x v="41"/>
    <x v="1"/>
    <x v="1"/>
  </r>
  <r>
    <n v="15214"/>
    <x v="1"/>
    <x v="0"/>
    <x v="11"/>
    <x v="3"/>
    <x v="4"/>
    <x v="4"/>
    <x v="1"/>
    <n v="1"/>
    <x v="3"/>
    <x v="1"/>
    <x v="32"/>
    <x v="0"/>
    <x v="1"/>
  </r>
  <r>
    <n v="11453"/>
    <x v="1"/>
    <x v="1"/>
    <x v="2"/>
    <x v="3"/>
    <x v="0"/>
    <x v="2"/>
    <x v="1"/>
    <n v="3"/>
    <x v="4"/>
    <x v="1"/>
    <x v="6"/>
    <x v="0"/>
    <x v="1"/>
  </r>
  <r>
    <n v="24584"/>
    <x v="1"/>
    <x v="1"/>
    <x v="10"/>
    <x v="3"/>
    <x v="0"/>
    <x v="2"/>
    <x v="1"/>
    <n v="3"/>
    <x v="1"/>
    <x v="1"/>
    <x v="23"/>
    <x v="0"/>
    <x v="0"/>
  </r>
  <r>
    <n v="12585"/>
    <x v="0"/>
    <x v="1"/>
    <x v="4"/>
    <x v="0"/>
    <x v="2"/>
    <x v="3"/>
    <x v="0"/>
    <n v="0"/>
    <x v="1"/>
    <x v="1"/>
    <x v="40"/>
    <x v="2"/>
    <x v="1"/>
  </r>
  <r>
    <n v="18626"/>
    <x v="1"/>
    <x v="1"/>
    <x v="0"/>
    <x v="4"/>
    <x v="1"/>
    <x v="1"/>
    <x v="0"/>
    <n v="0"/>
    <x v="3"/>
    <x v="0"/>
    <x v="6"/>
    <x v="0"/>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0"/>
    <x v="1"/>
  </r>
  <r>
    <n v="25649"/>
    <x v="1"/>
    <x v="0"/>
    <x v="1"/>
    <x v="1"/>
    <x v="1"/>
    <x v="1"/>
    <x v="0"/>
    <n v="0"/>
    <x v="0"/>
    <x v="0"/>
    <x v="0"/>
    <x v="0"/>
    <x v="1"/>
  </r>
  <r>
    <n v="14669"/>
    <x v="0"/>
    <x v="0"/>
    <x v="2"/>
    <x v="5"/>
    <x v="4"/>
    <x v="4"/>
    <x v="0"/>
    <n v="1"/>
    <x v="0"/>
    <x v="1"/>
    <x v="4"/>
    <x v="0"/>
    <x v="0"/>
  </r>
  <r>
    <n v="19299"/>
    <x v="0"/>
    <x v="0"/>
    <x v="14"/>
    <x v="3"/>
    <x v="4"/>
    <x v="0"/>
    <x v="0"/>
    <n v="0"/>
    <x v="0"/>
    <x v="0"/>
    <x v="4"/>
    <x v="0"/>
    <x v="1"/>
  </r>
  <r>
    <n v="20946"/>
    <x v="1"/>
    <x v="0"/>
    <x v="1"/>
    <x v="3"/>
    <x v="1"/>
    <x v="1"/>
    <x v="1"/>
    <n v="1"/>
    <x v="1"/>
    <x v="0"/>
    <x v="25"/>
    <x v="2"/>
    <x v="0"/>
  </r>
  <r>
    <n v="11451"/>
    <x v="1"/>
    <x v="1"/>
    <x v="3"/>
    <x v="3"/>
    <x v="0"/>
    <x v="2"/>
    <x v="1"/>
    <n v="4"/>
    <x v="4"/>
    <x v="1"/>
    <x v="23"/>
    <x v="0"/>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1"/>
    <x v="0"/>
  </r>
  <r>
    <n v="14135"/>
    <x v="0"/>
    <x v="1"/>
    <x v="6"/>
    <x v="0"/>
    <x v="1"/>
    <x v="3"/>
    <x v="0"/>
    <n v="0"/>
    <x v="3"/>
    <x v="0"/>
    <x v="11"/>
    <x v="0"/>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0"/>
    <x v="1"/>
  </r>
  <r>
    <n v="12591"/>
    <x v="0"/>
    <x v="0"/>
    <x v="1"/>
    <x v="5"/>
    <x v="4"/>
    <x v="1"/>
    <x v="0"/>
    <n v="0"/>
    <x v="0"/>
    <x v="0"/>
    <x v="12"/>
    <x v="0"/>
    <x v="0"/>
  </r>
  <r>
    <n v="24174"/>
    <x v="0"/>
    <x v="1"/>
    <x v="6"/>
    <x v="3"/>
    <x v="0"/>
    <x v="1"/>
    <x v="0"/>
    <n v="0"/>
    <x v="0"/>
    <x v="1"/>
    <x v="40"/>
    <x v="2"/>
    <x v="1"/>
  </r>
  <r>
    <n v="24611"/>
    <x v="1"/>
    <x v="1"/>
    <x v="8"/>
    <x v="3"/>
    <x v="0"/>
    <x v="2"/>
    <x v="1"/>
    <n v="4"/>
    <x v="4"/>
    <x v="1"/>
    <x v="11"/>
    <x v="0"/>
    <x v="1"/>
  </r>
  <r>
    <n v="11340"/>
    <x v="0"/>
    <x v="0"/>
    <x v="4"/>
    <x v="0"/>
    <x v="4"/>
    <x v="1"/>
    <x v="0"/>
    <n v="0"/>
    <x v="0"/>
    <x v="0"/>
    <x v="43"/>
    <x v="1"/>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0"/>
    <x v="1"/>
  </r>
  <r>
    <n v="17702"/>
    <x v="0"/>
    <x v="1"/>
    <x v="4"/>
    <x v="0"/>
    <x v="4"/>
    <x v="3"/>
    <x v="0"/>
    <n v="0"/>
    <x v="0"/>
    <x v="0"/>
    <x v="34"/>
    <x v="0"/>
    <x v="0"/>
  </r>
  <r>
    <n v="12503"/>
    <x v="1"/>
    <x v="0"/>
    <x v="1"/>
    <x v="1"/>
    <x v="1"/>
    <x v="1"/>
    <x v="0"/>
    <n v="2"/>
    <x v="0"/>
    <x v="0"/>
    <x v="40"/>
    <x v="2"/>
    <x v="0"/>
  </r>
  <r>
    <n v="23908"/>
    <x v="1"/>
    <x v="1"/>
    <x v="1"/>
    <x v="0"/>
    <x v="0"/>
    <x v="1"/>
    <x v="1"/>
    <n v="1"/>
    <x v="0"/>
    <x v="0"/>
    <x v="32"/>
    <x v="0"/>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0"/>
    <x v="1"/>
  </r>
  <r>
    <n v="13981"/>
    <x v="0"/>
    <x v="0"/>
    <x v="4"/>
    <x v="2"/>
    <x v="2"/>
    <x v="0"/>
    <x v="1"/>
    <n v="3"/>
    <x v="3"/>
    <x v="1"/>
    <x v="24"/>
    <x v="1"/>
    <x v="0"/>
  </r>
  <r>
    <n v="23432"/>
    <x v="1"/>
    <x v="1"/>
    <x v="3"/>
    <x v="3"/>
    <x v="0"/>
    <x v="2"/>
    <x v="0"/>
    <n v="1"/>
    <x v="2"/>
    <x v="1"/>
    <x v="34"/>
    <x v="0"/>
    <x v="1"/>
  </r>
  <r>
    <n v="22931"/>
    <x v="0"/>
    <x v="1"/>
    <x v="11"/>
    <x v="2"/>
    <x v="4"/>
    <x v="4"/>
    <x v="1"/>
    <n v="1"/>
    <x v="3"/>
    <x v="1"/>
    <x v="44"/>
    <x v="1"/>
    <x v="1"/>
  </r>
  <r>
    <n v="18172"/>
    <x v="0"/>
    <x v="1"/>
    <x v="12"/>
    <x v="5"/>
    <x v="2"/>
    <x v="2"/>
    <x v="0"/>
    <n v="3"/>
    <x v="0"/>
    <x v="0"/>
    <x v="10"/>
    <x v="1"/>
    <x v="0"/>
  </r>
  <r>
    <n v="12666"/>
    <x v="1"/>
    <x v="1"/>
    <x v="10"/>
    <x v="3"/>
    <x v="0"/>
    <x v="2"/>
    <x v="1"/>
    <n v="4"/>
    <x v="1"/>
    <x v="1"/>
    <x v="23"/>
    <x v="0"/>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0"/>
    <x v="1"/>
  </r>
  <r>
    <n v="14193"/>
    <x v="1"/>
    <x v="0"/>
    <x v="11"/>
    <x v="1"/>
    <x v="1"/>
    <x v="4"/>
    <x v="0"/>
    <n v="4"/>
    <x v="4"/>
    <x v="0"/>
    <x v="16"/>
    <x v="1"/>
    <x v="0"/>
  </r>
  <r>
    <n v="12705"/>
    <x v="0"/>
    <x v="1"/>
    <x v="13"/>
    <x v="3"/>
    <x v="0"/>
    <x v="4"/>
    <x v="0"/>
    <n v="4"/>
    <x v="0"/>
    <x v="1"/>
    <x v="34"/>
    <x v="0"/>
    <x v="1"/>
  </r>
  <r>
    <n v="22672"/>
    <x v="1"/>
    <x v="0"/>
    <x v="1"/>
    <x v="4"/>
    <x v="1"/>
    <x v="1"/>
    <x v="0"/>
    <n v="0"/>
    <x v="0"/>
    <x v="0"/>
    <x v="1"/>
    <x v="0"/>
    <x v="0"/>
  </r>
  <r>
    <n v="26219"/>
    <x v="0"/>
    <x v="0"/>
    <x v="0"/>
    <x v="0"/>
    <x v="0"/>
    <x v="0"/>
    <x v="0"/>
    <n v="1"/>
    <x v="3"/>
    <x v="0"/>
    <x v="6"/>
    <x v="0"/>
    <x v="1"/>
  </r>
  <r>
    <n v="28468"/>
    <x v="0"/>
    <x v="0"/>
    <x v="4"/>
    <x v="4"/>
    <x v="1"/>
    <x v="3"/>
    <x v="0"/>
    <n v="0"/>
    <x v="3"/>
    <x v="0"/>
    <x v="36"/>
    <x v="0"/>
    <x v="0"/>
  </r>
  <r>
    <n v="23419"/>
    <x v="1"/>
    <x v="0"/>
    <x v="3"/>
    <x v="2"/>
    <x v="0"/>
    <x v="2"/>
    <x v="0"/>
    <n v="3"/>
    <x v="4"/>
    <x v="1"/>
    <x v="32"/>
    <x v="0"/>
    <x v="0"/>
  </r>
  <r>
    <n v="17964"/>
    <x v="0"/>
    <x v="1"/>
    <x v="0"/>
    <x v="3"/>
    <x v="4"/>
    <x v="1"/>
    <x v="0"/>
    <n v="0"/>
    <x v="0"/>
    <x v="0"/>
    <x v="34"/>
    <x v="0"/>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0"/>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2"/>
    <x v="0"/>
  </r>
  <r>
    <n v="12284"/>
    <x v="0"/>
    <x v="0"/>
    <x v="1"/>
    <x v="3"/>
    <x v="0"/>
    <x v="1"/>
    <x v="1"/>
    <n v="0"/>
    <x v="0"/>
    <x v="0"/>
    <x v="4"/>
    <x v="0"/>
    <x v="1"/>
  </r>
  <r>
    <n v="26654"/>
    <x v="0"/>
    <x v="0"/>
    <x v="8"/>
    <x v="0"/>
    <x v="4"/>
    <x v="4"/>
    <x v="0"/>
    <n v="0"/>
    <x v="0"/>
    <x v="1"/>
    <x v="34"/>
    <x v="0"/>
    <x v="1"/>
  </r>
  <r>
    <n v="14545"/>
    <x v="0"/>
    <x v="0"/>
    <x v="4"/>
    <x v="4"/>
    <x v="1"/>
    <x v="3"/>
    <x v="0"/>
    <n v="0"/>
    <x v="3"/>
    <x v="0"/>
    <x v="38"/>
    <x v="0"/>
    <x v="0"/>
  </r>
  <r>
    <n v="24201"/>
    <x v="0"/>
    <x v="0"/>
    <x v="4"/>
    <x v="4"/>
    <x v="2"/>
    <x v="3"/>
    <x v="0"/>
    <n v="0"/>
    <x v="0"/>
    <x v="0"/>
    <x v="34"/>
    <x v="0"/>
    <x v="1"/>
  </r>
  <r>
    <n v="20625"/>
    <x v="0"/>
    <x v="1"/>
    <x v="11"/>
    <x v="3"/>
    <x v="2"/>
    <x v="4"/>
    <x v="0"/>
    <n v="3"/>
    <x v="4"/>
    <x v="1"/>
    <x v="11"/>
    <x v="0"/>
    <x v="1"/>
  </r>
  <r>
    <n v="16390"/>
    <x v="1"/>
    <x v="1"/>
    <x v="1"/>
    <x v="0"/>
    <x v="0"/>
    <x v="1"/>
    <x v="1"/>
    <n v="0"/>
    <x v="0"/>
    <x v="0"/>
    <x v="13"/>
    <x v="0"/>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0"/>
    <x v="1"/>
  </r>
  <r>
    <n v="20923"/>
    <x v="0"/>
    <x v="0"/>
    <x v="0"/>
    <x v="0"/>
    <x v="0"/>
    <x v="0"/>
    <x v="0"/>
    <n v="0"/>
    <x v="0"/>
    <x v="0"/>
    <x v="0"/>
    <x v="0"/>
    <x v="1"/>
  </r>
  <r>
    <n v="11378"/>
    <x v="1"/>
    <x v="0"/>
    <x v="4"/>
    <x v="0"/>
    <x v="2"/>
    <x v="3"/>
    <x v="1"/>
    <n v="1"/>
    <x v="1"/>
    <x v="0"/>
    <x v="30"/>
    <x v="0"/>
    <x v="1"/>
  </r>
  <r>
    <n v="20851"/>
    <x v="1"/>
    <x v="1"/>
    <x v="6"/>
    <x v="3"/>
    <x v="1"/>
    <x v="3"/>
    <x v="1"/>
    <n v="1"/>
    <x v="1"/>
    <x v="0"/>
    <x v="4"/>
    <x v="0"/>
    <x v="1"/>
  </r>
  <r>
    <n v="21557"/>
    <x v="1"/>
    <x v="0"/>
    <x v="15"/>
    <x v="3"/>
    <x v="1"/>
    <x v="4"/>
    <x v="0"/>
    <n v="3"/>
    <x v="4"/>
    <x v="1"/>
    <x v="21"/>
    <x v="0"/>
    <x v="1"/>
  </r>
  <r>
    <n v="26663"/>
    <x v="1"/>
    <x v="0"/>
    <x v="10"/>
    <x v="4"/>
    <x v="0"/>
    <x v="2"/>
    <x v="1"/>
    <n v="1"/>
    <x v="0"/>
    <x v="1"/>
    <x v="32"/>
    <x v="0"/>
    <x v="1"/>
  </r>
  <r>
    <n v="11896"/>
    <x v="0"/>
    <x v="1"/>
    <x v="11"/>
    <x v="0"/>
    <x v="4"/>
    <x v="4"/>
    <x v="0"/>
    <n v="0"/>
    <x v="1"/>
    <x v="1"/>
    <x v="4"/>
    <x v="0"/>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0"/>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0"/>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0"/>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0"/>
    <x v="1"/>
  </r>
  <r>
    <n v="22930"/>
    <x v="0"/>
    <x v="1"/>
    <x v="8"/>
    <x v="5"/>
    <x v="0"/>
    <x v="2"/>
    <x v="0"/>
    <n v="0"/>
    <x v="3"/>
    <x v="1"/>
    <x v="13"/>
    <x v="0"/>
    <x v="1"/>
  </r>
  <r>
    <n v="23780"/>
    <x v="1"/>
    <x v="1"/>
    <x v="0"/>
    <x v="4"/>
    <x v="1"/>
    <x v="1"/>
    <x v="1"/>
    <n v="2"/>
    <x v="0"/>
    <x v="0"/>
    <x v="4"/>
    <x v="0"/>
    <x v="1"/>
  </r>
  <r>
    <n v="20994"/>
    <x v="0"/>
    <x v="0"/>
    <x v="6"/>
    <x v="3"/>
    <x v="0"/>
    <x v="1"/>
    <x v="1"/>
    <n v="0"/>
    <x v="0"/>
    <x v="1"/>
    <x v="22"/>
    <x v="2"/>
    <x v="1"/>
  </r>
  <r>
    <n v="28379"/>
    <x v="0"/>
    <x v="1"/>
    <x v="1"/>
    <x v="0"/>
    <x v="0"/>
    <x v="0"/>
    <x v="0"/>
    <n v="2"/>
    <x v="0"/>
    <x v="0"/>
    <x v="8"/>
    <x v="0"/>
    <x v="0"/>
  </r>
  <r>
    <n v="14865"/>
    <x v="1"/>
    <x v="1"/>
    <x v="0"/>
    <x v="4"/>
    <x v="1"/>
    <x v="1"/>
    <x v="0"/>
    <n v="2"/>
    <x v="3"/>
    <x v="0"/>
    <x v="4"/>
    <x v="0"/>
    <x v="0"/>
  </r>
  <r>
    <n v="12663"/>
    <x v="0"/>
    <x v="0"/>
    <x v="8"/>
    <x v="2"/>
    <x v="3"/>
    <x v="0"/>
    <x v="0"/>
    <n v="2"/>
    <x v="4"/>
    <x v="0"/>
    <x v="14"/>
    <x v="1"/>
    <x v="0"/>
  </r>
  <r>
    <n v="24898"/>
    <x v="1"/>
    <x v="0"/>
    <x v="2"/>
    <x v="3"/>
    <x v="0"/>
    <x v="2"/>
    <x v="0"/>
    <n v="3"/>
    <x v="4"/>
    <x v="1"/>
    <x v="21"/>
    <x v="0"/>
    <x v="0"/>
  </r>
  <r>
    <n v="19508"/>
    <x v="0"/>
    <x v="1"/>
    <x v="4"/>
    <x v="3"/>
    <x v="3"/>
    <x v="3"/>
    <x v="1"/>
    <n v="2"/>
    <x v="0"/>
    <x v="0"/>
    <x v="25"/>
    <x v="2"/>
    <x v="0"/>
  </r>
  <r>
    <n v="11489"/>
    <x v="1"/>
    <x v="0"/>
    <x v="6"/>
    <x v="3"/>
    <x v="3"/>
    <x v="3"/>
    <x v="1"/>
    <n v="2"/>
    <x v="3"/>
    <x v="0"/>
    <x v="11"/>
    <x v="0"/>
    <x v="1"/>
  </r>
  <r>
    <n v="18160"/>
    <x v="0"/>
    <x v="1"/>
    <x v="12"/>
    <x v="1"/>
    <x v="2"/>
    <x v="2"/>
    <x v="0"/>
    <n v="4"/>
    <x v="2"/>
    <x v="0"/>
    <x v="36"/>
    <x v="0"/>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0"/>
    <x v="1"/>
  </r>
  <r>
    <n v="14554"/>
    <x v="0"/>
    <x v="1"/>
    <x v="6"/>
    <x v="0"/>
    <x v="0"/>
    <x v="1"/>
    <x v="0"/>
    <n v="0"/>
    <x v="0"/>
    <x v="0"/>
    <x v="29"/>
    <x v="1"/>
    <x v="0"/>
  </r>
  <r>
    <n v="16468"/>
    <x v="1"/>
    <x v="1"/>
    <x v="1"/>
    <x v="3"/>
    <x v="1"/>
    <x v="1"/>
    <x v="0"/>
    <n v="1"/>
    <x v="1"/>
    <x v="0"/>
    <x v="25"/>
    <x v="2"/>
    <x v="0"/>
  </r>
  <r>
    <n v="19174"/>
    <x v="1"/>
    <x v="0"/>
    <x v="1"/>
    <x v="3"/>
    <x v="2"/>
    <x v="3"/>
    <x v="1"/>
    <n v="1"/>
    <x v="1"/>
    <x v="0"/>
    <x v="21"/>
    <x v="0"/>
    <x v="1"/>
  </r>
  <r>
    <n v="19183"/>
    <x v="1"/>
    <x v="1"/>
    <x v="4"/>
    <x v="3"/>
    <x v="3"/>
    <x v="3"/>
    <x v="0"/>
    <n v="2"/>
    <x v="3"/>
    <x v="0"/>
    <x v="11"/>
    <x v="0"/>
    <x v="0"/>
  </r>
  <r>
    <n v="13683"/>
    <x v="1"/>
    <x v="0"/>
    <x v="1"/>
    <x v="3"/>
    <x v="2"/>
    <x v="3"/>
    <x v="1"/>
    <n v="1"/>
    <x v="1"/>
    <x v="0"/>
    <x v="21"/>
    <x v="0"/>
    <x v="0"/>
  </r>
  <r>
    <n v="17848"/>
    <x v="1"/>
    <x v="1"/>
    <x v="1"/>
    <x v="3"/>
    <x v="1"/>
    <x v="1"/>
    <x v="1"/>
    <n v="1"/>
    <x v="1"/>
    <x v="0"/>
    <x v="23"/>
    <x v="0"/>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0"/>
    <x v="1"/>
  </r>
  <r>
    <n v="27941"/>
    <x v="0"/>
    <x v="0"/>
    <x v="2"/>
    <x v="5"/>
    <x v="1"/>
    <x v="2"/>
    <x v="0"/>
    <n v="2"/>
    <x v="1"/>
    <x v="0"/>
    <x v="39"/>
    <x v="0"/>
    <x v="0"/>
  </r>
  <r>
    <n v="26354"/>
    <x v="1"/>
    <x v="1"/>
    <x v="0"/>
    <x v="3"/>
    <x v="4"/>
    <x v="1"/>
    <x v="1"/>
    <n v="0"/>
    <x v="0"/>
    <x v="0"/>
    <x v="13"/>
    <x v="0"/>
    <x v="1"/>
  </r>
  <r>
    <n v="14785"/>
    <x v="1"/>
    <x v="1"/>
    <x v="1"/>
    <x v="0"/>
    <x v="0"/>
    <x v="1"/>
    <x v="1"/>
    <n v="1"/>
    <x v="3"/>
    <x v="0"/>
    <x v="32"/>
    <x v="0"/>
    <x v="0"/>
  </r>
  <r>
    <n v="17238"/>
    <x v="1"/>
    <x v="1"/>
    <x v="2"/>
    <x v="3"/>
    <x v="0"/>
    <x v="2"/>
    <x v="0"/>
    <n v="3"/>
    <x v="4"/>
    <x v="1"/>
    <x v="21"/>
    <x v="0"/>
    <x v="0"/>
  </r>
  <r>
    <n v="23608"/>
    <x v="0"/>
    <x v="0"/>
    <x v="13"/>
    <x v="1"/>
    <x v="2"/>
    <x v="2"/>
    <x v="0"/>
    <n v="3"/>
    <x v="0"/>
    <x v="0"/>
    <x v="36"/>
    <x v="0"/>
    <x v="1"/>
  </r>
  <r>
    <n v="22538"/>
    <x v="1"/>
    <x v="0"/>
    <x v="4"/>
    <x v="3"/>
    <x v="3"/>
    <x v="3"/>
    <x v="0"/>
    <n v="2"/>
    <x v="3"/>
    <x v="0"/>
    <x v="6"/>
    <x v="0"/>
    <x v="0"/>
  </r>
  <r>
    <n v="12332"/>
    <x v="0"/>
    <x v="1"/>
    <x v="8"/>
    <x v="5"/>
    <x v="2"/>
    <x v="4"/>
    <x v="0"/>
    <n v="3"/>
    <x v="2"/>
    <x v="0"/>
    <x v="7"/>
    <x v="1"/>
    <x v="1"/>
  </r>
  <r>
    <n v="17230"/>
    <x v="0"/>
    <x v="1"/>
    <x v="2"/>
    <x v="3"/>
    <x v="0"/>
    <x v="2"/>
    <x v="0"/>
    <n v="3"/>
    <x v="4"/>
    <x v="1"/>
    <x v="25"/>
    <x v="2"/>
    <x v="0"/>
  </r>
  <r>
    <n v="13082"/>
    <x v="1"/>
    <x v="1"/>
    <x v="12"/>
    <x v="3"/>
    <x v="4"/>
    <x v="4"/>
    <x v="0"/>
    <n v="0"/>
    <x v="1"/>
    <x v="1"/>
    <x v="28"/>
    <x v="0"/>
    <x v="1"/>
  </r>
  <r>
    <n v="22518"/>
    <x v="1"/>
    <x v="0"/>
    <x v="1"/>
    <x v="1"/>
    <x v="1"/>
    <x v="1"/>
    <x v="1"/>
    <n v="2"/>
    <x v="0"/>
    <x v="0"/>
    <x v="40"/>
    <x v="2"/>
    <x v="1"/>
  </r>
  <r>
    <n v="13687"/>
    <x v="0"/>
    <x v="1"/>
    <x v="0"/>
    <x v="0"/>
    <x v="0"/>
    <x v="0"/>
    <x v="0"/>
    <n v="1"/>
    <x v="0"/>
    <x v="0"/>
    <x v="6"/>
    <x v="0"/>
    <x v="1"/>
  </r>
  <r>
    <n v="23571"/>
    <x v="0"/>
    <x v="0"/>
    <x v="0"/>
    <x v="4"/>
    <x v="0"/>
    <x v="4"/>
    <x v="0"/>
    <n v="2"/>
    <x v="0"/>
    <x v="1"/>
    <x v="29"/>
    <x v="1"/>
    <x v="1"/>
  </r>
  <r>
    <n v="19305"/>
    <x v="1"/>
    <x v="0"/>
    <x v="4"/>
    <x v="4"/>
    <x v="2"/>
    <x v="3"/>
    <x v="0"/>
    <n v="1"/>
    <x v="0"/>
    <x v="0"/>
    <x v="13"/>
    <x v="0"/>
    <x v="1"/>
  </r>
  <r>
    <n v="22636"/>
    <x v="1"/>
    <x v="0"/>
    <x v="0"/>
    <x v="3"/>
    <x v="0"/>
    <x v="1"/>
    <x v="1"/>
    <n v="0"/>
    <x v="0"/>
    <x v="0"/>
    <x v="13"/>
    <x v="0"/>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2"/>
    <x v="0"/>
  </r>
  <r>
    <n v="16179"/>
    <x v="1"/>
    <x v="0"/>
    <x v="2"/>
    <x v="2"/>
    <x v="0"/>
    <x v="2"/>
    <x v="0"/>
    <n v="4"/>
    <x v="3"/>
    <x v="1"/>
    <x v="13"/>
    <x v="0"/>
    <x v="0"/>
  </r>
  <r>
    <n v="15628"/>
    <x v="0"/>
    <x v="0"/>
    <x v="0"/>
    <x v="0"/>
    <x v="0"/>
    <x v="0"/>
    <x v="0"/>
    <n v="1"/>
    <x v="0"/>
    <x v="0"/>
    <x v="47"/>
    <x v="1"/>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2"/>
    <x v="1"/>
  </r>
  <r>
    <n v="22974"/>
    <x v="0"/>
    <x v="0"/>
    <x v="1"/>
    <x v="4"/>
    <x v="1"/>
    <x v="1"/>
    <x v="0"/>
    <n v="2"/>
    <x v="2"/>
    <x v="1"/>
    <x v="45"/>
    <x v="1"/>
    <x v="0"/>
  </r>
  <r>
    <n v="13586"/>
    <x v="0"/>
    <x v="1"/>
    <x v="2"/>
    <x v="5"/>
    <x v="1"/>
    <x v="2"/>
    <x v="0"/>
    <n v="2"/>
    <x v="4"/>
    <x v="0"/>
    <x v="39"/>
    <x v="0"/>
    <x v="0"/>
  </r>
  <r>
    <n v="17978"/>
    <x v="0"/>
    <x v="1"/>
    <x v="0"/>
    <x v="3"/>
    <x v="4"/>
    <x v="1"/>
    <x v="0"/>
    <n v="0"/>
    <x v="0"/>
    <x v="0"/>
    <x v="34"/>
    <x v="0"/>
    <x v="1"/>
  </r>
  <r>
    <n v="12581"/>
    <x v="1"/>
    <x v="0"/>
    <x v="4"/>
    <x v="3"/>
    <x v="1"/>
    <x v="3"/>
    <x v="1"/>
    <n v="1"/>
    <x v="0"/>
    <x v="1"/>
    <x v="26"/>
    <x v="2"/>
    <x v="1"/>
  </r>
  <r>
    <n v="18018"/>
    <x v="1"/>
    <x v="1"/>
    <x v="1"/>
    <x v="1"/>
    <x v="1"/>
    <x v="1"/>
    <x v="0"/>
    <n v="0"/>
    <x v="0"/>
    <x v="0"/>
    <x v="1"/>
    <x v="0"/>
    <x v="0"/>
  </r>
  <r>
    <n v="28957"/>
    <x v="1"/>
    <x v="0"/>
    <x v="7"/>
    <x v="3"/>
    <x v="3"/>
    <x v="2"/>
    <x v="0"/>
    <n v="4"/>
    <x v="4"/>
    <x v="1"/>
    <x v="17"/>
    <x v="0"/>
    <x v="1"/>
  </r>
  <r>
    <n v="13690"/>
    <x v="1"/>
    <x v="0"/>
    <x v="6"/>
    <x v="3"/>
    <x v="3"/>
    <x v="3"/>
    <x v="1"/>
    <n v="2"/>
    <x v="3"/>
    <x v="0"/>
    <x v="17"/>
    <x v="0"/>
    <x v="1"/>
  </r>
  <r>
    <n v="12568"/>
    <x v="0"/>
    <x v="0"/>
    <x v="1"/>
    <x v="0"/>
    <x v="0"/>
    <x v="1"/>
    <x v="0"/>
    <n v="0"/>
    <x v="0"/>
    <x v="0"/>
    <x v="46"/>
    <x v="1"/>
    <x v="0"/>
  </r>
  <r>
    <n v="13122"/>
    <x v="0"/>
    <x v="0"/>
    <x v="2"/>
    <x v="3"/>
    <x v="0"/>
    <x v="2"/>
    <x v="0"/>
    <n v="1"/>
    <x v="3"/>
    <x v="1"/>
    <x v="3"/>
    <x v="0"/>
    <x v="1"/>
  </r>
  <r>
    <n v="21184"/>
    <x v="1"/>
    <x v="1"/>
    <x v="3"/>
    <x v="3"/>
    <x v="0"/>
    <x v="2"/>
    <x v="1"/>
    <n v="1"/>
    <x v="2"/>
    <x v="1"/>
    <x v="13"/>
    <x v="0"/>
    <x v="0"/>
  </r>
  <r>
    <n v="26150"/>
    <x v="1"/>
    <x v="0"/>
    <x v="3"/>
    <x v="3"/>
    <x v="0"/>
    <x v="2"/>
    <x v="1"/>
    <n v="1"/>
    <x v="0"/>
    <x v="1"/>
    <x v="3"/>
    <x v="0"/>
    <x v="1"/>
  </r>
  <r>
    <n v="24151"/>
    <x v="1"/>
    <x v="1"/>
    <x v="6"/>
    <x v="0"/>
    <x v="0"/>
    <x v="1"/>
    <x v="1"/>
    <n v="0"/>
    <x v="0"/>
    <x v="0"/>
    <x v="36"/>
    <x v="0"/>
    <x v="0"/>
  </r>
  <r>
    <n v="23962"/>
    <x v="0"/>
    <x v="0"/>
    <x v="4"/>
    <x v="3"/>
    <x v="3"/>
    <x v="3"/>
    <x v="0"/>
    <n v="2"/>
    <x v="3"/>
    <x v="0"/>
    <x v="21"/>
    <x v="0"/>
    <x v="0"/>
  </r>
  <r>
    <n v="17793"/>
    <x v="0"/>
    <x v="0"/>
    <x v="0"/>
    <x v="3"/>
    <x v="0"/>
    <x v="1"/>
    <x v="0"/>
    <n v="0"/>
    <x v="0"/>
    <x v="0"/>
    <x v="13"/>
    <x v="0"/>
    <x v="1"/>
  </r>
  <r>
    <n v="14926"/>
    <x v="0"/>
    <x v="1"/>
    <x v="1"/>
    <x v="0"/>
    <x v="0"/>
    <x v="1"/>
    <x v="0"/>
    <n v="0"/>
    <x v="0"/>
    <x v="0"/>
    <x v="13"/>
    <x v="0"/>
    <x v="1"/>
  </r>
  <r>
    <n v="16163"/>
    <x v="1"/>
    <x v="1"/>
    <x v="10"/>
    <x v="4"/>
    <x v="0"/>
    <x v="2"/>
    <x v="0"/>
    <n v="1"/>
    <x v="1"/>
    <x v="1"/>
    <x v="13"/>
    <x v="0"/>
    <x v="1"/>
  </r>
  <r>
    <n v="21365"/>
    <x v="0"/>
    <x v="0"/>
    <x v="4"/>
    <x v="4"/>
    <x v="3"/>
    <x v="1"/>
    <x v="0"/>
    <n v="2"/>
    <x v="2"/>
    <x v="1"/>
    <x v="7"/>
    <x v="1"/>
    <x v="0"/>
  </r>
  <r>
    <n v="27771"/>
    <x v="1"/>
    <x v="1"/>
    <x v="1"/>
    <x v="0"/>
    <x v="0"/>
    <x v="1"/>
    <x v="0"/>
    <n v="1"/>
    <x v="3"/>
    <x v="0"/>
    <x v="32"/>
    <x v="0"/>
    <x v="1"/>
  </r>
  <r>
    <n v="26167"/>
    <x v="1"/>
    <x v="0"/>
    <x v="0"/>
    <x v="4"/>
    <x v="0"/>
    <x v="4"/>
    <x v="1"/>
    <n v="1"/>
    <x v="2"/>
    <x v="1"/>
    <x v="39"/>
    <x v="0"/>
    <x v="1"/>
  </r>
  <r>
    <n v="25792"/>
    <x v="1"/>
    <x v="0"/>
    <x v="15"/>
    <x v="1"/>
    <x v="0"/>
    <x v="4"/>
    <x v="0"/>
    <n v="4"/>
    <x v="4"/>
    <x v="0"/>
    <x v="39"/>
    <x v="0"/>
    <x v="0"/>
  </r>
  <r>
    <n v="11555"/>
    <x v="0"/>
    <x v="0"/>
    <x v="0"/>
    <x v="0"/>
    <x v="0"/>
    <x v="1"/>
    <x v="0"/>
    <n v="0"/>
    <x v="0"/>
    <x v="0"/>
    <x v="48"/>
    <x v="1"/>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0"/>
    <x v="1"/>
  </r>
  <r>
    <n v="18012"/>
    <x v="0"/>
    <x v="0"/>
    <x v="0"/>
    <x v="0"/>
    <x v="0"/>
    <x v="0"/>
    <x v="0"/>
    <n v="0"/>
    <x v="0"/>
    <x v="0"/>
    <x v="3"/>
    <x v="0"/>
    <x v="0"/>
  </r>
  <r>
    <n v="27582"/>
    <x v="1"/>
    <x v="0"/>
    <x v="8"/>
    <x v="4"/>
    <x v="0"/>
    <x v="2"/>
    <x v="1"/>
    <n v="0"/>
    <x v="0"/>
    <x v="1"/>
    <x v="4"/>
    <x v="0"/>
    <x v="1"/>
  </r>
  <r>
    <n v="12744"/>
    <x v="1"/>
    <x v="0"/>
    <x v="0"/>
    <x v="4"/>
    <x v="1"/>
    <x v="1"/>
    <x v="0"/>
    <n v="0"/>
    <x v="0"/>
    <x v="0"/>
    <x v="6"/>
    <x v="0"/>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0"/>
    <x v="0"/>
  </r>
  <r>
    <n v="25266"/>
    <x v="1"/>
    <x v="0"/>
    <x v="1"/>
    <x v="4"/>
    <x v="1"/>
    <x v="1"/>
    <x v="1"/>
    <n v="2"/>
    <x v="2"/>
    <x v="1"/>
    <x v="41"/>
    <x v="1"/>
    <x v="0"/>
  </r>
  <r>
    <n v="17960"/>
    <x v="0"/>
    <x v="0"/>
    <x v="0"/>
    <x v="3"/>
    <x v="4"/>
    <x v="1"/>
    <x v="0"/>
    <n v="0"/>
    <x v="0"/>
    <x v="0"/>
    <x v="11"/>
    <x v="0"/>
    <x v="1"/>
  </r>
  <r>
    <n v="13961"/>
    <x v="0"/>
    <x v="0"/>
    <x v="2"/>
    <x v="2"/>
    <x v="4"/>
    <x v="4"/>
    <x v="0"/>
    <n v="3"/>
    <x v="0"/>
    <x v="1"/>
    <x v="8"/>
    <x v="0"/>
    <x v="0"/>
  </r>
  <r>
    <n v="11897"/>
    <x v="1"/>
    <x v="1"/>
    <x v="10"/>
    <x v="4"/>
    <x v="0"/>
    <x v="2"/>
    <x v="1"/>
    <n v="1"/>
    <x v="0"/>
    <x v="1"/>
    <x v="34"/>
    <x v="0"/>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0"/>
    <x v="1"/>
  </r>
  <r>
    <n v="27169"/>
    <x v="1"/>
    <x v="1"/>
    <x v="1"/>
    <x v="3"/>
    <x v="2"/>
    <x v="3"/>
    <x v="0"/>
    <n v="1"/>
    <x v="1"/>
    <x v="0"/>
    <x v="17"/>
    <x v="0"/>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0"/>
    <x v="1"/>
  </r>
  <r>
    <n v="22204"/>
    <x v="0"/>
    <x v="1"/>
    <x v="15"/>
    <x v="5"/>
    <x v="0"/>
    <x v="4"/>
    <x v="0"/>
    <n v="3"/>
    <x v="1"/>
    <x v="1"/>
    <x v="28"/>
    <x v="0"/>
    <x v="0"/>
  </r>
  <r>
    <n v="12718"/>
    <x v="1"/>
    <x v="0"/>
    <x v="1"/>
    <x v="3"/>
    <x v="1"/>
    <x v="1"/>
    <x v="0"/>
    <n v="1"/>
    <x v="1"/>
    <x v="0"/>
    <x v="23"/>
    <x v="0"/>
    <x v="0"/>
  </r>
  <r>
    <n v="15019"/>
    <x v="1"/>
    <x v="0"/>
    <x v="1"/>
    <x v="1"/>
    <x v="2"/>
    <x v="0"/>
    <x v="0"/>
    <n v="2"/>
    <x v="2"/>
    <x v="1"/>
    <x v="10"/>
    <x v="1"/>
    <x v="0"/>
  </r>
  <r>
    <n v="28488"/>
    <x v="1"/>
    <x v="1"/>
    <x v="6"/>
    <x v="3"/>
    <x v="1"/>
    <x v="3"/>
    <x v="0"/>
    <n v="0"/>
    <x v="0"/>
    <x v="1"/>
    <x v="26"/>
    <x v="2"/>
    <x v="1"/>
  </r>
  <r>
    <n v="21891"/>
    <x v="0"/>
    <x v="0"/>
    <x v="15"/>
    <x v="3"/>
    <x v="2"/>
    <x v="4"/>
    <x v="0"/>
    <n v="3"/>
    <x v="4"/>
    <x v="1"/>
    <x v="17"/>
    <x v="0"/>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0"/>
    <x v="1"/>
  </r>
  <r>
    <n v="11061"/>
    <x v="0"/>
    <x v="1"/>
    <x v="3"/>
    <x v="4"/>
    <x v="1"/>
    <x v="0"/>
    <x v="0"/>
    <n v="2"/>
    <x v="2"/>
    <x v="1"/>
    <x v="31"/>
    <x v="0"/>
    <x v="1"/>
  </r>
  <r>
    <n v="26651"/>
    <x v="1"/>
    <x v="1"/>
    <x v="2"/>
    <x v="5"/>
    <x v="4"/>
    <x v="4"/>
    <x v="0"/>
    <n v="0"/>
    <x v="0"/>
    <x v="1"/>
    <x v="4"/>
    <x v="0"/>
    <x v="1"/>
  </r>
  <r>
    <n v="21108"/>
    <x v="0"/>
    <x v="0"/>
    <x v="0"/>
    <x v="0"/>
    <x v="0"/>
    <x v="0"/>
    <x v="0"/>
    <n v="1"/>
    <x v="0"/>
    <x v="0"/>
    <x v="1"/>
    <x v="0"/>
    <x v="1"/>
  </r>
  <r>
    <n v="12731"/>
    <x v="1"/>
    <x v="1"/>
    <x v="1"/>
    <x v="3"/>
    <x v="2"/>
    <x v="3"/>
    <x v="1"/>
    <n v="1"/>
    <x v="3"/>
    <x v="0"/>
    <x v="21"/>
    <x v="0"/>
    <x v="0"/>
  </r>
  <r>
    <n v="25307"/>
    <x v="0"/>
    <x v="0"/>
    <x v="0"/>
    <x v="0"/>
    <x v="0"/>
    <x v="0"/>
    <x v="0"/>
    <n v="1"/>
    <x v="3"/>
    <x v="0"/>
    <x v="21"/>
    <x v="0"/>
    <x v="1"/>
  </r>
  <r>
    <n v="14278"/>
    <x v="0"/>
    <x v="0"/>
    <x v="12"/>
    <x v="3"/>
    <x v="4"/>
    <x v="4"/>
    <x v="0"/>
    <n v="1"/>
    <x v="4"/>
    <x v="1"/>
    <x v="28"/>
    <x v="0"/>
    <x v="0"/>
  </r>
  <r>
    <n v="20711"/>
    <x v="0"/>
    <x v="0"/>
    <x v="0"/>
    <x v="0"/>
    <x v="0"/>
    <x v="0"/>
    <x v="0"/>
    <n v="0"/>
    <x v="3"/>
    <x v="0"/>
    <x v="21"/>
    <x v="0"/>
    <x v="1"/>
  </r>
  <r>
    <n v="11383"/>
    <x v="0"/>
    <x v="0"/>
    <x v="1"/>
    <x v="1"/>
    <x v="4"/>
    <x v="1"/>
    <x v="0"/>
    <n v="0"/>
    <x v="0"/>
    <x v="0"/>
    <x v="30"/>
    <x v="0"/>
    <x v="0"/>
  </r>
  <r>
    <n v="12497"/>
    <x v="0"/>
    <x v="0"/>
    <x v="0"/>
    <x v="0"/>
    <x v="0"/>
    <x v="0"/>
    <x v="0"/>
    <n v="0"/>
    <x v="0"/>
    <x v="0"/>
    <x v="0"/>
    <x v="0"/>
    <x v="0"/>
  </r>
  <r>
    <n v="16559"/>
    <x v="1"/>
    <x v="0"/>
    <x v="4"/>
    <x v="4"/>
    <x v="2"/>
    <x v="3"/>
    <x v="0"/>
    <n v="0"/>
    <x v="0"/>
    <x v="0"/>
    <x v="4"/>
    <x v="0"/>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0"/>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0"/>
    <x v="1"/>
  </r>
  <r>
    <n v="21554"/>
    <x v="1"/>
    <x v="0"/>
    <x v="2"/>
    <x v="3"/>
    <x v="0"/>
    <x v="2"/>
    <x v="1"/>
    <n v="3"/>
    <x v="4"/>
    <x v="1"/>
    <x v="6"/>
    <x v="0"/>
    <x v="0"/>
  </r>
  <r>
    <n v="13662"/>
    <x v="1"/>
    <x v="1"/>
    <x v="6"/>
    <x v="3"/>
    <x v="3"/>
    <x v="3"/>
    <x v="0"/>
    <n v="2"/>
    <x v="3"/>
    <x v="0"/>
    <x v="23"/>
    <x v="0"/>
    <x v="1"/>
  </r>
  <r>
    <n v="13089"/>
    <x v="0"/>
    <x v="0"/>
    <x v="7"/>
    <x v="0"/>
    <x v="0"/>
    <x v="4"/>
    <x v="0"/>
    <n v="2"/>
    <x v="0"/>
    <x v="1"/>
    <x v="30"/>
    <x v="0"/>
    <x v="1"/>
  </r>
  <r>
    <n v="14791"/>
    <x v="0"/>
    <x v="0"/>
    <x v="0"/>
    <x v="3"/>
    <x v="0"/>
    <x v="1"/>
    <x v="0"/>
    <n v="0"/>
    <x v="0"/>
    <x v="0"/>
    <x v="32"/>
    <x v="0"/>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0"/>
    <x v="1"/>
  </r>
  <r>
    <n v="15665"/>
    <x v="0"/>
    <x v="0"/>
    <x v="1"/>
    <x v="3"/>
    <x v="0"/>
    <x v="1"/>
    <x v="0"/>
    <n v="0"/>
    <x v="0"/>
    <x v="0"/>
    <x v="15"/>
    <x v="0"/>
    <x v="1"/>
  </r>
  <r>
    <n v="27585"/>
    <x v="0"/>
    <x v="0"/>
    <x v="8"/>
    <x v="4"/>
    <x v="0"/>
    <x v="2"/>
    <x v="1"/>
    <n v="0"/>
    <x v="0"/>
    <x v="1"/>
    <x v="4"/>
    <x v="0"/>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0"/>
    <x v="1"/>
  </r>
  <r>
    <n v="26984"/>
    <x v="0"/>
    <x v="1"/>
    <x v="0"/>
    <x v="0"/>
    <x v="0"/>
    <x v="0"/>
    <x v="0"/>
    <n v="1"/>
    <x v="0"/>
    <x v="0"/>
    <x v="21"/>
    <x v="0"/>
    <x v="1"/>
  </r>
  <r>
    <n v="18294"/>
    <x v="0"/>
    <x v="0"/>
    <x v="8"/>
    <x v="0"/>
    <x v="0"/>
    <x v="2"/>
    <x v="0"/>
    <n v="1"/>
    <x v="2"/>
    <x v="1"/>
    <x v="30"/>
    <x v="0"/>
    <x v="0"/>
  </r>
  <r>
    <n v="28564"/>
    <x v="1"/>
    <x v="0"/>
    <x v="0"/>
    <x v="4"/>
    <x v="1"/>
    <x v="1"/>
    <x v="0"/>
    <n v="0"/>
    <x v="3"/>
    <x v="0"/>
    <x v="6"/>
    <x v="0"/>
    <x v="1"/>
  </r>
  <r>
    <n v="28521"/>
    <x v="1"/>
    <x v="1"/>
    <x v="0"/>
    <x v="3"/>
    <x v="4"/>
    <x v="1"/>
    <x v="1"/>
    <n v="0"/>
    <x v="0"/>
    <x v="0"/>
    <x v="4"/>
    <x v="0"/>
    <x v="1"/>
  </r>
  <r>
    <n v="15450"/>
    <x v="0"/>
    <x v="1"/>
    <x v="4"/>
    <x v="0"/>
    <x v="4"/>
    <x v="1"/>
    <x v="0"/>
    <n v="0"/>
    <x v="0"/>
    <x v="0"/>
    <x v="43"/>
    <x v="1"/>
    <x v="0"/>
  </r>
  <r>
    <n v="25681"/>
    <x v="1"/>
    <x v="0"/>
    <x v="1"/>
    <x v="3"/>
    <x v="1"/>
    <x v="1"/>
    <x v="1"/>
    <n v="1"/>
    <x v="1"/>
    <x v="0"/>
    <x v="23"/>
    <x v="0"/>
    <x v="1"/>
  </r>
  <r>
    <n v="19491"/>
    <x v="1"/>
    <x v="1"/>
    <x v="1"/>
    <x v="4"/>
    <x v="1"/>
    <x v="1"/>
    <x v="0"/>
    <n v="2"/>
    <x v="0"/>
    <x v="0"/>
    <x v="0"/>
    <x v="0"/>
    <x v="0"/>
  </r>
  <r>
    <n v="26415"/>
    <x v="0"/>
    <x v="0"/>
    <x v="8"/>
    <x v="5"/>
    <x v="3"/>
    <x v="0"/>
    <x v="0"/>
    <n v="4"/>
    <x v="4"/>
    <x v="0"/>
    <x v="7"/>
    <x v="1"/>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0"/>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0"/>
    <x v="1"/>
  </r>
  <r>
    <n v="26012"/>
    <x v="0"/>
    <x v="1"/>
    <x v="2"/>
    <x v="0"/>
    <x v="1"/>
    <x v="0"/>
    <x v="0"/>
    <n v="1"/>
    <x v="1"/>
    <x v="2"/>
    <x v="28"/>
    <x v="0"/>
    <x v="1"/>
  </r>
  <r>
    <n v="26575"/>
    <x v="1"/>
    <x v="0"/>
    <x v="0"/>
    <x v="3"/>
    <x v="2"/>
    <x v="0"/>
    <x v="1"/>
    <n v="2"/>
    <x v="3"/>
    <x v="2"/>
    <x v="23"/>
    <x v="0"/>
    <x v="1"/>
  </r>
  <r>
    <n v="15559"/>
    <x v="0"/>
    <x v="1"/>
    <x v="10"/>
    <x v="2"/>
    <x v="0"/>
    <x v="2"/>
    <x v="0"/>
    <n v="1"/>
    <x v="1"/>
    <x v="2"/>
    <x v="15"/>
    <x v="0"/>
    <x v="0"/>
  </r>
  <r>
    <n v="19235"/>
    <x v="0"/>
    <x v="0"/>
    <x v="14"/>
    <x v="3"/>
    <x v="4"/>
    <x v="0"/>
    <x v="0"/>
    <n v="0"/>
    <x v="0"/>
    <x v="2"/>
    <x v="17"/>
    <x v="0"/>
    <x v="0"/>
  </r>
  <r>
    <n v="15275"/>
    <x v="0"/>
    <x v="1"/>
    <x v="0"/>
    <x v="3"/>
    <x v="1"/>
    <x v="0"/>
    <x v="0"/>
    <n v="1"/>
    <x v="2"/>
    <x v="2"/>
    <x v="19"/>
    <x v="2"/>
    <x v="0"/>
  </r>
  <r>
    <n v="20339"/>
    <x v="0"/>
    <x v="0"/>
    <x v="12"/>
    <x v="0"/>
    <x v="0"/>
    <x v="4"/>
    <x v="0"/>
    <n v="4"/>
    <x v="1"/>
    <x v="2"/>
    <x v="20"/>
    <x v="0"/>
    <x v="1"/>
  </r>
  <r>
    <n v="25405"/>
    <x v="0"/>
    <x v="1"/>
    <x v="3"/>
    <x v="4"/>
    <x v="0"/>
    <x v="0"/>
    <x v="0"/>
    <n v="1"/>
    <x v="1"/>
    <x v="2"/>
    <x v="13"/>
    <x v="0"/>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0"/>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0"/>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0"/>
    <x v="1"/>
  </r>
  <r>
    <n v="12195"/>
    <x v="1"/>
    <x v="0"/>
    <x v="3"/>
    <x v="1"/>
    <x v="4"/>
    <x v="4"/>
    <x v="0"/>
    <n v="2"/>
    <x v="3"/>
    <x v="2"/>
    <x v="31"/>
    <x v="0"/>
    <x v="0"/>
  </r>
  <r>
    <n v="25375"/>
    <x v="0"/>
    <x v="1"/>
    <x v="14"/>
    <x v="0"/>
    <x v="4"/>
    <x v="0"/>
    <x v="0"/>
    <n v="0"/>
    <x v="3"/>
    <x v="2"/>
    <x v="17"/>
    <x v="0"/>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1"/>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1"/>
    <x v="1"/>
  </r>
  <r>
    <n v="18580"/>
    <x v="0"/>
    <x v="0"/>
    <x v="10"/>
    <x v="4"/>
    <x v="4"/>
    <x v="2"/>
    <x v="0"/>
    <n v="0"/>
    <x v="1"/>
    <x v="2"/>
    <x v="8"/>
    <x v="0"/>
    <x v="1"/>
  </r>
  <r>
    <n v="17025"/>
    <x v="1"/>
    <x v="1"/>
    <x v="14"/>
    <x v="3"/>
    <x v="1"/>
    <x v="0"/>
    <x v="1"/>
    <n v="1"/>
    <x v="1"/>
    <x v="2"/>
    <x v="32"/>
    <x v="0"/>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0"/>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1"/>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1"/>
    <x v="0"/>
  </r>
  <r>
    <n v="23549"/>
    <x v="1"/>
    <x v="1"/>
    <x v="1"/>
    <x v="3"/>
    <x v="2"/>
    <x v="0"/>
    <x v="0"/>
    <n v="2"/>
    <x v="2"/>
    <x v="2"/>
    <x v="25"/>
    <x v="2"/>
    <x v="0"/>
  </r>
  <r>
    <n v="21751"/>
    <x v="0"/>
    <x v="1"/>
    <x v="10"/>
    <x v="1"/>
    <x v="4"/>
    <x v="4"/>
    <x v="0"/>
    <n v="2"/>
    <x v="3"/>
    <x v="2"/>
    <x v="18"/>
    <x v="1"/>
    <x v="0"/>
  </r>
  <r>
    <n v="21266"/>
    <x v="1"/>
    <x v="0"/>
    <x v="2"/>
    <x v="3"/>
    <x v="0"/>
    <x v="4"/>
    <x v="0"/>
    <n v="1"/>
    <x v="3"/>
    <x v="2"/>
    <x v="17"/>
    <x v="0"/>
    <x v="1"/>
  </r>
  <r>
    <n v="13388"/>
    <x v="1"/>
    <x v="1"/>
    <x v="10"/>
    <x v="4"/>
    <x v="1"/>
    <x v="2"/>
    <x v="0"/>
    <n v="1"/>
    <x v="4"/>
    <x v="2"/>
    <x v="16"/>
    <x v="1"/>
    <x v="0"/>
  </r>
  <r>
    <n v="18752"/>
    <x v="1"/>
    <x v="0"/>
    <x v="0"/>
    <x v="3"/>
    <x v="2"/>
    <x v="0"/>
    <x v="0"/>
    <n v="1"/>
    <x v="2"/>
    <x v="2"/>
    <x v="23"/>
    <x v="0"/>
    <x v="0"/>
  </r>
  <r>
    <n v="16917"/>
    <x v="0"/>
    <x v="1"/>
    <x v="7"/>
    <x v="0"/>
    <x v="0"/>
    <x v="4"/>
    <x v="0"/>
    <n v="4"/>
    <x v="0"/>
    <x v="2"/>
    <x v="13"/>
    <x v="0"/>
    <x v="0"/>
  </r>
  <r>
    <n v="15313"/>
    <x v="0"/>
    <x v="1"/>
    <x v="10"/>
    <x v="5"/>
    <x v="0"/>
    <x v="4"/>
    <x v="0"/>
    <n v="2"/>
    <x v="1"/>
    <x v="2"/>
    <x v="14"/>
    <x v="1"/>
    <x v="0"/>
  </r>
  <r>
    <n v="25329"/>
    <x v="1"/>
    <x v="0"/>
    <x v="0"/>
    <x v="1"/>
    <x v="1"/>
    <x v="1"/>
    <x v="1"/>
    <n v="2"/>
    <x v="0"/>
    <x v="2"/>
    <x v="21"/>
    <x v="0"/>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0"/>
    <x v="1"/>
  </r>
  <r>
    <n v="15194"/>
    <x v="1"/>
    <x v="1"/>
    <x v="7"/>
    <x v="4"/>
    <x v="0"/>
    <x v="4"/>
    <x v="1"/>
    <n v="3"/>
    <x v="0"/>
    <x v="2"/>
    <x v="32"/>
    <x v="0"/>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0"/>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1"/>
    <x v="0"/>
  </r>
  <r>
    <n v="18058"/>
    <x v="1"/>
    <x v="0"/>
    <x v="6"/>
    <x v="1"/>
    <x v="2"/>
    <x v="0"/>
    <x v="0"/>
    <n v="2"/>
    <x v="1"/>
    <x v="2"/>
    <x v="44"/>
    <x v="1"/>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0"/>
    <x v="1"/>
  </r>
  <r>
    <n v="25261"/>
    <x v="0"/>
    <x v="1"/>
    <x v="0"/>
    <x v="3"/>
    <x v="2"/>
    <x v="0"/>
    <x v="0"/>
    <n v="2"/>
    <x v="2"/>
    <x v="2"/>
    <x v="40"/>
    <x v="2"/>
    <x v="0"/>
  </r>
  <r>
    <n v="17458"/>
    <x v="1"/>
    <x v="1"/>
    <x v="3"/>
    <x v="1"/>
    <x v="2"/>
    <x v="2"/>
    <x v="0"/>
    <n v="0"/>
    <x v="2"/>
    <x v="2"/>
    <x v="31"/>
    <x v="0"/>
    <x v="1"/>
  </r>
  <r>
    <n v="11644"/>
    <x v="1"/>
    <x v="1"/>
    <x v="0"/>
    <x v="4"/>
    <x v="0"/>
    <x v="0"/>
    <x v="0"/>
    <n v="0"/>
    <x v="1"/>
    <x v="2"/>
    <x v="4"/>
    <x v="0"/>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0"/>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2"/>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1"/>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0"/>
    <x v="0"/>
  </r>
  <r>
    <n v="27753"/>
    <x v="0"/>
    <x v="1"/>
    <x v="0"/>
    <x v="3"/>
    <x v="2"/>
    <x v="0"/>
    <x v="1"/>
    <n v="2"/>
    <x v="3"/>
    <x v="2"/>
    <x v="25"/>
    <x v="2"/>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2"/>
    <x v="0"/>
  </r>
  <r>
    <n v="18949"/>
    <x v="1"/>
    <x v="1"/>
    <x v="3"/>
    <x v="3"/>
    <x v="4"/>
    <x v="4"/>
    <x v="0"/>
    <n v="2"/>
    <x v="2"/>
    <x v="2"/>
    <x v="50"/>
    <x v="1"/>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0"/>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0"/>
    <x v="1"/>
  </r>
  <r>
    <n v="18435"/>
    <x v="1"/>
    <x v="0"/>
    <x v="3"/>
    <x v="2"/>
    <x v="4"/>
    <x v="4"/>
    <x v="0"/>
    <n v="2"/>
    <x v="4"/>
    <x v="2"/>
    <x v="41"/>
    <x v="1"/>
    <x v="1"/>
  </r>
  <r>
    <n v="14284"/>
    <x v="1"/>
    <x v="1"/>
    <x v="10"/>
    <x v="3"/>
    <x v="1"/>
    <x v="2"/>
    <x v="1"/>
    <n v="2"/>
    <x v="3"/>
    <x v="2"/>
    <x v="21"/>
    <x v="0"/>
    <x v="1"/>
  </r>
  <r>
    <n v="11287"/>
    <x v="0"/>
    <x v="1"/>
    <x v="3"/>
    <x v="2"/>
    <x v="1"/>
    <x v="2"/>
    <x v="1"/>
    <n v="3"/>
    <x v="2"/>
    <x v="2"/>
    <x v="12"/>
    <x v="0"/>
    <x v="0"/>
  </r>
  <r>
    <n v="13066"/>
    <x v="1"/>
    <x v="1"/>
    <x v="1"/>
    <x v="3"/>
    <x v="2"/>
    <x v="0"/>
    <x v="1"/>
    <n v="2"/>
    <x v="3"/>
    <x v="2"/>
    <x v="23"/>
    <x v="0"/>
    <x v="1"/>
  </r>
  <r>
    <n v="29106"/>
    <x v="1"/>
    <x v="1"/>
    <x v="0"/>
    <x v="3"/>
    <x v="2"/>
    <x v="0"/>
    <x v="1"/>
    <n v="2"/>
    <x v="3"/>
    <x v="2"/>
    <x v="23"/>
    <x v="0"/>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0"/>
    <x v="1"/>
  </r>
  <r>
    <n v="24643"/>
    <x v="1"/>
    <x v="0"/>
    <x v="10"/>
    <x v="5"/>
    <x v="0"/>
    <x v="4"/>
    <x v="0"/>
    <n v="2"/>
    <x v="4"/>
    <x v="2"/>
    <x v="18"/>
    <x v="1"/>
    <x v="0"/>
  </r>
  <r>
    <n v="21599"/>
    <x v="0"/>
    <x v="0"/>
    <x v="10"/>
    <x v="0"/>
    <x v="4"/>
    <x v="2"/>
    <x v="0"/>
    <n v="0"/>
    <x v="1"/>
    <x v="2"/>
    <x v="4"/>
    <x v="0"/>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0"/>
    <x v="1"/>
  </r>
  <r>
    <n v="21260"/>
    <x v="1"/>
    <x v="0"/>
    <x v="0"/>
    <x v="3"/>
    <x v="2"/>
    <x v="0"/>
    <x v="0"/>
    <n v="2"/>
    <x v="2"/>
    <x v="2"/>
    <x v="25"/>
    <x v="2"/>
    <x v="0"/>
  </r>
  <r>
    <n v="11817"/>
    <x v="1"/>
    <x v="0"/>
    <x v="3"/>
    <x v="5"/>
    <x v="4"/>
    <x v="2"/>
    <x v="0"/>
    <n v="0"/>
    <x v="1"/>
    <x v="2"/>
    <x v="11"/>
    <x v="0"/>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2"/>
    <x v="0"/>
  </r>
  <r>
    <n v="11699"/>
    <x v="1"/>
    <x v="1"/>
    <x v="10"/>
    <x v="3"/>
    <x v="0"/>
    <x v="0"/>
    <x v="1"/>
    <n v="2"/>
    <x v="0"/>
    <x v="2"/>
    <x v="25"/>
    <x v="2"/>
    <x v="0"/>
  </r>
  <r>
    <n v="16725"/>
    <x v="0"/>
    <x v="1"/>
    <x v="1"/>
    <x v="3"/>
    <x v="2"/>
    <x v="0"/>
    <x v="0"/>
    <n v="2"/>
    <x v="2"/>
    <x v="2"/>
    <x v="22"/>
    <x v="2"/>
    <x v="0"/>
  </r>
  <r>
    <n v="28269"/>
    <x v="1"/>
    <x v="0"/>
    <x v="12"/>
    <x v="0"/>
    <x v="0"/>
    <x v="4"/>
    <x v="1"/>
    <n v="1"/>
    <x v="1"/>
    <x v="2"/>
    <x v="12"/>
    <x v="0"/>
    <x v="0"/>
  </r>
  <r>
    <n v="23144"/>
    <x v="0"/>
    <x v="1"/>
    <x v="14"/>
    <x v="0"/>
    <x v="0"/>
    <x v="0"/>
    <x v="0"/>
    <n v="0"/>
    <x v="0"/>
    <x v="2"/>
    <x v="17"/>
    <x v="0"/>
    <x v="1"/>
  </r>
  <r>
    <n v="23376"/>
    <x v="0"/>
    <x v="1"/>
    <x v="3"/>
    <x v="0"/>
    <x v="0"/>
    <x v="2"/>
    <x v="0"/>
    <n v="1"/>
    <x v="1"/>
    <x v="2"/>
    <x v="20"/>
    <x v="0"/>
    <x v="1"/>
  </r>
  <r>
    <n v="25970"/>
    <x v="1"/>
    <x v="0"/>
    <x v="10"/>
    <x v="5"/>
    <x v="0"/>
    <x v="0"/>
    <x v="1"/>
    <n v="2"/>
    <x v="0"/>
    <x v="2"/>
    <x v="3"/>
    <x v="0"/>
    <x v="1"/>
  </r>
  <r>
    <n v="28068"/>
    <x v="1"/>
    <x v="0"/>
    <x v="2"/>
    <x v="1"/>
    <x v="4"/>
    <x v="2"/>
    <x v="1"/>
    <n v="0"/>
    <x v="0"/>
    <x v="2"/>
    <x v="4"/>
    <x v="0"/>
    <x v="1"/>
  </r>
  <r>
    <n v="18390"/>
    <x v="0"/>
    <x v="1"/>
    <x v="2"/>
    <x v="2"/>
    <x v="1"/>
    <x v="2"/>
    <x v="0"/>
    <n v="2"/>
    <x v="0"/>
    <x v="2"/>
    <x v="20"/>
    <x v="0"/>
    <x v="0"/>
  </r>
  <r>
    <n v="29112"/>
    <x v="1"/>
    <x v="1"/>
    <x v="10"/>
    <x v="3"/>
    <x v="1"/>
    <x v="2"/>
    <x v="1"/>
    <n v="2"/>
    <x v="3"/>
    <x v="2"/>
    <x v="25"/>
    <x v="2"/>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0"/>
    <x v="0"/>
  </r>
  <r>
    <n v="29132"/>
    <x v="1"/>
    <x v="0"/>
    <x v="0"/>
    <x v="3"/>
    <x v="0"/>
    <x v="2"/>
    <x v="0"/>
    <n v="1"/>
    <x v="1"/>
    <x v="2"/>
    <x v="0"/>
    <x v="0"/>
    <x v="1"/>
  </r>
  <r>
    <n v="11199"/>
    <x v="0"/>
    <x v="0"/>
    <x v="3"/>
    <x v="5"/>
    <x v="0"/>
    <x v="4"/>
    <x v="0"/>
    <n v="1"/>
    <x v="4"/>
    <x v="2"/>
    <x v="14"/>
    <x v="1"/>
    <x v="0"/>
  </r>
  <r>
    <n v="20296"/>
    <x v="1"/>
    <x v="0"/>
    <x v="10"/>
    <x v="3"/>
    <x v="1"/>
    <x v="0"/>
    <x v="1"/>
    <n v="1"/>
    <x v="3"/>
    <x v="2"/>
    <x v="6"/>
    <x v="0"/>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0"/>
    <x v="1"/>
  </r>
  <r>
    <n v="20518"/>
    <x v="0"/>
    <x v="0"/>
    <x v="3"/>
    <x v="4"/>
    <x v="1"/>
    <x v="2"/>
    <x v="0"/>
    <n v="1"/>
    <x v="4"/>
    <x v="2"/>
    <x v="7"/>
    <x v="1"/>
    <x v="0"/>
  </r>
  <r>
    <n v="28026"/>
    <x v="0"/>
    <x v="0"/>
    <x v="0"/>
    <x v="4"/>
    <x v="2"/>
    <x v="2"/>
    <x v="1"/>
    <n v="2"/>
    <x v="1"/>
    <x v="2"/>
    <x v="14"/>
    <x v="1"/>
    <x v="0"/>
  </r>
  <r>
    <n v="11669"/>
    <x v="1"/>
    <x v="0"/>
    <x v="3"/>
    <x v="4"/>
    <x v="0"/>
    <x v="0"/>
    <x v="0"/>
    <n v="1"/>
    <x v="1"/>
    <x v="2"/>
    <x v="13"/>
    <x v="0"/>
    <x v="0"/>
  </r>
  <r>
    <n v="16020"/>
    <x v="0"/>
    <x v="1"/>
    <x v="0"/>
    <x v="3"/>
    <x v="2"/>
    <x v="0"/>
    <x v="0"/>
    <n v="2"/>
    <x v="2"/>
    <x v="2"/>
    <x v="26"/>
    <x v="2"/>
    <x v="1"/>
  </r>
  <r>
    <n v="27090"/>
    <x v="0"/>
    <x v="0"/>
    <x v="10"/>
    <x v="0"/>
    <x v="4"/>
    <x v="2"/>
    <x v="0"/>
    <n v="0"/>
    <x v="1"/>
    <x v="2"/>
    <x v="34"/>
    <x v="0"/>
    <x v="1"/>
  </r>
  <r>
    <n v="27198"/>
    <x v="1"/>
    <x v="0"/>
    <x v="2"/>
    <x v="3"/>
    <x v="4"/>
    <x v="0"/>
    <x v="1"/>
    <n v="0"/>
    <x v="0"/>
    <x v="2"/>
    <x v="8"/>
    <x v="0"/>
    <x v="0"/>
  </r>
  <r>
    <n v="19661"/>
    <x v="1"/>
    <x v="1"/>
    <x v="8"/>
    <x v="5"/>
    <x v="0"/>
    <x v="4"/>
    <x v="0"/>
    <n v="1"/>
    <x v="3"/>
    <x v="2"/>
    <x v="13"/>
    <x v="0"/>
    <x v="1"/>
  </r>
  <r>
    <n v="26327"/>
    <x v="0"/>
    <x v="1"/>
    <x v="3"/>
    <x v="5"/>
    <x v="4"/>
    <x v="2"/>
    <x v="0"/>
    <n v="0"/>
    <x v="1"/>
    <x v="2"/>
    <x v="4"/>
    <x v="0"/>
    <x v="1"/>
  </r>
  <r>
    <n v="26341"/>
    <x v="0"/>
    <x v="0"/>
    <x v="3"/>
    <x v="2"/>
    <x v="4"/>
    <x v="2"/>
    <x v="0"/>
    <n v="2"/>
    <x v="0"/>
    <x v="2"/>
    <x v="34"/>
    <x v="0"/>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0"/>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0"/>
    <x v="0"/>
  </r>
  <r>
    <n v="18504"/>
    <x v="0"/>
    <x v="1"/>
    <x v="3"/>
    <x v="4"/>
    <x v="3"/>
    <x v="0"/>
    <x v="1"/>
    <n v="2"/>
    <x v="3"/>
    <x v="2"/>
    <x v="38"/>
    <x v="0"/>
    <x v="0"/>
  </r>
  <r>
    <n v="28799"/>
    <x v="1"/>
    <x v="0"/>
    <x v="0"/>
    <x v="4"/>
    <x v="1"/>
    <x v="1"/>
    <x v="1"/>
    <n v="1"/>
    <x v="3"/>
    <x v="2"/>
    <x v="15"/>
    <x v="0"/>
    <x v="1"/>
  </r>
  <r>
    <n v="11225"/>
    <x v="0"/>
    <x v="0"/>
    <x v="10"/>
    <x v="4"/>
    <x v="1"/>
    <x v="2"/>
    <x v="0"/>
    <n v="1"/>
    <x v="4"/>
    <x v="2"/>
    <x v="10"/>
    <x v="1"/>
    <x v="0"/>
  </r>
  <r>
    <n v="17657"/>
    <x v="0"/>
    <x v="1"/>
    <x v="0"/>
    <x v="5"/>
    <x v="1"/>
    <x v="1"/>
    <x v="1"/>
    <n v="0"/>
    <x v="0"/>
    <x v="2"/>
    <x v="25"/>
    <x v="2"/>
    <x v="0"/>
  </r>
  <r>
    <n v="14913"/>
    <x v="0"/>
    <x v="0"/>
    <x v="0"/>
    <x v="0"/>
    <x v="1"/>
    <x v="1"/>
    <x v="0"/>
    <n v="1"/>
    <x v="3"/>
    <x v="2"/>
    <x v="28"/>
    <x v="0"/>
    <x v="1"/>
  </r>
  <r>
    <n v="14077"/>
    <x v="1"/>
    <x v="1"/>
    <x v="1"/>
    <x v="3"/>
    <x v="2"/>
    <x v="0"/>
    <x v="0"/>
    <n v="2"/>
    <x v="2"/>
    <x v="2"/>
    <x v="25"/>
    <x v="2"/>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0"/>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0"/>
    <x v="1"/>
  </r>
  <r>
    <n v="12882"/>
    <x v="0"/>
    <x v="1"/>
    <x v="14"/>
    <x v="0"/>
    <x v="4"/>
    <x v="0"/>
    <x v="0"/>
    <n v="0"/>
    <x v="0"/>
    <x v="2"/>
    <x v="6"/>
    <x v="0"/>
    <x v="1"/>
  </r>
  <r>
    <n v="25908"/>
    <x v="0"/>
    <x v="0"/>
    <x v="10"/>
    <x v="3"/>
    <x v="1"/>
    <x v="0"/>
    <x v="1"/>
    <n v="1"/>
    <x v="3"/>
    <x v="2"/>
    <x v="40"/>
    <x v="2"/>
    <x v="0"/>
  </r>
  <r>
    <n v="16753"/>
    <x v="1"/>
    <x v="0"/>
    <x v="3"/>
    <x v="3"/>
    <x v="1"/>
    <x v="0"/>
    <x v="0"/>
    <n v="2"/>
    <x v="2"/>
    <x v="2"/>
    <x v="17"/>
    <x v="0"/>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1"/>
    <x v="0"/>
  </r>
  <r>
    <n v="14657"/>
    <x v="0"/>
    <x v="1"/>
    <x v="2"/>
    <x v="0"/>
    <x v="1"/>
    <x v="0"/>
    <x v="1"/>
    <n v="1"/>
    <x v="0"/>
    <x v="2"/>
    <x v="15"/>
    <x v="0"/>
    <x v="1"/>
  </r>
  <r>
    <n v="11540"/>
    <x v="1"/>
    <x v="1"/>
    <x v="10"/>
    <x v="5"/>
    <x v="4"/>
    <x v="0"/>
    <x v="0"/>
    <n v="0"/>
    <x v="3"/>
    <x v="2"/>
    <x v="15"/>
    <x v="0"/>
    <x v="1"/>
  </r>
  <r>
    <n v="11783"/>
    <x v="0"/>
    <x v="0"/>
    <x v="10"/>
    <x v="0"/>
    <x v="4"/>
    <x v="0"/>
    <x v="0"/>
    <n v="0"/>
    <x v="0"/>
    <x v="2"/>
    <x v="17"/>
    <x v="0"/>
    <x v="0"/>
  </r>
  <r>
    <n v="14602"/>
    <x v="0"/>
    <x v="0"/>
    <x v="2"/>
    <x v="1"/>
    <x v="4"/>
    <x v="2"/>
    <x v="0"/>
    <n v="0"/>
    <x v="0"/>
    <x v="2"/>
    <x v="4"/>
    <x v="0"/>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1"/>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0"/>
    <x v="1"/>
  </r>
  <r>
    <n v="15532"/>
    <x v="1"/>
    <x v="1"/>
    <x v="10"/>
    <x v="5"/>
    <x v="0"/>
    <x v="2"/>
    <x v="0"/>
    <n v="2"/>
    <x v="1"/>
    <x v="2"/>
    <x v="1"/>
    <x v="0"/>
    <x v="1"/>
  </r>
  <r>
    <n v="11255"/>
    <x v="0"/>
    <x v="1"/>
    <x v="3"/>
    <x v="5"/>
    <x v="4"/>
    <x v="4"/>
    <x v="0"/>
    <n v="2"/>
    <x v="2"/>
    <x v="2"/>
    <x v="49"/>
    <x v="1"/>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0"/>
    <x v="0"/>
  </r>
  <r>
    <n v="23248"/>
    <x v="0"/>
    <x v="0"/>
    <x v="4"/>
    <x v="4"/>
    <x v="2"/>
    <x v="3"/>
    <x v="0"/>
    <n v="2"/>
    <x v="3"/>
    <x v="2"/>
    <x v="39"/>
    <x v="0"/>
    <x v="0"/>
  </r>
  <r>
    <n v="21417"/>
    <x v="1"/>
    <x v="0"/>
    <x v="10"/>
    <x v="3"/>
    <x v="1"/>
    <x v="2"/>
    <x v="1"/>
    <n v="2"/>
    <x v="3"/>
    <x v="2"/>
    <x v="21"/>
    <x v="0"/>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0"/>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2"/>
    <x v="0"/>
  </r>
  <r>
    <n v="21660"/>
    <x v="0"/>
    <x v="0"/>
    <x v="10"/>
    <x v="1"/>
    <x v="4"/>
    <x v="2"/>
    <x v="0"/>
    <n v="0"/>
    <x v="1"/>
    <x v="2"/>
    <x v="1"/>
    <x v="0"/>
    <x v="1"/>
  </r>
  <r>
    <n v="17012"/>
    <x v="0"/>
    <x v="0"/>
    <x v="10"/>
    <x v="1"/>
    <x v="4"/>
    <x v="2"/>
    <x v="0"/>
    <n v="0"/>
    <x v="1"/>
    <x v="2"/>
    <x v="0"/>
    <x v="0"/>
    <x v="1"/>
  </r>
  <r>
    <n v="24514"/>
    <x v="0"/>
    <x v="1"/>
    <x v="0"/>
    <x v="3"/>
    <x v="1"/>
    <x v="0"/>
    <x v="0"/>
    <n v="1"/>
    <x v="2"/>
    <x v="2"/>
    <x v="25"/>
    <x v="2"/>
    <x v="0"/>
  </r>
  <r>
    <n v="27505"/>
    <x v="1"/>
    <x v="0"/>
    <x v="0"/>
    <x v="3"/>
    <x v="2"/>
    <x v="0"/>
    <x v="0"/>
    <n v="2"/>
    <x v="2"/>
    <x v="2"/>
    <x v="25"/>
    <x v="2"/>
    <x v="0"/>
  </r>
  <r>
    <n v="29243"/>
    <x v="1"/>
    <x v="1"/>
    <x v="15"/>
    <x v="0"/>
    <x v="0"/>
    <x v="4"/>
    <x v="0"/>
    <n v="1"/>
    <x v="2"/>
    <x v="2"/>
    <x v="1"/>
    <x v="0"/>
    <x v="0"/>
  </r>
  <r>
    <n v="26582"/>
    <x v="0"/>
    <x v="1"/>
    <x v="10"/>
    <x v="3"/>
    <x v="1"/>
    <x v="0"/>
    <x v="0"/>
    <n v="2"/>
    <x v="2"/>
    <x v="2"/>
    <x v="6"/>
    <x v="0"/>
    <x v="1"/>
  </r>
  <r>
    <n v="14271"/>
    <x v="0"/>
    <x v="1"/>
    <x v="1"/>
    <x v="3"/>
    <x v="2"/>
    <x v="0"/>
    <x v="0"/>
    <n v="2"/>
    <x v="2"/>
    <x v="2"/>
    <x v="21"/>
    <x v="0"/>
    <x v="0"/>
  </r>
  <r>
    <n v="23041"/>
    <x v="1"/>
    <x v="0"/>
    <x v="3"/>
    <x v="5"/>
    <x v="2"/>
    <x v="2"/>
    <x v="0"/>
    <n v="0"/>
    <x v="2"/>
    <x v="2"/>
    <x v="5"/>
    <x v="0"/>
    <x v="1"/>
  </r>
  <r>
    <n v="29048"/>
    <x v="1"/>
    <x v="1"/>
    <x v="15"/>
    <x v="4"/>
    <x v="0"/>
    <x v="4"/>
    <x v="1"/>
    <n v="3"/>
    <x v="0"/>
    <x v="2"/>
    <x v="34"/>
    <x v="0"/>
    <x v="1"/>
  </r>
  <r>
    <n v="24433"/>
    <x v="0"/>
    <x v="1"/>
    <x v="3"/>
    <x v="1"/>
    <x v="2"/>
    <x v="2"/>
    <x v="1"/>
    <n v="1"/>
    <x v="3"/>
    <x v="2"/>
    <x v="31"/>
    <x v="0"/>
    <x v="1"/>
  </r>
  <r>
    <n v="15501"/>
    <x v="0"/>
    <x v="1"/>
    <x v="3"/>
    <x v="5"/>
    <x v="4"/>
    <x v="2"/>
    <x v="0"/>
    <n v="0"/>
    <x v="1"/>
    <x v="2"/>
    <x v="4"/>
    <x v="0"/>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0"/>
    <x v="0"/>
  </r>
  <r>
    <n v="27540"/>
    <x v="1"/>
    <x v="0"/>
    <x v="3"/>
    <x v="3"/>
    <x v="0"/>
    <x v="2"/>
    <x v="1"/>
    <n v="1"/>
    <x v="0"/>
    <x v="2"/>
    <x v="34"/>
    <x v="0"/>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0"/>
    <x v="0"/>
  </r>
  <r>
    <n v="19143"/>
    <x v="1"/>
    <x v="0"/>
    <x v="2"/>
    <x v="1"/>
    <x v="0"/>
    <x v="0"/>
    <x v="0"/>
    <n v="2"/>
    <x v="1"/>
    <x v="2"/>
    <x v="3"/>
    <x v="0"/>
    <x v="1"/>
  </r>
  <r>
    <n v="23882"/>
    <x v="1"/>
    <x v="0"/>
    <x v="2"/>
    <x v="1"/>
    <x v="4"/>
    <x v="2"/>
    <x v="0"/>
    <n v="0"/>
    <x v="0"/>
    <x v="2"/>
    <x v="34"/>
    <x v="0"/>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0"/>
    <x v="1"/>
  </r>
  <r>
    <n v="20504"/>
    <x v="0"/>
    <x v="0"/>
    <x v="0"/>
    <x v="2"/>
    <x v="2"/>
    <x v="2"/>
    <x v="1"/>
    <n v="2"/>
    <x v="1"/>
    <x v="2"/>
    <x v="2"/>
    <x v="1"/>
    <x v="0"/>
  </r>
  <r>
    <n v="12205"/>
    <x v="1"/>
    <x v="0"/>
    <x v="12"/>
    <x v="4"/>
    <x v="0"/>
    <x v="4"/>
    <x v="1"/>
    <n v="4"/>
    <x v="0"/>
    <x v="2"/>
    <x v="41"/>
    <x v="1"/>
    <x v="0"/>
  </r>
  <r>
    <n v="16751"/>
    <x v="0"/>
    <x v="1"/>
    <x v="10"/>
    <x v="3"/>
    <x v="1"/>
    <x v="0"/>
    <x v="0"/>
    <n v="1"/>
    <x v="2"/>
    <x v="2"/>
    <x v="21"/>
    <x v="0"/>
    <x v="1"/>
  </r>
  <r>
    <n v="21613"/>
    <x v="1"/>
    <x v="1"/>
    <x v="14"/>
    <x v="4"/>
    <x v="0"/>
    <x v="0"/>
    <x v="1"/>
    <n v="1"/>
    <x v="0"/>
    <x v="2"/>
    <x v="32"/>
    <x v="0"/>
    <x v="1"/>
  </r>
  <r>
    <n v="24801"/>
    <x v="1"/>
    <x v="1"/>
    <x v="10"/>
    <x v="0"/>
    <x v="4"/>
    <x v="2"/>
    <x v="0"/>
    <n v="0"/>
    <x v="1"/>
    <x v="2"/>
    <x v="11"/>
    <x v="0"/>
    <x v="1"/>
  </r>
  <r>
    <n v="17519"/>
    <x v="0"/>
    <x v="0"/>
    <x v="10"/>
    <x v="3"/>
    <x v="1"/>
    <x v="2"/>
    <x v="0"/>
    <n v="2"/>
    <x v="2"/>
    <x v="2"/>
    <x v="21"/>
    <x v="0"/>
    <x v="0"/>
  </r>
  <r>
    <n v="18347"/>
    <x v="1"/>
    <x v="0"/>
    <x v="1"/>
    <x v="3"/>
    <x v="1"/>
    <x v="0"/>
    <x v="1"/>
    <n v="1"/>
    <x v="3"/>
    <x v="2"/>
    <x v="23"/>
    <x v="0"/>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0"/>
    <x v="1"/>
  </r>
  <r>
    <n v="22330"/>
    <x v="0"/>
    <x v="1"/>
    <x v="14"/>
    <x v="3"/>
    <x v="4"/>
    <x v="0"/>
    <x v="0"/>
    <n v="0"/>
    <x v="3"/>
    <x v="2"/>
    <x v="21"/>
    <x v="0"/>
    <x v="1"/>
  </r>
  <r>
    <n v="18783"/>
    <x v="1"/>
    <x v="1"/>
    <x v="2"/>
    <x v="3"/>
    <x v="0"/>
    <x v="4"/>
    <x v="1"/>
    <n v="1"/>
    <x v="0"/>
    <x v="2"/>
    <x v="13"/>
    <x v="0"/>
    <x v="1"/>
  </r>
  <r>
    <n v="25041"/>
    <x v="1"/>
    <x v="1"/>
    <x v="0"/>
    <x v="3"/>
    <x v="2"/>
    <x v="0"/>
    <x v="0"/>
    <n v="2"/>
    <x v="2"/>
    <x v="2"/>
    <x v="23"/>
    <x v="0"/>
    <x v="0"/>
  </r>
  <r>
    <n v="22046"/>
    <x v="1"/>
    <x v="0"/>
    <x v="2"/>
    <x v="3"/>
    <x v="0"/>
    <x v="4"/>
    <x v="1"/>
    <n v="1"/>
    <x v="0"/>
    <x v="2"/>
    <x v="13"/>
    <x v="0"/>
    <x v="1"/>
  </r>
  <r>
    <n v="28052"/>
    <x v="0"/>
    <x v="1"/>
    <x v="10"/>
    <x v="4"/>
    <x v="2"/>
    <x v="2"/>
    <x v="0"/>
    <n v="2"/>
    <x v="4"/>
    <x v="2"/>
    <x v="10"/>
    <x v="1"/>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1"/>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0"/>
    <x v="1"/>
  </r>
  <r>
    <n v="18322"/>
    <x v="1"/>
    <x v="1"/>
    <x v="1"/>
    <x v="3"/>
    <x v="3"/>
    <x v="1"/>
    <x v="1"/>
    <n v="2"/>
    <x v="0"/>
    <x v="2"/>
    <x v="22"/>
    <x v="2"/>
    <x v="0"/>
  </r>
  <r>
    <n v="15879"/>
    <x v="0"/>
    <x v="1"/>
    <x v="3"/>
    <x v="2"/>
    <x v="0"/>
    <x v="4"/>
    <x v="0"/>
    <n v="2"/>
    <x v="1"/>
    <x v="2"/>
    <x v="33"/>
    <x v="1"/>
    <x v="0"/>
  </r>
  <r>
    <n v="28278"/>
    <x v="0"/>
    <x v="1"/>
    <x v="14"/>
    <x v="4"/>
    <x v="4"/>
    <x v="4"/>
    <x v="0"/>
    <n v="2"/>
    <x v="2"/>
    <x v="2"/>
    <x v="51"/>
    <x v="1"/>
    <x v="0"/>
  </r>
  <r>
    <n v="24416"/>
    <x v="0"/>
    <x v="1"/>
    <x v="8"/>
    <x v="5"/>
    <x v="2"/>
    <x v="2"/>
    <x v="0"/>
    <n v="2"/>
    <x v="3"/>
    <x v="2"/>
    <x v="12"/>
    <x v="0"/>
    <x v="0"/>
  </r>
  <r>
    <n v="28066"/>
    <x v="0"/>
    <x v="1"/>
    <x v="2"/>
    <x v="4"/>
    <x v="4"/>
    <x v="2"/>
    <x v="0"/>
    <n v="0"/>
    <x v="0"/>
    <x v="2"/>
    <x v="34"/>
    <x v="0"/>
    <x v="1"/>
  </r>
  <r>
    <n v="11275"/>
    <x v="0"/>
    <x v="0"/>
    <x v="2"/>
    <x v="5"/>
    <x v="4"/>
    <x v="4"/>
    <x v="0"/>
    <n v="2"/>
    <x v="0"/>
    <x v="2"/>
    <x v="52"/>
    <x v="1"/>
    <x v="1"/>
  </r>
  <r>
    <n v="14872"/>
    <x v="0"/>
    <x v="1"/>
    <x v="1"/>
    <x v="3"/>
    <x v="4"/>
    <x v="0"/>
    <x v="0"/>
    <n v="0"/>
    <x v="0"/>
    <x v="2"/>
    <x v="21"/>
    <x v="0"/>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0"/>
    <x v="1"/>
  </r>
  <r>
    <n v="19228"/>
    <x v="0"/>
    <x v="0"/>
    <x v="0"/>
    <x v="4"/>
    <x v="1"/>
    <x v="1"/>
    <x v="0"/>
    <n v="1"/>
    <x v="0"/>
    <x v="2"/>
    <x v="28"/>
    <x v="0"/>
    <x v="0"/>
  </r>
  <r>
    <n v="13415"/>
    <x v="1"/>
    <x v="1"/>
    <x v="11"/>
    <x v="0"/>
    <x v="4"/>
    <x v="4"/>
    <x v="0"/>
    <n v="3"/>
    <x v="1"/>
    <x v="2"/>
    <x v="49"/>
    <x v="1"/>
    <x v="1"/>
  </r>
  <r>
    <n v="17000"/>
    <x v="1"/>
    <x v="0"/>
    <x v="3"/>
    <x v="5"/>
    <x v="0"/>
    <x v="0"/>
    <x v="0"/>
    <n v="2"/>
    <x v="1"/>
    <x v="2"/>
    <x v="1"/>
    <x v="0"/>
    <x v="1"/>
  </r>
  <r>
    <n v="14569"/>
    <x v="0"/>
    <x v="1"/>
    <x v="10"/>
    <x v="0"/>
    <x v="4"/>
    <x v="2"/>
    <x v="0"/>
    <n v="0"/>
    <x v="0"/>
    <x v="2"/>
    <x v="11"/>
    <x v="0"/>
    <x v="0"/>
  </r>
  <r>
    <n v="13873"/>
    <x v="0"/>
    <x v="1"/>
    <x v="3"/>
    <x v="1"/>
    <x v="4"/>
    <x v="2"/>
    <x v="0"/>
    <n v="0"/>
    <x v="0"/>
    <x v="2"/>
    <x v="11"/>
    <x v="0"/>
    <x v="1"/>
  </r>
  <r>
    <n v="20401"/>
    <x v="0"/>
    <x v="0"/>
    <x v="14"/>
    <x v="5"/>
    <x v="0"/>
    <x v="4"/>
    <x v="0"/>
    <n v="2"/>
    <x v="3"/>
    <x v="2"/>
    <x v="46"/>
    <x v="1"/>
    <x v="1"/>
  </r>
  <r>
    <n v="21583"/>
    <x v="0"/>
    <x v="0"/>
    <x v="14"/>
    <x v="0"/>
    <x v="0"/>
    <x v="0"/>
    <x v="0"/>
    <n v="0"/>
    <x v="0"/>
    <x v="2"/>
    <x v="17"/>
    <x v="0"/>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1"/>
    <x v="0"/>
  </r>
  <r>
    <n v="26305"/>
    <x v="1"/>
    <x v="0"/>
    <x v="10"/>
    <x v="4"/>
    <x v="0"/>
    <x v="0"/>
    <x v="1"/>
    <n v="0"/>
    <x v="0"/>
    <x v="2"/>
    <x v="4"/>
    <x v="0"/>
    <x v="1"/>
  </r>
  <r>
    <n v="22050"/>
    <x v="1"/>
    <x v="1"/>
    <x v="8"/>
    <x v="5"/>
    <x v="0"/>
    <x v="4"/>
    <x v="0"/>
    <n v="1"/>
    <x v="3"/>
    <x v="2"/>
    <x v="13"/>
    <x v="0"/>
    <x v="1"/>
  </r>
  <r>
    <n v="25394"/>
    <x v="0"/>
    <x v="1"/>
    <x v="10"/>
    <x v="0"/>
    <x v="4"/>
    <x v="2"/>
    <x v="0"/>
    <n v="0"/>
    <x v="1"/>
    <x v="2"/>
    <x v="17"/>
    <x v="0"/>
    <x v="1"/>
  </r>
  <r>
    <n v="19747"/>
    <x v="0"/>
    <x v="1"/>
    <x v="14"/>
    <x v="5"/>
    <x v="0"/>
    <x v="4"/>
    <x v="0"/>
    <n v="2"/>
    <x v="4"/>
    <x v="2"/>
    <x v="18"/>
    <x v="1"/>
    <x v="0"/>
  </r>
  <r>
    <n v="23195"/>
    <x v="1"/>
    <x v="1"/>
    <x v="14"/>
    <x v="1"/>
    <x v="0"/>
    <x v="0"/>
    <x v="0"/>
    <n v="2"/>
    <x v="1"/>
    <x v="2"/>
    <x v="3"/>
    <x v="0"/>
    <x v="1"/>
  </r>
  <r>
    <n v="21695"/>
    <x v="0"/>
    <x v="1"/>
    <x v="10"/>
    <x v="3"/>
    <x v="4"/>
    <x v="0"/>
    <x v="0"/>
    <n v="0"/>
    <x v="3"/>
    <x v="2"/>
    <x v="32"/>
    <x v="0"/>
    <x v="1"/>
  </r>
  <r>
    <n v="13934"/>
    <x v="0"/>
    <x v="1"/>
    <x v="0"/>
    <x v="5"/>
    <x v="2"/>
    <x v="0"/>
    <x v="0"/>
    <n v="2"/>
    <x v="1"/>
    <x v="2"/>
    <x v="30"/>
    <x v="0"/>
    <x v="0"/>
  </r>
  <r>
    <n v="13337"/>
    <x v="0"/>
    <x v="0"/>
    <x v="2"/>
    <x v="2"/>
    <x v="0"/>
    <x v="4"/>
    <x v="0"/>
    <n v="2"/>
    <x v="2"/>
    <x v="2"/>
    <x v="46"/>
    <x v="1"/>
    <x v="0"/>
  </r>
  <r>
    <n v="27190"/>
    <x v="0"/>
    <x v="0"/>
    <x v="0"/>
    <x v="1"/>
    <x v="1"/>
    <x v="1"/>
    <x v="0"/>
    <n v="1"/>
    <x v="3"/>
    <x v="2"/>
    <x v="21"/>
    <x v="0"/>
    <x v="0"/>
  </r>
  <r>
    <n v="28657"/>
    <x v="1"/>
    <x v="1"/>
    <x v="10"/>
    <x v="4"/>
    <x v="0"/>
    <x v="0"/>
    <x v="0"/>
    <n v="0"/>
    <x v="1"/>
    <x v="2"/>
    <x v="4"/>
    <x v="0"/>
    <x v="1"/>
  </r>
  <r>
    <n v="21713"/>
    <x v="1"/>
    <x v="1"/>
    <x v="2"/>
    <x v="2"/>
    <x v="4"/>
    <x v="0"/>
    <x v="1"/>
    <n v="0"/>
    <x v="0"/>
    <x v="2"/>
    <x v="15"/>
    <x v="0"/>
    <x v="0"/>
  </r>
  <r>
    <n v="21752"/>
    <x v="0"/>
    <x v="1"/>
    <x v="10"/>
    <x v="1"/>
    <x v="4"/>
    <x v="4"/>
    <x v="0"/>
    <n v="2"/>
    <x v="4"/>
    <x v="2"/>
    <x v="46"/>
    <x v="1"/>
    <x v="0"/>
  </r>
  <r>
    <n v="27273"/>
    <x v="1"/>
    <x v="1"/>
    <x v="3"/>
    <x v="1"/>
    <x v="4"/>
    <x v="2"/>
    <x v="1"/>
    <n v="0"/>
    <x v="0"/>
    <x v="2"/>
    <x v="11"/>
    <x v="0"/>
    <x v="1"/>
  </r>
  <r>
    <n v="22719"/>
    <x v="1"/>
    <x v="1"/>
    <x v="15"/>
    <x v="1"/>
    <x v="0"/>
    <x v="4"/>
    <x v="0"/>
    <n v="4"/>
    <x v="1"/>
    <x v="2"/>
    <x v="8"/>
    <x v="0"/>
    <x v="1"/>
  </r>
  <r>
    <n v="22042"/>
    <x v="0"/>
    <x v="0"/>
    <x v="3"/>
    <x v="3"/>
    <x v="1"/>
    <x v="0"/>
    <x v="0"/>
    <n v="2"/>
    <x v="2"/>
    <x v="2"/>
    <x v="17"/>
    <x v="0"/>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0"/>
    <x v="1"/>
  </r>
  <r>
    <n v="26495"/>
    <x v="1"/>
    <x v="0"/>
    <x v="0"/>
    <x v="4"/>
    <x v="2"/>
    <x v="2"/>
    <x v="0"/>
    <n v="2"/>
    <x v="4"/>
    <x v="2"/>
    <x v="42"/>
    <x v="1"/>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0"/>
    <x v="1"/>
  </r>
  <r>
    <n v="27740"/>
    <x v="0"/>
    <x v="0"/>
    <x v="0"/>
    <x v="3"/>
    <x v="2"/>
    <x v="0"/>
    <x v="0"/>
    <n v="2"/>
    <x v="2"/>
    <x v="2"/>
    <x v="40"/>
    <x v="2"/>
    <x v="0"/>
  </r>
  <r>
    <n v="23455"/>
    <x v="1"/>
    <x v="1"/>
    <x v="2"/>
    <x v="4"/>
    <x v="3"/>
    <x v="0"/>
    <x v="1"/>
    <n v="2"/>
    <x v="3"/>
    <x v="2"/>
    <x v="5"/>
    <x v="0"/>
    <x v="0"/>
  </r>
  <r>
    <n v="15292"/>
    <x v="1"/>
    <x v="0"/>
    <x v="10"/>
    <x v="0"/>
    <x v="4"/>
    <x v="0"/>
    <x v="0"/>
    <n v="0"/>
    <x v="3"/>
    <x v="2"/>
    <x v="11"/>
    <x v="0"/>
    <x v="0"/>
  </r>
  <r>
    <n v="21587"/>
    <x v="0"/>
    <x v="0"/>
    <x v="10"/>
    <x v="0"/>
    <x v="4"/>
    <x v="0"/>
    <x v="0"/>
    <n v="0"/>
    <x v="1"/>
    <x v="2"/>
    <x v="17"/>
    <x v="0"/>
    <x v="1"/>
  </r>
  <r>
    <n v="23513"/>
    <x v="0"/>
    <x v="0"/>
    <x v="0"/>
    <x v="1"/>
    <x v="1"/>
    <x v="2"/>
    <x v="0"/>
    <n v="2"/>
    <x v="2"/>
    <x v="2"/>
    <x v="9"/>
    <x v="0"/>
    <x v="0"/>
  </r>
  <r>
    <n v="24322"/>
    <x v="0"/>
    <x v="0"/>
    <x v="10"/>
    <x v="5"/>
    <x v="0"/>
    <x v="0"/>
    <x v="1"/>
    <n v="2"/>
    <x v="0"/>
    <x v="2"/>
    <x v="0"/>
    <x v="0"/>
    <x v="0"/>
  </r>
  <r>
    <n v="26298"/>
    <x v="0"/>
    <x v="0"/>
    <x v="14"/>
    <x v="0"/>
    <x v="0"/>
    <x v="0"/>
    <x v="0"/>
    <n v="0"/>
    <x v="1"/>
    <x v="2"/>
    <x v="17"/>
    <x v="0"/>
    <x v="1"/>
  </r>
  <r>
    <n v="25419"/>
    <x v="1"/>
    <x v="1"/>
    <x v="14"/>
    <x v="4"/>
    <x v="0"/>
    <x v="0"/>
    <x v="1"/>
    <n v="1"/>
    <x v="0"/>
    <x v="2"/>
    <x v="13"/>
    <x v="0"/>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1"/>
    <x v="0"/>
  </r>
  <r>
    <n v="17654"/>
    <x v="1"/>
    <x v="0"/>
    <x v="0"/>
    <x v="1"/>
    <x v="1"/>
    <x v="1"/>
    <x v="0"/>
    <n v="1"/>
    <x v="3"/>
    <x v="2"/>
    <x v="25"/>
    <x v="2"/>
    <x v="1"/>
  </r>
  <r>
    <n v="14662"/>
    <x v="0"/>
    <x v="1"/>
    <x v="10"/>
    <x v="0"/>
    <x v="0"/>
    <x v="2"/>
    <x v="0"/>
    <n v="1"/>
    <x v="0"/>
    <x v="2"/>
    <x v="28"/>
    <x v="0"/>
    <x v="1"/>
  </r>
  <r>
    <n v="17541"/>
    <x v="0"/>
    <x v="0"/>
    <x v="0"/>
    <x v="5"/>
    <x v="2"/>
    <x v="0"/>
    <x v="0"/>
    <n v="2"/>
    <x v="1"/>
    <x v="2"/>
    <x v="1"/>
    <x v="0"/>
    <x v="0"/>
  </r>
  <r>
    <n v="13886"/>
    <x v="0"/>
    <x v="0"/>
    <x v="3"/>
    <x v="5"/>
    <x v="4"/>
    <x v="2"/>
    <x v="0"/>
    <n v="0"/>
    <x v="1"/>
    <x v="2"/>
    <x v="11"/>
    <x v="0"/>
    <x v="1"/>
  </r>
  <r>
    <n v="13073"/>
    <x v="0"/>
    <x v="0"/>
    <x v="10"/>
    <x v="3"/>
    <x v="1"/>
    <x v="2"/>
    <x v="0"/>
    <n v="2"/>
    <x v="2"/>
    <x v="2"/>
    <x v="25"/>
    <x v="2"/>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1"/>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0"/>
    <x v="1"/>
  </r>
  <r>
    <n v="19012"/>
    <x v="0"/>
    <x v="1"/>
    <x v="2"/>
    <x v="1"/>
    <x v="0"/>
    <x v="4"/>
    <x v="0"/>
    <n v="1"/>
    <x v="3"/>
    <x v="2"/>
    <x v="16"/>
    <x v="1"/>
    <x v="0"/>
  </r>
  <r>
    <n v="18329"/>
    <x v="1"/>
    <x v="1"/>
    <x v="1"/>
    <x v="3"/>
    <x v="3"/>
    <x v="1"/>
    <x v="1"/>
    <n v="2"/>
    <x v="2"/>
    <x v="2"/>
    <x v="40"/>
    <x v="2"/>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0"/>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0"/>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0"/>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0"/>
    <x v="1"/>
  </r>
  <r>
    <n v="11809"/>
    <x v="0"/>
    <x v="1"/>
    <x v="10"/>
    <x v="4"/>
    <x v="0"/>
    <x v="0"/>
    <x v="0"/>
    <n v="0"/>
    <x v="0"/>
    <x v="2"/>
    <x v="13"/>
    <x v="0"/>
    <x v="1"/>
  </r>
  <r>
    <n v="19664"/>
    <x v="1"/>
    <x v="1"/>
    <x v="11"/>
    <x v="1"/>
    <x v="0"/>
    <x v="4"/>
    <x v="1"/>
    <n v="3"/>
    <x v="3"/>
    <x v="2"/>
    <x v="13"/>
    <x v="0"/>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4B0D0D-EEAF-4AB2-A77E-9F30F6578B77}"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62:C66" firstHeaderRow="1" firstDataRow="2" firstDataCol="1"/>
  <pivotFields count="15">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axis="axisCol" dataField="1" showAll="0">
      <items count="3">
        <item x="1"/>
        <item x="0"/>
        <item t="default"/>
      </items>
    </pivotField>
    <pivotField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 dragToRow="0" dragToCol="0" dragToPage="0" showAll="0" defaultSubtotal="0"/>
  </pivotFields>
  <rowFields count="1">
    <field x="10"/>
  </rowFields>
  <rowItems count="3">
    <i>
      <x/>
    </i>
    <i>
      <x v="1"/>
    </i>
    <i>
      <x v="2"/>
    </i>
  </rowItems>
  <colFields count="1">
    <field x="7"/>
  </colFields>
  <colItems count="2">
    <i>
      <x/>
    </i>
    <i>
      <x v="1"/>
    </i>
  </colItems>
  <dataFields count="1">
    <dataField name="Count of Home Owner" fld="7" subtotal="count" baseField="0" baseItem="0"/>
  </dataFields>
  <chartFormats count="7">
    <chartFormat chart="0" format="3" series="1">
      <pivotArea type="data" outline="0" fieldPosition="0">
        <references count="1">
          <reference field="7" count="1" selected="0">
            <x v="0"/>
          </reference>
        </references>
      </pivotArea>
    </chartFormat>
    <chartFormat chart="0" format="4" series="1">
      <pivotArea type="data" outline="0" fieldPosition="0">
        <references count="1">
          <reference field="7" count="1" selected="0">
            <x v="1"/>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15" format="9" series="1">
      <pivotArea type="data" outline="0" fieldPosition="0">
        <references count="2">
          <reference field="4294967294" count="1" selected="0">
            <x v="0"/>
          </reference>
          <reference field="7" count="1" selected="0">
            <x v="0"/>
          </reference>
        </references>
      </pivotArea>
    </chartFormat>
    <chartFormat chart="15" format="10" series="1">
      <pivotArea type="data" outline="0" fieldPosition="0">
        <references count="2">
          <reference field="4294967294" count="1" selected="0">
            <x v="0"/>
          </reference>
          <reference field="7" count="1" selected="0">
            <x v="1"/>
          </reference>
        </references>
      </pivotArea>
    </chartFormat>
    <chartFormat chart="15" format="1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635B7-E4DA-4A1A-8E57-D651C3EB9A58}"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1:C47"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 dragToRow="0" dragToCol="0" dragToPage="0" showAll="0" defaultSubtotal="0"/>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A851B4-A8C4-41D6-A5A6-36B1EB2768CF}"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5:C29"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A9DB8B-4C1C-41C9-85C1-4CF9F8D2872F}"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C6"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 dragToRow="0" dragToCol="0" dragToPage="0" showAll="0" defaultSubtotal="0"/>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0">
      <pivotArea type="all" dataOnly="0"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1" xr10:uid="{76F41AC0-0BE9-40C7-BC6D-90A23D43EE4A}" sourceName="Martial Status">
  <pivotTables>
    <pivotTable tabId="5" name="PivotTable1"/>
    <pivotTable tabId="5" name="PivotTable2"/>
    <pivotTable tabId="5" name="PivotTable3"/>
    <pivotTable tabId="5" name="PivotTable4"/>
  </pivotTables>
  <data>
    <tabular pivotCacheId="1050055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8122D78-500C-4B41-BCF8-4A4BC3BABE67}" sourceName="Education">
  <pivotTables>
    <pivotTable tabId="5" name="PivotTable1"/>
    <pivotTable tabId="5" name="PivotTable2"/>
    <pivotTable tabId="5" name="PivotTable3"/>
    <pivotTable tabId="5" name="PivotTable4"/>
  </pivotTables>
  <data>
    <tabular pivotCacheId="1050055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FD33D0D-4B22-4A65-879B-0B93A243B953}" sourceName="Home Owner">
  <pivotTables>
    <pivotTable tabId="5" name="PivotTable1"/>
    <pivotTable tabId="5" name="PivotTable2"/>
    <pivotTable tabId="5" name="PivotTable3"/>
    <pivotTable tabId="5" name="PivotTable4"/>
  </pivotTables>
  <data>
    <tabular pivotCacheId="10500551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1" xr10:uid="{6CF3944A-288B-4431-B8F3-E06AAC12AF28}" cache="Slicer_Martial_Status1" caption="Martial Status" rowHeight="241300"/>
  <slicer name="Education 1" xr10:uid="{0B12F2F1-88C5-451D-9209-B9873A90EDB1}" cache="Slicer_Education1" caption="Education" rowHeight="241300"/>
  <slicer name="Home Owner" xr10:uid="{FEA70E1D-3A20-4091-84D5-113469BB6A6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1938C-FE82-4172-89A2-7D3F92131250}">
  <dimension ref="A1:L12"/>
  <sheetViews>
    <sheetView showGridLines="0" workbookViewId="0">
      <selection activeCell="U12" sqref="U12"/>
    </sheetView>
  </sheetViews>
  <sheetFormatPr defaultRowHeight="15" x14ac:dyDescent="0.25"/>
  <sheetData>
    <row r="1" spans="1:12" x14ac:dyDescent="0.25">
      <c r="A1" s="5" t="s">
        <v>45</v>
      </c>
      <c r="B1" s="4"/>
      <c r="C1" s="4"/>
      <c r="D1" s="4"/>
      <c r="E1" s="4"/>
      <c r="F1" s="4"/>
      <c r="G1" s="4"/>
      <c r="H1" s="4"/>
      <c r="I1" s="4"/>
      <c r="J1" s="4"/>
      <c r="K1" s="4"/>
      <c r="L1" s="4"/>
    </row>
    <row r="2" spans="1:12" x14ac:dyDescent="0.25">
      <c r="A2" s="4"/>
      <c r="B2" s="4"/>
      <c r="C2" s="4"/>
      <c r="D2" s="4"/>
      <c r="E2" s="4"/>
      <c r="F2" s="4"/>
      <c r="G2" s="4"/>
      <c r="H2" s="4"/>
      <c r="I2" s="4"/>
      <c r="J2" s="4"/>
      <c r="K2" s="4"/>
      <c r="L2" s="4"/>
    </row>
    <row r="3" spans="1:12" x14ac:dyDescent="0.25">
      <c r="A3" s="4"/>
      <c r="B3" s="4"/>
      <c r="C3" s="4"/>
      <c r="D3" s="4"/>
      <c r="E3" s="4"/>
      <c r="F3" s="4"/>
      <c r="G3" s="4"/>
      <c r="H3" s="4"/>
      <c r="I3" s="4"/>
      <c r="J3" s="4"/>
      <c r="K3" s="4"/>
      <c r="L3" s="4"/>
    </row>
    <row r="4" spans="1:12" x14ac:dyDescent="0.25">
      <c r="A4" s="4"/>
      <c r="B4" s="4"/>
      <c r="C4" s="4"/>
      <c r="D4" s="4"/>
      <c r="E4" s="4"/>
      <c r="F4" s="4"/>
      <c r="G4" s="4"/>
      <c r="H4" s="4"/>
      <c r="I4" s="4"/>
      <c r="J4" s="4"/>
      <c r="K4" s="4"/>
      <c r="L4" s="4"/>
    </row>
    <row r="5" spans="1:12" x14ac:dyDescent="0.25">
      <c r="A5" s="4"/>
      <c r="B5" s="4"/>
      <c r="C5" s="4"/>
      <c r="D5" s="4"/>
      <c r="E5" s="4"/>
      <c r="F5" s="4"/>
      <c r="G5" s="4"/>
      <c r="H5" s="4"/>
      <c r="I5" s="4"/>
      <c r="J5" s="4"/>
      <c r="K5" s="4"/>
      <c r="L5" s="4"/>
    </row>
    <row r="6" spans="1:12" x14ac:dyDescent="0.25">
      <c r="A6" s="4"/>
      <c r="B6" s="4"/>
      <c r="C6" s="4"/>
      <c r="D6" s="4"/>
      <c r="E6" s="4"/>
      <c r="F6" s="4"/>
      <c r="G6" s="4"/>
      <c r="H6" s="4"/>
      <c r="I6" s="4"/>
      <c r="J6" s="4"/>
      <c r="K6" s="4"/>
      <c r="L6" s="4"/>
    </row>
    <row r="7" spans="1:12" x14ac:dyDescent="0.25">
      <c r="A7" s="4"/>
      <c r="B7" s="4"/>
      <c r="C7" s="4"/>
      <c r="D7" s="4"/>
      <c r="E7" s="4"/>
      <c r="F7" s="4"/>
      <c r="G7" s="4"/>
      <c r="H7" s="4"/>
      <c r="I7" s="4"/>
      <c r="J7" s="4"/>
      <c r="K7" s="4"/>
      <c r="L7" s="4"/>
    </row>
    <row r="12" spans="1:12" x14ac:dyDescent="0.25">
      <c r="B12" s="3"/>
    </row>
  </sheetData>
  <mergeCells count="1">
    <mergeCell ref="A1: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3233-88FD-4281-AF2B-C59868A389ED}">
  <dimension ref="A3:C66"/>
  <sheetViews>
    <sheetView tabSelected="1" topLeftCell="A41" workbookViewId="0">
      <selection activeCell="O4" sqref="O4"/>
    </sheetView>
  </sheetViews>
  <sheetFormatPr defaultRowHeight="15" x14ac:dyDescent="0.25"/>
  <cols>
    <col min="1" max="1" width="21" bestFit="1" customWidth="1"/>
    <col min="2" max="2" width="16.28515625" bestFit="1" customWidth="1"/>
    <col min="3" max="3" width="7.28515625" customWidth="1"/>
    <col min="4" max="5" width="11.28515625" bestFit="1" customWidth="1"/>
  </cols>
  <sheetData>
    <row r="3" spans="1:3" x14ac:dyDescent="0.25">
      <c r="A3" s="10" t="s">
        <v>39</v>
      </c>
      <c r="B3" s="10" t="s">
        <v>38</v>
      </c>
      <c r="C3" s="11"/>
    </row>
    <row r="4" spans="1:3" x14ac:dyDescent="0.25">
      <c r="A4" s="10" t="s">
        <v>37</v>
      </c>
      <c r="B4" s="11" t="s">
        <v>17</v>
      </c>
      <c r="C4" s="11" t="s">
        <v>14</v>
      </c>
    </row>
    <row r="5" spans="1:3" x14ac:dyDescent="0.25">
      <c r="A5" s="12" t="s">
        <v>35</v>
      </c>
      <c r="B5" s="11">
        <v>53440</v>
      </c>
      <c r="C5" s="11">
        <v>55774.058577405856</v>
      </c>
    </row>
    <row r="6" spans="1:3" x14ac:dyDescent="0.25">
      <c r="A6" s="12" t="s">
        <v>34</v>
      </c>
      <c r="B6" s="11">
        <v>56208.178438661707</v>
      </c>
      <c r="C6" s="11">
        <v>60123.966942148763</v>
      </c>
    </row>
    <row r="25" spans="1:3" x14ac:dyDescent="0.25">
      <c r="A25" s="7" t="s">
        <v>40</v>
      </c>
      <c r="B25" s="7" t="s">
        <v>38</v>
      </c>
    </row>
    <row r="26" spans="1:3" x14ac:dyDescent="0.25">
      <c r="A26" s="7" t="s">
        <v>37</v>
      </c>
      <c r="B26" s="6" t="s">
        <v>17</v>
      </c>
      <c r="C26" s="6" t="s">
        <v>14</v>
      </c>
    </row>
    <row r="27" spans="1:3" x14ac:dyDescent="0.25">
      <c r="A27" s="8" t="s">
        <v>42</v>
      </c>
      <c r="B27" s="9">
        <v>71</v>
      </c>
      <c r="C27" s="9">
        <v>39</v>
      </c>
    </row>
    <row r="28" spans="1:3" x14ac:dyDescent="0.25">
      <c r="A28" s="8" t="s">
        <v>43</v>
      </c>
      <c r="B28" s="9">
        <v>318</v>
      </c>
      <c r="C28" s="9">
        <v>383</v>
      </c>
    </row>
    <row r="29" spans="1:3" x14ac:dyDescent="0.25">
      <c r="A29" s="8" t="s">
        <v>44</v>
      </c>
      <c r="B29" s="9">
        <v>130</v>
      </c>
      <c r="C29" s="9">
        <v>59</v>
      </c>
    </row>
    <row r="41" spans="1:3" x14ac:dyDescent="0.25">
      <c r="A41" s="7" t="s">
        <v>40</v>
      </c>
      <c r="B41" s="7" t="s">
        <v>38</v>
      </c>
    </row>
    <row r="42" spans="1:3" x14ac:dyDescent="0.25">
      <c r="A42" s="7" t="s">
        <v>37</v>
      </c>
      <c r="B42" s="6" t="s">
        <v>17</v>
      </c>
      <c r="C42" s="6" t="s">
        <v>14</v>
      </c>
    </row>
    <row r="43" spans="1:3" x14ac:dyDescent="0.25">
      <c r="A43" s="8" t="s">
        <v>15</v>
      </c>
      <c r="B43" s="9">
        <v>166</v>
      </c>
      <c r="C43" s="9">
        <v>200</v>
      </c>
    </row>
    <row r="44" spans="1:3" x14ac:dyDescent="0.25">
      <c r="A44" s="8" t="s">
        <v>25</v>
      </c>
      <c r="B44" s="9">
        <v>92</v>
      </c>
      <c r="C44" s="9">
        <v>77</v>
      </c>
    </row>
    <row r="45" spans="1:3" x14ac:dyDescent="0.25">
      <c r="A45" s="8" t="s">
        <v>21</v>
      </c>
      <c r="B45" s="9">
        <v>67</v>
      </c>
      <c r="C45" s="9">
        <v>95</v>
      </c>
    </row>
    <row r="46" spans="1:3" x14ac:dyDescent="0.25">
      <c r="A46" s="8" t="s">
        <v>22</v>
      </c>
      <c r="B46" s="9">
        <v>116</v>
      </c>
      <c r="C46" s="9">
        <v>76</v>
      </c>
    </row>
    <row r="47" spans="1:3" x14ac:dyDescent="0.25">
      <c r="A47" s="8" t="s">
        <v>41</v>
      </c>
      <c r="B47" s="9">
        <v>78</v>
      </c>
      <c r="C47" s="9">
        <v>33</v>
      </c>
    </row>
    <row r="62" spans="1:3" x14ac:dyDescent="0.25">
      <c r="A62" s="7" t="s">
        <v>46</v>
      </c>
      <c r="B62" s="7" t="s">
        <v>38</v>
      </c>
    </row>
    <row r="63" spans="1:3" x14ac:dyDescent="0.25">
      <c r="A63" s="7" t="s">
        <v>37</v>
      </c>
      <c r="B63" s="6" t="s">
        <v>17</v>
      </c>
      <c r="C63" s="6" t="s">
        <v>14</v>
      </c>
    </row>
    <row r="64" spans="1:3" x14ac:dyDescent="0.25">
      <c r="A64" s="8" t="s">
        <v>16</v>
      </c>
      <c r="B64" s="9">
        <v>106</v>
      </c>
      <c r="C64" s="9">
        <v>194</v>
      </c>
    </row>
    <row r="65" spans="1:3" x14ac:dyDescent="0.25">
      <c r="A65" s="8" t="s">
        <v>30</v>
      </c>
      <c r="B65" s="9">
        <v>140</v>
      </c>
      <c r="C65" s="9">
        <v>368</v>
      </c>
    </row>
    <row r="66" spans="1:3" x14ac:dyDescent="0.25">
      <c r="A66" s="8" t="s">
        <v>23</v>
      </c>
      <c r="B66" s="9">
        <v>71</v>
      </c>
      <c r="C66" s="9">
        <v>121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6" sqref="O6"/>
    </sheetView>
  </sheetViews>
  <sheetFormatPr defaultColWidth="11.85546875" defaultRowHeight="15" x14ac:dyDescent="0.25"/>
  <cols>
    <col min="2" max="2" width="12.28515625" bestFit="1" customWidth="1"/>
    <col min="4" max="4" width="11.85546875" style="2"/>
    <col min="6" max="6" width="16.28515625" bestFit="1" customWidth="1"/>
    <col min="7" max="7" width="12.7109375" bestFit="1" customWidth="1"/>
    <col min="10" max="10" width="16.5703125" bestFit="1"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31</v>
      </c>
      <c r="C5" t="s">
        <v>34</v>
      </c>
      <c r="D5" s="2">
        <v>70000</v>
      </c>
      <c r="E5">
        <v>0</v>
      </c>
      <c r="F5" t="s">
        <v>12</v>
      </c>
      <c r="G5" t="s">
        <v>20</v>
      </c>
      <c r="H5" t="s">
        <v>14</v>
      </c>
      <c r="I5">
        <v>1</v>
      </c>
      <c r="J5" t="s">
        <v>22</v>
      </c>
      <c r="K5" t="s">
        <v>23</v>
      </c>
      <c r="L5">
        <v>41</v>
      </c>
      <c r="M5" t="str">
        <f t="shared" si="0"/>
        <v>Middle Age</v>
      </c>
      <c r="N5" t="s">
        <v>14</v>
      </c>
    </row>
    <row r="6" spans="1:14" x14ac:dyDescent="0.25">
      <c r="A6">
        <v>25597</v>
      </c>
      <c r="B6" t="s">
        <v>31</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31</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31</v>
      </c>
      <c r="C13" t="s">
        <v>35</v>
      </c>
      <c r="D13" s="2">
        <v>90000</v>
      </c>
      <c r="E13">
        <v>0</v>
      </c>
      <c r="F13" t="s">
        <v>12</v>
      </c>
      <c r="G13" t="s">
        <v>20</v>
      </c>
      <c r="H13" t="s">
        <v>17</v>
      </c>
      <c r="I13">
        <v>4</v>
      </c>
      <c r="J13" t="s">
        <v>47</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25">
      <c r="A23">
        <v>21564</v>
      </c>
      <c r="B23" t="s">
        <v>31</v>
      </c>
      <c r="C23" t="s">
        <v>35</v>
      </c>
      <c r="D23" s="2">
        <v>80000</v>
      </c>
      <c r="E23">
        <v>0</v>
      </c>
      <c r="F23" t="s">
        <v>12</v>
      </c>
      <c r="G23" t="s">
        <v>20</v>
      </c>
      <c r="H23" t="s">
        <v>14</v>
      </c>
      <c r="I23">
        <v>4</v>
      </c>
      <c r="J23" t="s">
        <v>47</v>
      </c>
      <c r="K23" t="s">
        <v>23</v>
      </c>
      <c r="L23">
        <v>35</v>
      </c>
      <c r="M23" t="str">
        <f t="shared" si="0"/>
        <v>Middle Age</v>
      </c>
      <c r="N23" t="s">
        <v>17</v>
      </c>
    </row>
    <row r="24" spans="1:14" x14ac:dyDescent="0.25">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31</v>
      </c>
      <c r="C53" t="s">
        <v>34</v>
      </c>
      <c r="D53" s="2">
        <v>80000</v>
      </c>
      <c r="E53">
        <v>0</v>
      </c>
      <c r="F53" t="s">
        <v>12</v>
      </c>
      <c r="G53" t="s">
        <v>20</v>
      </c>
      <c r="H53" t="s">
        <v>17</v>
      </c>
      <c r="I53">
        <v>4</v>
      </c>
      <c r="J53" t="s">
        <v>47</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47</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31</v>
      </c>
      <c r="C65" t="s">
        <v>34</v>
      </c>
      <c r="D65" s="2">
        <v>60000</v>
      </c>
      <c r="E65">
        <v>4</v>
      </c>
      <c r="F65" t="s">
        <v>12</v>
      </c>
      <c r="G65" t="s">
        <v>20</v>
      </c>
      <c r="H65" t="s">
        <v>14</v>
      </c>
      <c r="I65">
        <v>3</v>
      </c>
      <c r="J65" t="s">
        <v>47</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25">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47</v>
      </c>
      <c r="K72" t="s">
        <v>23</v>
      </c>
      <c r="L72">
        <v>36</v>
      </c>
      <c r="M72" t="str">
        <f t="shared" si="1"/>
        <v>Middle Age</v>
      </c>
      <c r="N72" t="s">
        <v>14</v>
      </c>
    </row>
    <row r="73" spans="1:14" x14ac:dyDescent="0.25">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47</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25">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31</v>
      </c>
      <c r="C97" t="s">
        <v>35</v>
      </c>
      <c r="D97" s="2">
        <v>90000</v>
      </c>
      <c r="E97">
        <v>5</v>
      </c>
      <c r="F97" t="s">
        <v>18</v>
      </c>
      <c r="G97" t="s">
        <v>20</v>
      </c>
      <c r="H97" t="s">
        <v>14</v>
      </c>
      <c r="I97">
        <v>2</v>
      </c>
      <c r="J97" t="s">
        <v>47</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31</v>
      </c>
      <c r="C124" t="s">
        <v>35</v>
      </c>
      <c r="D124" s="2">
        <v>80000</v>
      </c>
      <c r="E124">
        <v>0</v>
      </c>
      <c r="F124" t="s">
        <v>12</v>
      </c>
      <c r="G124" t="s">
        <v>20</v>
      </c>
      <c r="H124" t="s">
        <v>17</v>
      </c>
      <c r="I124">
        <v>3</v>
      </c>
      <c r="J124" t="s">
        <v>47</v>
      </c>
      <c r="K124" t="s">
        <v>23</v>
      </c>
      <c r="L124">
        <v>31</v>
      </c>
      <c r="M124" t="str">
        <f t="shared" si="1"/>
        <v>Middle Age</v>
      </c>
      <c r="N124" t="s">
        <v>17</v>
      </c>
    </row>
    <row r="125" spans="1:14" x14ac:dyDescent="0.25">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47</v>
      </c>
      <c r="K145" t="s">
        <v>23</v>
      </c>
      <c r="L145">
        <v>32</v>
      </c>
      <c r="M145" t="str">
        <f t="shared" si="2"/>
        <v>Middle Age</v>
      </c>
      <c r="N145" t="s">
        <v>17</v>
      </c>
    </row>
    <row r="146" spans="1:14" x14ac:dyDescent="0.25">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31</v>
      </c>
      <c r="C169" t="s">
        <v>34</v>
      </c>
      <c r="D169" s="2">
        <v>100000</v>
      </c>
      <c r="E169">
        <v>0</v>
      </c>
      <c r="F169" t="s">
        <v>26</v>
      </c>
      <c r="G169" t="s">
        <v>27</v>
      </c>
      <c r="H169" t="s">
        <v>14</v>
      </c>
      <c r="I169">
        <v>3</v>
      </c>
      <c r="J169" t="s">
        <v>47</v>
      </c>
      <c r="K169" t="s">
        <v>23</v>
      </c>
      <c r="L169">
        <v>35</v>
      </c>
      <c r="M169" t="str">
        <f t="shared" si="2"/>
        <v>Middle Age</v>
      </c>
      <c r="N169" t="s">
        <v>17</v>
      </c>
    </row>
    <row r="170" spans="1:14" x14ac:dyDescent="0.25">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47</v>
      </c>
      <c r="K180" t="s">
        <v>16</v>
      </c>
      <c r="L180">
        <v>55</v>
      </c>
      <c r="M180" t="str">
        <f t="shared" si="2"/>
        <v>Old</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47</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31</v>
      </c>
      <c r="C189" t="s">
        <v>34</v>
      </c>
      <c r="D189" s="2">
        <v>80000</v>
      </c>
      <c r="E189">
        <v>5</v>
      </c>
      <c r="F189" t="s">
        <v>18</v>
      </c>
      <c r="G189" t="s">
        <v>20</v>
      </c>
      <c r="H189" t="s">
        <v>17</v>
      </c>
      <c r="I189">
        <v>2</v>
      </c>
      <c r="J189" t="s">
        <v>47</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47</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31</v>
      </c>
      <c r="C194" t="s">
        <v>35</v>
      </c>
      <c r="D194" s="2">
        <v>80000</v>
      </c>
      <c r="E194">
        <v>5</v>
      </c>
      <c r="F194" t="s">
        <v>12</v>
      </c>
      <c r="G194" t="s">
        <v>27</v>
      </c>
      <c r="H194" t="s">
        <v>14</v>
      </c>
      <c r="I194">
        <v>2</v>
      </c>
      <c r="J194" t="s">
        <v>47</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47</v>
      </c>
      <c r="K195" t="s">
        <v>23</v>
      </c>
      <c r="L195">
        <v>41</v>
      </c>
      <c r="M195" t="str">
        <f t="shared" ref="M195:M258" si="3">IF(L195&gt;54,"Old",IF(L195&gt;=31,"Middle Age",IF(L195&lt;31,"Adolescent","Invalid")))</f>
        <v>Middle Age</v>
      </c>
      <c r="N195" t="s">
        <v>17</v>
      </c>
    </row>
    <row r="196" spans="1:14" x14ac:dyDescent="0.25">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31</v>
      </c>
      <c r="C201" t="s">
        <v>34</v>
      </c>
      <c r="D201" s="2">
        <v>80000</v>
      </c>
      <c r="E201">
        <v>0</v>
      </c>
      <c r="F201" t="s">
        <v>12</v>
      </c>
      <c r="G201" t="s">
        <v>20</v>
      </c>
      <c r="H201" t="s">
        <v>17</v>
      </c>
      <c r="I201">
        <v>3</v>
      </c>
      <c r="J201" t="s">
        <v>47</v>
      </c>
      <c r="K201" t="s">
        <v>23</v>
      </c>
      <c r="L201">
        <v>33</v>
      </c>
      <c r="M201" t="str">
        <f t="shared" si="3"/>
        <v>Middle Age</v>
      </c>
      <c r="N201" t="s">
        <v>14</v>
      </c>
    </row>
    <row r="202" spans="1:14" x14ac:dyDescent="0.25">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31</v>
      </c>
      <c r="C208" t="s">
        <v>34</v>
      </c>
      <c r="D208" s="2">
        <v>90000</v>
      </c>
      <c r="E208">
        <v>5</v>
      </c>
      <c r="F208" t="s">
        <v>18</v>
      </c>
      <c r="G208" t="s">
        <v>20</v>
      </c>
      <c r="H208" t="s">
        <v>17</v>
      </c>
      <c r="I208">
        <v>2</v>
      </c>
      <c r="J208" t="s">
        <v>47</v>
      </c>
      <c r="K208" t="s">
        <v>16</v>
      </c>
      <c r="L208">
        <v>62</v>
      </c>
      <c r="M208" t="str">
        <f t="shared" si="3"/>
        <v>Old</v>
      </c>
      <c r="N208" t="s">
        <v>17</v>
      </c>
    </row>
    <row r="209" spans="1:14" x14ac:dyDescent="0.25">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31</v>
      </c>
      <c r="C215" t="s">
        <v>34</v>
      </c>
      <c r="D215" s="2">
        <v>70000</v>
      </c>
      <c r="E215">
        <v>0</v>
      </c>
      <c r="F215" t="s">
        <v>12</v>
      </c>
      <c r="G215" t="s">
        <v>20</v>
      </c>
      <c r="H215" t="s">
        <v>17</v>
      </c>
      <c r="I215">
        <v>4</v>
      </c>
      <c r="J215" t="s">
        <v>47</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31</v>
      </c>
      <c r="C225" t="s">
        <v>35</v>
      </c>
      <c r="D225" s="2">
        <v>70000</v>
      </c>
      <c r="E225">
        <v>5</v>
      </c>
      <c r="F225" t="s">
        <v>12</v>
      </c>
      <c r="G225" t="s">
        <v>20</v>
      </c>
      <c r="H225" t="s">
        <v>14</v>
      </c>
      <c r="I225">
        <v>4</v>
      </c>
      <c r="J225" t="s">
        <v>47</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31</v>
      </c>
      <c r="C231" t="s">
        <v>34</v>
      </c>
      <c r="D231" s="2">
        <v>80000</v>
      </c>
      <c r="E231">
        <v>5</v>
      </c>
      <c r="F231" t="s">
        <v>26</v>
      </c>
      <c r="G231" t="s">
        <v>27</v>
      </c>
      <c r="H231" t="s">
        <v>14</v>
      </c>
      <c r="I231">
        <v>3</v>
      </c>
      <c r="J231" t="s">
        <v>47</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47</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31</v>
      </c>
      <c r="C236" t="s">
        <v>34</v>
      </c>
      <c r="D236" s="2">
        <v>90000</v>
      </c>
      <c r="E236">
        <v>0</v>
      </c>
      <c r="F236" t="s">
        <v>12</v>
      </c>
      <c r="G236" t="s">
        <v>20</v>
      </c>
      <c r="H236" t="s">
        <v>17</v>
      </c>
      <c r="I236">
        <v>4</v>
      </c>
      <c r="J236" t="s">
        <v>47</v>
      </c>
      <c r="K236" t="s">
        <v>23</v>
      </c>
      <c r="L236">
        <v>35</v>
      </c>
      <c r="M236" t="str">
        <f t="shared" si="3"/>
        <v>Middle Age</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47</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47</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47</v>
      </c>
      <c r="K255" t="s">
        <v>16</v>
      </c>
      <c r="L255">
        <v>59</v>
      </c>
      <c r="M255" t="str">
        <f t="shared" si="3"/>
        <v>Old</v>
      </c>
      <c r="N255" t="s">
        <v>14</v>
      </c>
    </row>
    <row r="256" spans="1:14" x14ac:dyDescent="0.25">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31</v>
      </c>
      <c r="C260" t="s">
        <v>35</v>
      </c>
      <c r="D260" s="2">
        <v>100000</v>
      </c>
      <c r="E260">
        <v>3</v>
      </c>
      <c r="F260" t="s">
        <v>18</v>
      </c>
      <c r="G260" t="s">
        <v>27</v>
      </c>
      <c r="H260" t="s">
        <v>14</v>
      </c>
      <c r="I260">
        <v>4</v>
      </c>
      <c r="J260" t="s">
        <v>47</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31</v>
      </c>
      <c r="C265" t="s">
        <v>35</v>
      </c>
      <c r="D265" s="2">
        <v>70000</v>
      </c>
      <c r="E265">
        <v>5</v>
      </c>
      <c r="F265" t="s">
        <v>12</v>
      </c>
      <c r="G265" t="s">
        <v>20</v>
      </c>
      <c r="H265" t="s">
        <v>14</v>
      </c>
      <c r="I265">
        <v>3</v>
      </c>
      <c r="J265" t="s">
        <v>47</v>
      </c>
      <c r="K265" t="s">
        <v>23</v>
      </c>
      <c r="L265">
        <v>39</v>
      </c>
      <c r="M265" t="str">
        <f t="shared" si="4"/>
        <v>Middle Age</v>
      </c>
      <c r="N265" t="s">
        <v>17</v>
      </c>
    </row>
    <row r="266" spans="1:14" x14ac:dyDescent="0.25">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47</v>
      </c>
      <c r="K280" t="s">
        <v>23</v>
      </c>
      <c r="L280">
        <v>35</v>
      </c>
      <c r="M280" t="str">
        <f t="shared" si="4"/>
        <v>Middle Age</v>
      </c>
      <c r="N280" t="s">
        <v>14</v>
      </c>
    </row>
    <row r="281" spans="1:14" x14ac:dyDescent="0.25">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31</v>
      </c>
      <c r="C297" t="s">
        <v>35</v>
      </c>
      <c r="D297" s="2">
        <v>110000</v>
      </c>
      <c r="E297">
        <v>0</v>
      </c>
      <c r="F297" t="s">
        <v>18</v>
      </c>
      <c r="G297" t="s">
        <v>27</v>
      </c>
      <c r="H297" t="s">
        <v>14</v>
      </c>
      <c r="I297">
        <v>3</v>
      </c>
      <c r="J297" t="s">
        <v>47</v>
      </c>
      <c r="K297" t="s">
        <v>23</v>
      </c>
      <c r="L297">
        <v>32</v>
      </c>
      <c r="M297" t="str">
        <f t="shared" si="4"/>
        <v>Middle Age</v>
      </c>
      <c r="N297" t="s">
        <v>14</v>
      </c>
    </row>
    <row r="298" spans="1:14" x14ac:dyDescent="0.25">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47</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47</v>
      </c>
      <c r="K331" t="s">
        <v>16</v>
      </c>
      <c r="L331">
        <v>59</v>
      </c>
      <c r="M331" t="str">
        <f t="shared" si="5"/>
        <v>Old</v>
      </c>
      <c r="N331" t="s">
        <v>17</v>
      </c>
    </row>
    <row r="332" spans="1:14" x14ac:dyDescent="0.25">
      <c r="A332">
        <v>24898</v>
      </c>
      <c r="B332" t="s">
        <v>31</v>
      </c>
      <c r="C332" t="s">
        <v>35</v>
      </c>
      <c r="D332" s="2">
        <v>80000</v>
      </c>
      <c r="E332">
        <v>0</v>
      </c>
      <c r="F332" t="s">
        <v>12</v>
      </c>
      <c r="G332" t="s">
        <v>20</v>
      </c>
      <c r="H332" t="s">
        <v>14</v>
      </c>
      <c r="I332">
        <v>3</v>
      </c>
      <c r="J332" t="s">
        <v>47</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31</v>
      </c>
      <c r="C357" t="s">
        <v>34</v>
      </c>
      <c r="D357" s="2">
        <v>80000</v>
      </c>
      <c r="E357">
        <v>0</v>
      </c>
      <c r="F357" t="s">
        <v>12</v>
      </c>
      <c r="G357" t="s">
        <v>20</v>
      </c>
      <c r="H357" t="s">
        <v>14</v>
      </c>
      <c r="I357">
        <v>3</v>
      </c>
      <c r="J357" t="s">
        <v>47</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47</v>
      </c>
      <c r="K361" t="s">
        <v>23</v>
      </c>
      <c r="L361">
        <v>30</v>
      </c>
      <c r="M361" t="str">
        <f t="shared" si="5"/>
        <v>Adolescent</v>
      </c>
      <c r="N361" t="s">
        <v>17</v>
      </c>
    </row>
    <row r="362" spans="1:14" x14ac:dyDescent="0.25">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47</v>
      </c>
      <c r="K372" t="s">
        <v>23</v>
      </c>
      <c r="L372">
        <v>46</v>
      </c>
      <c r="M372" t="str">
        <f t="shared" si="5"/>
        <v>Middle Age</v>
      </c>
      <c r="N372" t="s">
        <v>17</v>
      </c>
    </row>
    <row r="373" spans="1:14" x14ac:dyDescent="0.25">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31</v>
      </c>
      <c r="C382" t="s">
        <v>34</v>
      </c>
      <c r="D382" s="2">
        <v>70000</v>
      </c>
      <c r="E382">
        <v>0</v>
      </c>
      <c r="F382" t="s">
        <v>12</v>
      </c>
      <c r="G382" t="s">
        <v>20</v>
      </c>
      <c r="H382" t="s">
        <v>17</v>
      </c>
      <c r="I382">
        <v>3</v>
      </c>
      <c r="J382" t="s">
        <v>47</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47</v>
      </c>
      <c r="K384" t="s">
        <v>16</v>
      </c>
      <c r="L384">
        <v>53</v>
      </c>
      <c r="M384" t="str">
        <f t="shared" si="5"/>
        <v>Middle Age</v>
      </c>
      <c r="N384" t="s">
        <v>17</v>
      </c>
    </row>
    <row r="385" spans="1:14" x14ac:dyDescent="0.25">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31</v>
      </c>
      <c r="C388" t="s">
        <v>35</v>
      </c>
      <c r="D388" s="2">
        <v>120000</v>
      </c>
      <c r="E388">
        <v>0</v>
      </c>
      <c r="F388" t="s">
        <v>28</v>
      </c>
      <c r="G388" t="s">
        <v>20</v>
      </c>
      <c r="H388" t="s">
        <v>14</v>
      </c>
      <c r="I388">
        <v>4</v>
      </c>
      <c r="J388" t="s">
        <v>47</v>
      </c>
      <c r="K388" t="s">
        <v>23</v>
      </c>
      <c r="L388">
        <v>34</v>
      </c>
      <c r="M388" t="str">
        <f t="shared" si="6"/>
        <v>Middle Age</v>
      </c>
      <c r="N388" t="s">
        <v>14</v>
      </c>
    </row>
    <row r="389" spans="1:14" x14ac:dyDescent="0.25">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31</v>
      </c>
      <c r="C402" t="s">
        <v>35</v>
      </c>
      <c r="D402" s="2">
        <v>110000</v>
      </c>
      <c r="E402">
        <v>3</v>
      </c>
      <c r="F402" t="s">
        <v>12</v>
      </c>
      <c r="G402" t="s">
        <v>27</v>
      </c>
      <c r="H402" t="s">
        <v>14</v>
      </c>
      <c r="I402">
        <v>4</v>
      </c>
      <c r="J402" t="s">
        <v>47</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47</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31</v>
      </c>
      <c r="C424" t="s">
        <v>34</v>
      </c>
      <c r="D424" s="2">
        <v>110000</v>
      </c>
      <c r="E424">
        <v>0</v>
      </c>
      <c r="F424" t="s">
        <v>18</v>
      </c>
      <c r="G424" t="s">
        <v>27</v>
      </c>
      <c r="H424" t="s">
        <v>17</v>
      </c>
      <c r="I424">
        <v>3</v>
      </c>
      <c r="J424" t="s">
        <v>47</v>
      </c>
      <c r="K424" t="s">
        <v>23</v>
      </c>
      <c r="L424">
        <v>32</v>
      </c>
      <c r="M424" t="str">
        <f t="shared" si="6"/>
        <v>Middle Age</v>
      </c>
      <c r="N424" t="s">
        <v>14</v>
      </c>
    </row>
    <row r="425" spans="1:14" x14ac:dyDescent="0.25">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47</v>
      </c>
      <c r="K434" t="s">
        <v>23</v>
      </c>
      <c r="L434">
        <v>34</v>
      </c>
      <c r="M434" t="str">
        <f t="shared" si="6"/>
        <v>Middle Age</v>
      </c>
      <c r="N434" t="s">
        <v>14</v>
      </c>
    </row>
    <row r="435" spans="1:14" x14ac:dyDescent="0.25">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31</v>
      </c>
      <c r="C442" t="s">
        <v>34</v>
      </c>
      <c r="D442" s="2">
        <v>90000</v>
      </c>
      <c r="E442">
        <v>0</v>
      </c>
      <c r="F442" t="s">
        <v>12</v>
      </c>
      <c r="G442" t="s">
        <v>20</v>
      </c>
      <c r="H442" t="s">
        <v>17</v>
      </c>
      <c r="I442">
        <v>3</v>
      </c>
      <c r="J442" t="s">
        <v>47</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29</v>
      </c>
      <c r="G448" t="s">
        <v>27</v>
      </c>
      <c r="H448" t="s">
        <v>14</v>
      </c>
      <c r="I448">
        <v>1</v>
      </c>
      <c r="J448" t="s">
        <v>47</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47</v>
      </c>
      <c r="K460" t="s">
        <v>23</v>
      </c>
      <c r="L460">
        <v>32</v>
      </c>
      <c r="M460" t="str">
        <f t="shared" si="7"/>
        <v>Middle Age</v>
      </c>
      <c r="N460" t="s">
        <v>14</v>
      </c>
    </row>
    <row r="461" spans="1:14" x14ac:dyDescent="0.25">
      <c r="A461">
        <v>21554</v>
      </c>
      <c r="B461" t="s">
        <v>31</v>
      </c>
      <c r="C461" t="s">
        <v>35</v>
      </c>
      <c r="D461" s="2">
        <v>80000</v>
      </c>
      <c r="E461">
        <v>0</v>
      </c>
      <c r="F461" t="s">
        <v>12</v>
      </c>
      <c r="G461" t="s">
        <v>20</v>
      </c>
      <c r="H461" t="s">
        <v>17</v>
      </c>
      <c r="I461">
        <v>3</v>
      </c>
      <c r="J461" t="s">
        <v>47</v>
      </c>
      <c r="K461" t="s">
        <v>23</v>
      </c>
      <c r="L461">
        <v>33</v>
      </c>
      <c r="M461" t="str">
        <f t="shared" si="7"/>
        <v>Middle Age</v>
      </c>
      <c r="N461" t="s">
        <v>17</v>
      </c>
    </row>
    <row r="462" spans="1:14" x14ac:dyDescent="0.25">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47</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31</v>
      </c>
      <c r="C495" t="s">
        <v>34</v>
      </c>
      <c r="D495" s="2">
        <v>70000</v>
      </c>
      <c r="E495">
        <v>5</v>
      </c>
      <c r="F495" t="s">
        <v>12</v>
      </c>
      <c r="G495" t="s">
        <v>27</v>
      </c>
      <c r="H495" t="s">
        <v>14</v>
      </c>
      <c r="I495">
        <v>3</v>
      </c>
      <c r="J495" t="s">
        <v>47</v>
      </c>
      <c r="K495" t="s">
        <v>30</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47</v>
      </c>
      <c r="K497" t="s">
        <v>30</v>
      </c>
      <c r="L497">
        <v>56</v>
      </c>
      <c r="M497" t="str">
        <f t="shared" si="7"/>
        <v>Old</v>
      </c>
      <c r="N497" t="s">
        <v>17</v>
      </c>
    </row>
    <row r="498" spans="1:14" x14ac:dyDescent="0.25">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31</v>
      </c>
      <c r="C515" t="s">
        <v>35</v>
      </c>
      <c r="D515" s="2">
        <v>60000</v>
      </c>
      <c r="E515">
        <v>4</v>
      </c>
      <c r="F515" t="s">
        <v>29</v>
      </c>
      <c r="G515" t="s">
        <v>27</v>
      </c>
      <c r="H515" t="s">
        <v>14</v>
      </c>
      <c r="I515">
        <v>2</v>
      </c>
      <c r="J515" t="s">
        <v>47</v>
      </c>
      <c r="K515" t="s">
        <v>30</v>
      </c>
      <c r="L515">
        <v>61</v>
      </c>
      <c r="M515" t="str">
        <f t="shared" ref="M515:M578" si="8">IF(L515&gt;54,"Old",IF(L515&gt;=31,"Middle Age",IF(L515&lt;31,"Adolescent","Invalid")))</f>
        <v>Old</v>
      </c>
      <c r="N515" t="s">
        <v>14</v>
      </c>
    </row>
    <row r="516" spans="1:14" x14ac:dyDescent="0.25">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31</v>
      </c>
      <c r="C523" t="s">
        <v>34</v>
      </c>
      <c r="D523" s="2">
        <v>40000</v>
      </c>
      <c r="E523">
        <v>4</v>
      </c>
      <c r="F523" t="s">
        <v>26</v>
      </c>
      <c r="G523" t="s">
        <v>20</v>
      </c>
      <c r="H523" t="s">
        <v>14</v>
      </c>
      <c r="I523">
        <v>2</v>
      </c>
      <c r="J523" t="s">
        <v>47</v>
      </c>
      <c r="K523" t="s">
        <v>30</v>
      </c>
      <c r="L523">
        <v>62</v>
      </c>
      <c r="M523" t="str">
        <f t="shared" si="8"/>
        <v>Old</v>
      </c>
      <c r="N523" t="s">
        <v>14</v>
      </c>
    </row>
    <row r="524" spans="1:14" x14ac:dyDescent="0.25">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31</v>
      </c>
      <c r="C527" t="s">
        <v>34</v>
      </c>
      <c r="D527" s="2">
        <v>60000</v>
      </c>
      <c r="E527">
        <v>5</v>
      </c>
      <c r="F527" t="s">
        <v>12</v>
      </c>
      <c r="G527" t="s">
        <v>27</v>
      </c>
      <c r="H527" t="s">
        <v>14</v>
      </c>
      <c r="I527">
        <v>3</v>
      </c>
      <c r="J527" t="s">
        <v>47</v>
      </c>
      <c r="K527" t="s">
        <v>30</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47</v>
      </c>
      <c r="K531" t="s">
        <v>30</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47</v>
      </c>
      <c r="K535" t="s">
        <v>30</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47</v>
      </c>
      <c r="K536" t="s">
        <v>30</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47</v>
      </c>
      <c r="K537" t="s">
        <v>30</v>
      </c>
      <c r="L537">
        <v>41</v>
      </c>
      <c r="M537" t="str">
        <f t="shared" si="8"/>
        <v>Middle Age</v>
      </c>
      <c r="N537" t="s">
        <v>17</v>
      </c>
    </row>
    <row r="538" spans="1:14" x14ac:dyDescent="0.25">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47</v>
      </c>
      <c r="K553" t="s">
        <v>30</v>
      </c>
      <c r="L553">
        <v>63</v>
      </c>
      <c r="M553" t="str">
        <f t="shared" si="8"/>
        <v>Old</v>
      </c>
      <c r="N553" t="s">
        <v>17</v>
      </c>
    </row>
    <row r="554" spans="1:14" x14ac:dyDescent="0.25">
      <c r="A554">
        <v>14417</v>
      </c>
      <c r="B554" t="s">
        <v>31</v>
      </c>
      <c r="C554" t="s">
        <v>34</v>
      </c>
      <c r="D554" s="2">
        <v>60000</v>
      </c>
      <c r="E554">
        <v>3</v>
      </c>
      <c r="F554" t="s">
        <v>26</v>
      </c>
      <c r="G554" t="s">
        <v>20</v>
      </c>
      <c r="H554" t="s">
        <v>14</v>
      </c>
      <c r="I554">
        <v>2</v>
      </c>
      <c r="J554" t="s">
        <v>47</v>
      </c>
      <c r="K554" t="s">
        <v>30</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31</v>
      </c>
      <c r="C561" t="s">
        <v>35</v>
      </c>
      <c r="D561" s="2">
        <v>60000</v>
      </c>
      <c r="E561">
        <v>2</v>
      </c>
      <c r="F561" t="s">
        <v>12</v>
      </c>
      <c r="G561" t="s">
        <v>27</v>
      </c>
      <c r="H561" t="s">
        <v>14</v>
      </c>
      <c r="I561">
        <v>0</v>
      </c>
      <c r="J561" t="s">
        <v>47</v>
      </c>
      <c r="K561" t="s">
        <v>30</v>
      </c>
      <c r="L561">
        <v>58</v>
      </c>
      <c r="M561" t="str">
        <f t="shared" si="8"/>
        <v>Old</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31</v>
      </c>
      <c r="C571" t="s">
        <v>34</v>
      </c>
      <c r="D571" s="2">
        <v>50000</v>
      </c>
      <c r="E571">
        <v>3</v>
      </c>
      <c r="F571" t="s">
        <v>29</v>
      </c>
      <c r="G571" t="s">
        <v>27</v>
      </c>
      <c r="H571" t="s">
        <v>14</v>
      </c>
      <c r="I571">
        <v>2</v>
      </c>
      <c r="J571" t="s">
        <v>47</v>
      </c>
      <c r="K571" t="s">
        <v>30</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31</v>
      </c>
      <c r="C577" t="s">
        <v>34</v>
      </c>
      <c r="D577" s="2">
        <v>60000</v>
      </c>
      <c r="E577">
        <v>2</v>
      </c>
      <c r="F577" t="s">
        <v>18</v>
      </c>
      <c r="G577" t="s">
        <v>20</v>
      </c>
      <c r="H577" t="s">
        <v>14</v>
      </c>
      <c r="I577">
        <v>1</v>
      </c>
      <c r="J577" t="s">
        <v>47</v>
      </c>
      <c r="K577" t="s">
        <v>30</v>
      </c>
      <c r="L577">
        <v>56</v>
      </c>
      <c r="M577" t="str">
        <f t="shared" si="8"/>
        <v>Old</v>
      </c>
      <c r="N577" t="s">
        <v>17</v>
      </c>
    </row>
    <row r="578" spans="1:14" x14ac:dyDescent="0.25">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32</v>
      </c>
      <c r="C582" t="s">
        <v>35</v>
      </c>
      <c r="D582" s="2">
        <v>60000</v>
      </c>
      <c r="E582">
        <v>3</v>
      </c>
      <c r="F582" t="s">
        <v>29</v>
      </c>
      <c r="G582" t="s">
        <v>27</v>
      </c>
      <c r="H582" t="s">
        <v>14</v>
      </c>
      <c r="I582">
        <v>2</v>
      </c>
      <c r="J582" t="s">
        <v>47</v>
      </c>
      <c r="K582" t="s">
        <v>30</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47</v>
      </c>
      <c r="K585" t="s">
        <v>30</v>
      </c>
      <c r="L585">
        <v>66</v>
      </c>
      <c r="M585" t="str">
        <f t="shared" si="9"/>
        <v>Old</v>
      </c>
      <c r="N585" t="s">
        <v>17</v>
      </c>
    </row>
    <row r="586" spans="1:14" x14ac:dyDescent="0.25">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47</v>
      </c>
      <c r="K590" t="s">
        <v>30</v>
      </c>
      <c r="L590">
        <v>51</v>
      </c>
      <c r="M590" t="str">
        <f t="shared" si="9"/>
        <v>Middle Age</v>
      </c>
      <c r="N590" t="s">
        <v>14</v>
      </c>
    </row>
    <row r="591" spans="1:14" x14ac:dyDescent="0.25">
      <c r="A591">
        <v>12100</v>
      </c>
      <c r="B591" t="s">
        <v>31</v>
      </c>
      <c r="C591" t="s">
        <v>34</v>
      </c>
      <c r="D591" s="2">
        <v>60000</v>
      </c>
      <c r="E591">
        <v>2</v>
      </c>
      <c r="F591" t="s">
        <v>12</v>
      </c>
      <c r="G591" t="s">
        <v>27</v>
      </c>
      <c r="H591" t="s">
        <v>14</v>
      </c>
      <c r="I591">
        <v>0</v>
      </c>
      <c r="J591" t="s">
        <v>47</v>
      </c>
      <c r="K591" t="s">
        <v>30</v>
      </c>
      <c r="L591">
        <v>57</v>
      </c>
      <c r="M591" t="str">
        <f t="shared" si="9"/>
        <v>Old</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47</v>
      </c>
      <c r="K593" t="s">
        <v>30</v>
      </c>
      <c r="L593">
        <v>61</v>
      </c>
      <c r="M593" t="str">
        <f t="shared" si="9"/>
        <v>Old</v>
      </c>
      <c r="N593" t="s">
        <v>14</v>
      </c>
    </row>
    <row r="594" spans="1:14" x14ac:dyDescent="0.25">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31</v>
      </c>
      <c r="C609" t="s">
        <v>35</v>
      </c>
      <c r="D609" s="2">
        <v>70000</v>
      </c>
      <c r="E609">
        <v>5</v>
      </c>
      <c r="F609" t="s">
        <v>29</v>
      </c>
      <c r="G609" t="s">
        <v>20</v>
      </c>
      <c r="H609" t="s">
        <v>14</v>
      </c>
      <c r="I609">
        <v>3</v>
      </c>
      <c r="J609" t="s">
        <v>47</v>
      </c>
      <c r="K609" t="s">
        <v>30</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47</v>
      </c>
      <c r="K643" t="s">
        <v>30</v>
      </c>
      <c r="L643">
        <v>64</v>
      </c>
      <c r="M643" t="str">
        <f t="shared" ref="M643:M706" si="10">IF(L643&gt;54,"Old",IF(L643&gt;=31,"Middle Age",IF(L643&lt;31,"Adolescent","Invalid")))</f>
        <v>Old</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47</v>
      </c>
      <c r="K646" t="s">
        <v>30</v>
      </c>
      <c r="L646">
        <v>41</v>
      </c>
      <c r="M646" t="str">
        <f t="shared" si="10"/>
        <v>Middle Age</v>
      </c>
      <c r="N646" t="s">
        <v>17</v>
      </c>
    </row>
    <row r="647" spans="1:14" x14ac:dyDescent="0.25">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31</v>
      </c>
      <c r="C652" t="s">
        <v>35</v>
      </c>
      <c r="D652" s="2">
        <v>70000</v>
      </c>
      <c r="E652">
        <v>5</v>
      </c>
      <c r="F652" t="s">
        <v>29</v>
      </c>
      <c r="G652" t="s">
        <v>27</v>
      </c>
      <c r="H652" t="s">
        <v>14</v>
      </c>
      <c r="I652">
        <v>2</v>
      </c>
      <c r="J652" t="s">
        <v>47</v>
      </c>
      <c r="K652" t="s">
        <v>30</v>
      </c>
      <c r="L652">
        <v>67</v>
      </c>
      <c r="M652" t="str">
        <f t="shared" si="10"/>
        <v>Old</v>
      </c>
      <c r="N652" t="s">
        <v>14</v>
      </c>
    </row>
    <row r="653" spans="1:14" x14ac:dyDescent="0.25">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31</v>
      </c>
      <c r="C661" t="s">
        <v>35</v>
      </c>
      <c r="D661" s="2">
        <v>60000</v>
      </c>
      <c r="E661">
        <v>4</v>
      </c>
      <c r="F661" t="s">
        <v>12</v>
      </c>
      <c r="G661" t="s">
        <v>27</v>
      </c>
      <c r="H661" t="s">
        <v>14</v>
      </c>
      <c r="I661">
        <v>2</v>
      </c>
      <c r="J661" t="s">
        <v>47</v>
      </c>
      <c r="K661" t="s">
        <v>30</v>
      </c>
      <c r="L661">
        <v>63</v>
      </c>
      <c r="M661" t="str">
        <f t="shared" si="10"/>
        <v>Old</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47</v>
      </c>
      <c r="K669" t="s">
        <v>30</v>
      </c>
      <c r="L669">
        <v>61</v>
      </c>
      <c r="M669" t="str">
        <f t="shared" si="10"/>
        <v>Old</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47</v>
      </c>
      <c r="K672" t="s">
        <v>30</v>
      </c>
      <c r="L672">
        <v>59</v>
      </c>
      <c r="M672" t="str">
        <f t="shared" si="10"/>
        <v>Old</v>
      </c>
      <c r="N672" t="s">
        <v>17</v>
      </c>
    </row>
    <row r="673" spans="1:14" x14ac:dyDescent="0.25">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47</v>
      </c>
      <c r="K681" t="s">
        <v>30</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47</v>
      </c>
      <c r="K707" t="s">
        <v>30</v>
      </c>
      <c r="L707">
        <v>59</v>
      </c>
      <c r="M707" t="str">
        <f t="shared" ref="M707:M770" si="11">IF(L707&gt;54,"Old",IF(L707&gt;=31,"Middle Age",IF(L707&lt;31,"Adolescent","Invalid")))</f>
        <v>Old</v>
      </c>
      <c r="N707" t="s">
        <v>17</v>
      </c>
    </row>
    <row r="708" spans="1:14" x14ac:dyDescent="0.25">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47</v>
      </c>
      <c r="K710" t="s">
        <v>30</v>
      </c>
      <c r="L710">
        <v>60</v>
      </c>
      <c r="M710" t="str">
        <f t="shared" si="11"/>
        <v>Old</v>
      </c>
      <c r="N710" t="s">
        <v>17</v>
      </c>
    </row>
    <row r="711" spans="1:14" x14ac:dyDescent="0.25">
      <c r="A711">
        <v>23712</v>
      </c>
      <c r="B711" t="s">
        <v>31</v>
      </c>
      <c r="C711" t="s">
        <v>35</v>
      </c>
      <c r="D711" s="2">
        <v>70000</v>
      </c>
      <c r="E711">
        <v>2</v>
      </c>
      <c r="F711" t="s">
        <v>12</v>
      </c>
      <c r="G711" t="s">
        <v>27</v>
      </c>
      <c r="H711" t="s">
        <v>14</v>
      </c>
      <c r="I711">
        <v>1</v>
      </c>
      <c r="J711" t="s">
        <v>47</v>
      </c>
      <c r="K711" t="s">
        <v>30</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47</v>
      </c>
      <c r="K713" t="s">
        <v>30</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47</v>
      </c>
      <c r="K741" t="s">
        <v>30</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47</v>
      </c>
      <c r="K746" t="s">
        <v>30</v>
      </c>
      <c r="L746">
        <v>56</v>
      </c>
      <c r="M746" t="str">
        <f t="shared" si="11"/>
        <v>Old</v>
      </c>
      <c r="N746" t="s">
        <v>17</v>
      </c>
    </row>
    <row r="747" spans="1:14" x14ac:dyDescent="0.25">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47</v>
      </c>
      <c r="K748" t="s">
        <v>30</v>
      </c>
      <c r="L748">
        <v>56</v>
      </c>
      <c r="M748" t="str">
        <f t="shared" si="11"/>
        <v>Old</v>
      </c>
      <c r="N748" t="s">
        <v>17</v>
      </c>
    </row>
    <row r="749" spans="1:14" x14ac:dyDescent="0.25">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47</v>
      </c>
      <c r="K763" t="s">
        <v>30</v>
      </c>
      <c r="L763">
        <v>59</v>
      </c>
      <c r="M763" t="str">
        <f t="shared" si="11"/>
        <v>Old</v>
      </c>
      <c r="N763" t="s">
        <v>17</v>
      </c>
    </row>
    <row r="764" spans="1:14" x14ac:dyDescent="0.25">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47</v>
      </c>
      <c r="K768" t="s">
        <v>30</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47</v>
      </c>
      <c r="K777" t="s">
        <v>30</v>
      </c>
      <c r="L777">
        <v>54</v>
      </c>
      <c r="M777" t="str">
        <f t="shared" si="12"/>
        <v>Middle Age</v>
      </c>
      <c r="N777" t="s">
        <v>17</v>
      </c>
    </row>
    <row r="778" spans="1:14" x14ac:dyDescent="0.25">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47</v>
      </c>
      <c r="K782" t="s">
        <v>30</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31</v>
      </c>
      <c r="C814" t="s">
        <v>35</v>
      </c>
      <c r="D814" s="2">
        <v>70000</v>
      </c>
      <c r="E814">
        <v>4</v>
      </c>
      <c r="F814" t="s">
        <v>12</v>
      </c>
      <c r="G814" t="s">
        <v>27</v>
      </c>
      <c r="H814" t="s">
        <v>14</v>
      </c>
      <c r="I814">
        <v>2</v>
      </c>
      <c r="J814" t="s">
        <v>47</v>
      </c>
      <c r="K814" t="s">
        <v>30</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47</v>
      </c>
      <c r="K815" t="s">
        <v>30</v>
      </c>
      <c r="L815">
        <v>53</v>
      </c>
      <c r="M815" t="str">
        <f t="shared" si="12"/>
        <v>Middle Age</v>
      </c>
      <c r="N815" t="s">
        <v>17</v>
      </c>
    </row>
    <row r="816" spans="1:14" x14ac:dyDescent="0.25">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47</v>
      </c>
      <c r="K842" t="s">
        <v>30</v>
      </c>
      <c r="L842">
        <v>53</v>
      </c>
      <c r="M842" t="str">
        <f t="shared" si="13"/>
        <v>Middle Age</v>
      </c>
      <c r="N842" t="s">
        <v>17</v>
      </c>
    </row>
    <row r="843" spans="1:14" x14ac:dyDescent="0.25">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47</v>
      </c>
      <c r="K846" t="s">
        <v>30</v>
      </c>
      <c r="L846">
        <v>60</v>
      </c>
      <c r="M846" t="str">
        <f t="shared" si="13"/>
        <v>Old</v>
      </c>
      <c r="N846" t="s">
        <v>17</v>
      </c>
    </row>
    <row r="847" spans="1:14" x14ac:dyDescent="0.25">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47</v>
      </c>
      <c r="K868" t="s">
        <v>30</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31</v>
      </c>
      <c r="C870" t="s">
        <v>34</v>
      </c>
      <c r="D870" s="2">
        <v>30000</v>
      </c>
      <c r="E870">
        <v>5</v>
      </c>
      <c r="F870" t="s">
        <v>28</v>
      </c>
      <c r="G870" t="s">
        <v>13</v>
      </c>
      <c r="H870" t="s">
        <v>14</v>
      </c>
      <c r="I870">
        <v>3</v>
      </c>
      <c r="J870" t="s">
        <v>47</v>
      </c>
      <c r="K870" t="s">
        <v>30</v>
      </c>
      <c r="L870">
        <v>60</v>
      </c>
      <c r="M870" t="str">
        <f t="shared" si="13"/>
        <v>Old</v>
      </c>
      <c r="N870" t="s">
        <v>14</v>
      </c>
    </row>
    <row r="871" spans="1:14" x14ac:dyDescent="0.25">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47</v>
      </c>
      <c r="K873" t="s">
        <v>30</v>
      </c>
      <c r="L873">
        <v>55</v>
      </c>
      <c r="M873" t="str">
        <f t="shared" si="13"/>
        <v>Old</v>
      </c>
      <c r="N873" t="s">
        <v>17</v>
      </c>
    </row>
    <row r="874" spans="1:14" x14ac:dyDescent="0.25">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31</v>
      </c>
      <c r="C900" t="s">
        <v>34</v>
      </c>
      <c r="D900" s="2">
        <v>70000</v>
      </c>
      <c r="E900">
        <v>5</v>
      </c>
      <c r="F900" t="s">
        <v>12</v>
      </c>
      <c r="G900" t="s">
        <v>27</v>
      </c>
      <c r="H900" t="s">
        <v>14</v>
      </c>
      <c r="I900">
        <v>3</v>
      </c>
      <c r="J900" t="s">
        <v>47</v>
      </c>
      <c r="K900" t="s">
        <v>30</v>
      </c>
      <c r="L900">
        <v>60</v>
      </c>
      <c r="M900" t="str">
        <f t="shared" si="14"/>
        <v>Old</v>
      </c>
      <c r="N900" t="s">
        <v>14</v>
      </c>
    </row>
    <row r="901" spans="1:14" x14ac:dyDescent="0.25">
      <c r="A901">
        <v>28192</v>
      </c>
      <c r="B901" t="s">
        <v>32</v>
      </c>
      <c r="C901" t="s">
        <v>35</v>
      </c>
      <c r="D901" s="2">
        <v>70000</v>
      </c>
      <c r="E901">
        <v>5</v>
      </c>
      <c r="F901" t="s">
        <v>29</v>
      </c>
      <c r="G901" t="s">
        <v>20</v>
      </c>
      <c r="H901" t="s">
        <v>14</v>
      </c>
      <c r="I901">
        <v>3</v>
      </c>
      <c r="J901" t="s">
        <v>47</v>
      </c>
      <c r="K901" t="s">
        <v>30</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47</v>
      </c>
      <c r="K909" t="s">
        <v>30</v>
      </c>
      <c r="L909">
        <v>63</v>
      </c>
      <c r="M909" t="str">
        <f t="shared" si="14"/>
        <v>Old</v>
      </c>
      <c r="N909" t="s">
        <v>17</v>
      </c>
    </row>
    <row r="910" spans="1:14" x14ac:dyDescent="0.25">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32</v>
      </c>
      <c r="C917" t="s">
        <v>34</v>
      </c>
      <c r="D917" s="2">
        <v>60000</v>
      </c>
      <c r="E917">
        <v>3</v>
      </c>
      <c r="F917" t="s">
        <v>29</v>
      </c>
      <c r="G917" t="s">
        <v>27</v>
      </c>
      <c r="H917" t="s">
        <v>14</v>
      </c>
      <c r="I917">
        <v>2</v>
      </c>
      <c r="J917" t="s">
        <v>47</v>
      </c>
      <c r="K917" t="s">
        <v>30</v>
      </c>
      <c r="L917">
        <v>64</v>
      </c>
      <c r="M917" t="str">
        <f t="shared" si="14"/>
        <v>Old</v>
      </c>
      <c r="N917" t="s">
        <v>17</v>
      </c>
    </row>
    <row r="918" spans="1:14" x14ac:dyDescent="0.25">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47</v>
      </c>
      <c r="K921" t="s">
        <v>30</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31</v>
      </c>
      <c r="C928" t="s">
        <v>35</v>
      </c>
      <c r="D928" s="2">
        <v>40000</v>
      </c>
      <c r="E928">
        <v>2</v>
      </c>
      <c r="F928" t="s">
        <v>26</v>
      </c>
      <c r="G928" t="s">
        <v>20</v>
      </c>
      <c r="H928" t="s">
        <v>14</v>
      </c>
      <c r="I928">
        <v>2</v>
      </c>
      <c r="J928" t="s">
        <v>47</v>
      </c>
      <c r="K928" t="s">
        <v>30</v>
      </c>
      <c r="L928">
        <v>57</v>
      </c>
      <c r="M928" t="str">
        <f t="shared" si="14"/>
        <v>Old</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32</v>
      </c>
      <c r="C932" t="s">
        <v>34</v>
      </c>
      <c r="D932" s="2">
        <v>70000</v>
      </c>
      <c r="E932">
        <v>5</v>
      </c>
      <c r="F932" t="s">
        <v>29</v>
      </c>
      <c r="G932" t="s">
        <v>20</v>
      </c>
      <c r="H932" t="s">
        <v>17</v>
      </c>
      <c r="I932">
        <v>3</v>
      </c>
      <c r="J932" t="s">
        <v>47</v>
      </c>
      <c r="K932" t="s">
        <v>30</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47</v>
      </c>
      <c r="K951" t="s">
        <v>30</v>
      </c>
      <c r="L951">
        <v>53</v>
      </c>
      <c r="M951" t="str">
        <f t="shared" si="14"/>
        <v>Middle Age</v>
      </c>
      <c r="N951" t="s">
        <v>17</v>
      </c>
    </row>
    <row r="952" spans="1:14" x14ac:dyDescent="0.25">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32</v>
      </c>
      <c r="C964" t="s">
        <v>34</v>
      </c>
      <c r="D964" s="2">
        <v>60000</v>
      </c>
      <c r="E964">
        <v>2</v>
      </c>
      <c r="F964" t="s">
        <v>18</v>
      </c>
      <c r="G964" t="s">
        <v>20</v>
      </c>
      <c r="H964" t="s">
        <v>14</v>
      </c>
      <c r="I964">
        <v>2</v>
      </c>
      <c r="J964" t="s">
        <v>47</v>
      </c>
      <c r="K964" t="s">
        <v>30</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31</v>
      </c>
      <c r="C966" t="s">
        <v>34</v>
      </c>
      <c r="D966" s="2">
        <v>70000</v>
      </c>
      <c r="E966">
        <v>4</v>
      </c>
      <c r="F966" t="s">
        <v>18</v>
      </c>
      <c r="G966" t="s">
        <v>20</v>
      </c>
      <c r="H966" t="s">
        <v>14</v>
      </c>
      <c r="I966">
        <v>1</v>
      </c>
      <c r="J966" t="s">
        <v>47</v>
      </c>
      <c r="K966" t="s">
        <v>30</v>
      </c>
      <c r="L966">
        <v>56</v>
      </c>
      <c r="M966" t="str">
        <f t="shared" si="15"/>
        <v>Old</v>
      </c>
      <c r="N966" t="s">
        <v>17</v>
      </c>
    </row>
    <row r="967" spans="1:14" x14ac:dyDescent="0.25">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47</v>
      </c>
      <c r="K978" t="s">
        <v>30</v>
      </c>
      <c r="L978">
        <v>66</v>
      </c>
      <c r="M978" t="str">
        <f t="shared" si="15"/>
        <v>Old</v>
      </c>
      <c r="N978" t="s">
        <v>17</v>
      </c>
    </row>
    <row r="979" spans="1:14" x14ac:dyDescent="0.25">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31</v>
      </c>
      <c r="C982" t="s">
        <v>35</v>
      </c>
      <c r="D982" s="2">
        <v>80000</v>
      </c>
      <c r="E982">
        <v>3</v>
      </c>
      <c r="F982" t="s">
        <v>12</v>
      </c>
      <c r="G982" t="s">
        <v>13</v>
      </c>
      <c r="H982" t="s">
        <v>14</v>
      </c>
      <c r="I982">
        <v>3</v>
      </c>
      <c r="J982" t="s">
        <v>47</v>
      </c>
      <c r="K982" t="s">
        <v>30</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31</v>
      </c>
      <c r="C988" t="s">
        <v>34</v>
      </c>
      <c r="D988" s="2">
        <v>40000</v>
      </c>
      <c r="E988">
        <v>5</v>
      </c>
      <c r="F988" t="s">
        <v>26</v>
      </c>
      <c r="G988" t="s">
        <v>20</v>
      </c>
      <c r="H988" t="s">
        <v>14</v>
      </c>
      <c r="I988">
        <v>4</v>
      </c>
      <c r="J988" t="s">
        <v>47</v>
      </c>
      <c r="K988" t="s">
        <v>30</v>
      </c>
      <c r="L988">
        <v>60</v>
      </c>
      <c r="M988" t="str">
        <f t="shared" si="15"/>
        <v>Old</v>
      </c>
      <c r="N988" t="s">
        <v>14</v>
      </c>
    </row>
    <row r="989" spans="1:14" x14ac:dyDescent="0.25">
      <c r="A989">
        <v>28972</v>
      </c>
      <c r="B989" t="s">
        <v>31</v>
      </c>
      <c r="C989" t="s">
        <v>35</v>
      </c>
      <c r="D989" s="2">
        <v>60000</v>
      </c>
      <c r="E989">
        <v>3</v>
      </c>
      <c r="F989" t="s">
        <v>29</v>
      </c>
      <c r="G989" t="s">
        <v>27</v>
      </c>
      <c r="H989" t="s">
        <v>14</v>
      </c>
      <c r="I989">
        <v>2</v>
      </c>
      <c r="J989" t="s">
        <v>47</v>
      </c>
      <c r="K989" t="s">
        <v>30</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47</v>
      </c>
      <c r="K990" t="s">
        <v>30</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47</v>
      </c>
      <c r="K991" t="s">
        <v>30</v>
      </c>
      <c r="L991">
        <v>42</v>
      </c>
      <c r="M991" t="str">
        <f t="shared" si="15"/>
        <v>Middle Age</v>
      </c>
      <c r="N991" t="s">
        <v>17</v>
      </c>
    </row>
    <row r="992" spans="1:14" x14ac:dyDescent="0.25">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31</v>
      </c>
      <c r="C1001" t="s">
        <v>34</v>
      </c>
      <c r="D1001" s="2">
        <v>60000</v>
      </c>
      <c r="E1001">
        <v>3</v>
      </c>
      <c r="F1001" t="s">
        <v>26</v>
      </c>
      <c r="G1001" t="s">
        <v>20</v>
      </c>
      <c r="H1001" t="s">
        <v>14</v>
      </c>
      <c r="I1001">
        <v>2</v>
      </c>
      <c r="J1001" t="s">
        <v>47</v>
      </c>
      <c r="K1001" t="s">
        <v>30</v>
      </c>
      <c r="L1001">
        <v>53</v>
      </c>
      <c r="M1001" t="str">
        <f t="shared" si="15"/>
        <v>Middle Age</v>
      </c>
      <c r="N1001"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judith omenma</cp:lastModifiedBy>
  <dcterms:created xsi:type="dcterms:W3CDTF">2022-03-18T02:50:57Z</dcterms:created>
  <dcterms:modified xsi:type="dcterms:W3CDTF">2025-05-21T17:13:58Z</dcterms:modified>
</cp:coreProperties>
</file>