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ngMJK\Desktop\"/>
    </mc:Choice>
  </mc:AlternateContent>
  <bookViews>
    <workbookView minimized="1" xWindow="120" yWindow="30" windowWidth="12915" windowHeight="7485" tabRatio="848"/>
  </bookViews>
  <sheets>
    <sheet name="PRINCIPAL" sheetId="1" r:id="rId1"/>
    <sheet name="UPS" sheetId="25" r:id="rId2"/>
    <sheet name="LECTOR DE MEMORIA" sheetId="24" r:id="rId3"/>
    <sheet name="IMPRESORAS" sheetId="22" r:id="rId4"/>
    <sheet name="CAM WEB" sheetId="23" r:id="rId5"/>
    <sheet name="AUDIFONOS" sheetId="20" r:id="rId6"/>
    <sheet name="COOLER" sheetId="21" r:id="rId7"/>
    <sheet name="MONITOR" sheetId="17" r:id="rId8"/>
    <sheet name="MOUSE" sheetId="18" r:id="rId9"/>
    <sheet name="TECLADO" sheetId="19" r:id="rId10"/>
    <sheet name="CASES" sheetId="2" r:id="rId11"/>
    <sheet name="MULTIGRABADORAS" sheetId="3" r:id="rId12"/>
    <sheet name="TARJETA DE RED" sheetId="4" r:id="rId13"/>
    <sheet name="TARJETA DE VIDEO" sheetId="5" r:id="rId14"/>
    <sheet name="TARJETA DE TV" sheetId="6" r:id="rId15"/>
    <sheet name="ACCESS POINT" sheetId="7" r:id="rId16"/>
    <sheet name="ROUTER" sheetId="8" r:id="rId17"/>
    <sheet name="SWITCH" sheetId="9" r:id="rId18"/>
    <sheet name="ESTABILIZADOR" sheetId="10" r:id="rId19"/>
    <sheet name="FUENTES" sheetId="11" r:id="rId20"/>
    <sheet name="PARLANTES" sheetId="12" r:id="rId21"/>
    <sheet name="MEMORIAS" sheetId="13" r:id="rId22"/>
    <sheet name="DISCO DURO" sheetId="14" r:id="rId23"/>
    <sheet name="MAINBOARD" sheetId="15" r:id="rId24"/>
    <sheet name="PROCESADORES" sheetId="16" r:id="rId25"/>
  </sheets>
  <calcPr calcId="162913"/>
</workbook>
</file>

<file path=xl/calcChain.xml><?xml version="1.0" encoding="utf-8"?>
<calcChain xmlns="http://schemas.openxmlformats.org/spreadsheetml/2006/main">
  <c r="C10" i="11" l="1"/>
  <c r="C11" i="5"/>
  <c r="C11" i="20"/>
  <c r="C3" i="23"/>
  <c r="C8" i="12"/>
  <c r="C7" i="12"/>
  <c r="C14" i="18"/>
  <c r="C14" i="17"/>
  <c r="C4" i="17"/>
  <c r="C4" i="3"/>
  <c r="C26" i="2"/>
  <c r="C25" i="2"/>
  <c r="C24" i="2"/>
  <c r="C22" i="2"/>
  <c r="C11" i="2"/>
  <c r="C15" i="2"/>
  <c r="C14" i="2"/>
  <c r="C13" i="2"/>
  <c r="C4" i="2"/>
  <c r="C4" i="25" l="1"/>
  <c r="C5" i="25"/>
  <c r="C3" i="25"/>
  <c r="C4" i="21"/>
  <c r="C5" i="21"/>
  <c r="C6" i="21"/>
  <c r="C7" i="21"/>
  <c r="C3" i="21"/>
  <c r="C9" i="11"/>
  <c r="C4" i="11"/>
  <c r="C5" i="11"/>
  <c r="C6" i="11"/>
  <c r="C7" i="11"/>
  <c r="C8" i="11"/>
  <c r="C3" i="11"/>
  <c r="C4" i="9"/>
  <c r="C5" i="9"/>
  <c r="C6" i="9"/>
  <c r="C7" i="9"/>
  <c r="C8" i="9"/>
  <c r="C9" i="9"/>
  <c r="C3" i="9"/>
  <c r="C4" i="8"/>
  <c r="C5" i="8"/>
  <c r="C6" i="8"/>
  <c r="C7" i="8"/>
  <c r="C8" i="8"/>
  <c r="C9" i="8"/>
  <c r="C10" i="8"/>
  <c r="C3" i="8"/>
  <c r="C4" i="7"/>
  <c r="C5" i="7"/>
  <c r="C6" i="7"/>
  <c r="C7" i="7"/>
  <c r="C8" i="7"/>
  <c r="C9" i="7"/>
  <c r="C3" i="7"/>
  <c r="C4" i="6"/>
  <c r="C3" i="6"/>
  <c r="C4" i="5"/>
  <c r="C5" i="5"/>
  <c r="C6" i="5"/>
  <c r="C7" i="5"/>
  <c r="C8" i="5"/>
  <c r="C9" i="5"/>
  <c r="C10" i="5"/>
  <c r="C3" i="5"/>
  <c r="C4" i="4"/>
  <c r="C5" i="4"/>
  <c r="C6" i="4"/>
  <c r="C7" i="4"/>
  <c r="C8" i="4"/>
  <c r="C9" i="4"/>
  <c r="C10" i="4"/>
  <c r="C11" i="4"/>
  <c r="C3" i="4"/>
  <c r="C4" i="22"/>
  <c r="C5" i="22"/>
  <c r="C6" i="22"/>
  <c r="C7" i="22"/>
  <c r="C8" i="22"/>
  <c r="C9" i="22"/>
  <c r="C10" i="22"/>
  <c r="C11" i="22"/>
  <c r="C12" i="22"/>
  <c r="C13" i="22"/>
  <c r="C3" i="22"/>
  <c r="C14" i="20"/>
  <c r="C4" i="20"/>
  <c r="C5" i="20"/>
  <c r="C6" i="20"/>
  <c r="C7" i="20"/>
  <c r="C8" i="20"/>
  <c r="C9" i="20"/>
  <c r="C10" i="20"/>
  <c r="C12" i="20"/>
  <c r="C13" i="20"/>
  <c r="C3" i="20"/>
  <c r="C4" i="12"/>
  <c r="C5" i="12"/>
  <c r="C6" i="12"/>
  <c r="C9" i="12"/>
  <c r="C10" i="12"/>
  <c r="C11" i="12"/>
  <c r="C12" i="12"/>
  <c r="C13" i="12"/>
  <c r="C14" i="12"/>
  <c r="C15" i="12"/>
  <c r="C16" i="12"/>
  <c r="C17" i="12"/>
  <c r="C3" i="12"/>
  <c r="C4" i="10"/>
  <c r="C5" i="10"/>
  <c r="C6" i="10"/>
  <c r="C3" i="10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3" i="19"/>
  <c r="C4" i="18"/>
  <c r="C5" i="18"/>
  <c r="C6" i="18"/>
  <c r="C7" i="18"/>
  <c r="C8" i="18"/>
  <c r="C9" i="18"/>
  <c r="C10" i="18"/>
  <c r="C11" i="18"/>
  <c r="C12" i="18"/>
  <c r="C13" i="18"/>
  <c r="C15" i="18"/>
  <c r="C16" i="18"/>
  <c r="C17" i="18"/>
  <c r="C18" i="18"/>
  <c r="C19" i="18"/>
  <c r="C20" i="18"/>
  <c r="C21" i="18"/>
  <c r="C3" i="18"/>
  <c r="C5" i="17"/>
  <c r="C6" i="17"/>
  <c r="C7" i="17"/>
  <c r="C8" i="17"/>
  <c r="C9" i="17"/>
  <c r="C10" i="17"/>
  <c r="C11" i="17"/>
  <c r="C12" i="17"/>
  <c r="C13" i="17"/>
  <c r="C3" i="17"/>
  <c r="C5" i="2"/>
  <c r="C6" i="2"/>
  <c r="C7" i="2"/>
  <c r="C8" i="2"/>
  <c r="C9" i="2"/>
  <c r="C12" i="2"/>
  <c r="C16" i="2"/>
  <c r="C10" i="2"/>
  <c r="C17" i="2"/>
  <c r="C18" i="2"/>
  <c r="C19" i="2"/>
  <c r="C20" i="2"/>
  <c r="C21" i="2"/>
  <c r="C23" i="2"/>
  <c r="C3" i="2"/>
  <c r="C4" i="13"/>
  <c r="C5" i="13"/>
  <c r="C6" i="13"/>
  <c r="C7" i="13"/>
  <c r="C8" i="13"/>
  <c r="C9" i="13"/>
  <c r="C10" i="13"/>
  <c r="C11" i="13"/>
  <c r="C12" i="13"/>
  <c r="C13" i="13"/>
  <c r="C14" i="13"/>
  <c r="C15" i="13"/>
  <c r="C3" i="13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3" i="16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" i="15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3" i="14"/>
  <c r="C5" i="3"/>
  <c r="C6" i="3"/>
  <c r="C7" i="3"/>
  <c r="C8" i="3"/>
  <c r="C3" i="3"/>
  <c r="C3" i="24" l="1"/>
</calcChain>
</file>

<file path=xl/sharedStrings.xml><?xml version="1.0" encoding="utf-8"?>
<sst xmlns="http://schemas.openxmlformats.org/spreadsheetml/2006/main" count="452" uniqueCount="310">
  <si>
    <t>CASE ATX</t>
  </si>
  <si>
    <t>MULTIGRABADORAS</t>
  </si>
  <si>
    <t>TARJETA DE RED</t>
  </si>
  <si>
    <t>TARJETA DE VIDEO</t>
  </si>
  <si>
    <t>TARJETA DE TV</t>
  </si>
  <si>
    <t>ACCESS POINT</t>
  </si>
  <si>
    <t xml:space="preserve">ROUTER </t>
  </si>
  <si>
    <t>SWITCH</t>
  </si>
  <si>
    <t>ESTABILIZADORES</t>
  </si>
  <si>
    <t>FUENTES</t>
  </si>
  <si>
    <t>PARLANTES</t>
  </si>
  <si>
    <t>MEMORIAS</t>
  </si>
  <si>
    <t>DISCO DURO</t>
  </si>
  <si>
    <t>MAINBORAD</t>
  </si>
  <si>
    <t>PROCESADORES</t>
  </si>
  <si>
    <t>MONITORES</t>
  </si>
  <si>
    <t>AUDIFONOS</t>
  </si>
  <si>
    <t>TECLADOS</t>
  </si>
  <si>
    <t>COOLER</t>
  </si>
  <si>
    <t>IMPRESORAS</t>
  </si>
  <si>
    <t>CAMARA WEB</t>
  </si>
  <si>
    <t>LECTORE DE MEMORIA</t>
  </si>
  <si>
    <t>UPS</t>
  </si>
  <si>
    <t>ANTRYX ELEMENT/CHALLENGER</t>
  </si>
  <si>
    <t>HALION MERCURI 7330</t>
  </si>
  <si>
    <t>HALION 610K ROFOCOP S/F</t>
  </si>
  <si>
    <t>HALION G610 DRAGO S/F</t>
  </si>
  <si>
    <t>HALION 610K COMANDER C/F</t>
  </si>
  <si>
    <t>HALION 610K COMANDO S/F</t>
  </si>
  <si>
    <t>COOL MASTRER FORCE 251TM</t>
  </si>
  <si>
    <t>HALION 7609 P8-801BR</t>
  </si>
  <si>
    <t>MICRONICS BLAZER/UDSON COUGUAR/ICARUS</t>
  </si>
  <si>
    <t>MICRONICS LASER/LIGHTER/VISCONTI</t>
  </si>
  <si>
    <t>MICRONICS SHELBY/SPIDER</t>
  </si>
  <si>
    <t>PRODUCTOS</t>
  </si>
  <si>
    <t>GARANTIA</t>
  </si>
  <si>
    <t>PRODUCTO</t>
  </si>
  <si>
    <t>$$$</t>
  </si>
  <si>
    <t>S/.</t>
  </si>
  <si>
    <t>DÓLAR=</t>
  </si>
  <si>
    <t>6 MESES</t>
  </si>
  <si>
    <t>INICIO</t>
  </si>
  <si>
    <t>QUEMADOR DVD LG BLUE RAY</t>
  </si>
  <si>
    <t>QUEMADOR DVD LG NEGRO</t>
  </si>
  <si>
    <t>QUEMADOR DVD SAMSUNG</t>
  </si>
  <si>
    <t>12 MESES</t>
  </si>
  <si>
    <t>D-LINK 10/100 PCI 520 C/ESTUCHE</t>
  </si>
  <si>
    <t>D-LINK INALAMBRICO DWA 125-INALAMBRICO</t>
  </si>
  <si>
    <t>D-LINK 10/100-525</t>
  </si>
  <si>
    <t>D-LINK 10/100/1000 PCI DGE-528</t>
  </si>
  <si>
    <t>TP-LINK INALAMBRICO USB WN8200UN</t>
  </si>
  <si>
    <t>TP-LINK INALAMBRICO USB WN7200UN</t>
  </si>
  <si>
    <t>TP-LINK INALAMBRICO USB MINI WN822N</t>
  </si>
  <si>
    <t>TP-LINK INALAMBRICO USB 150MPS WN722N</t>
  </si>
  <si>
    <t>TP-LINK INALAMBRICO PCI 323 DL</t>
  </si>
  <si>
    <t>3 MESES</t>
  </si>
  <si>
    <t>ASUS 1GB SILENT HD5450 DDR3</t>
  </si>
  <si>
    <t>ASUS 1GB SILENT 201</t>
  </si>
  <si>
    <t>ASUS 2GB R5 230</t>
  </si>
  <si>
    <t>ASUS 2GB GT730 GEFORCE NVIDIA</t>
  </si>
  <si>
    <t>ASUS 2GB GT750TI VGA DDR5</t>
  </si>
  <si>
    <t>GEFORCE 2GBGIGABYTE GT730</t>
  </si>
  <si>
    <t>GEFORCE 2GB SILENT R7250</t>
  </si>
  <si>
    <t>GEFORCE 2GB SILENT R7240DDR3</t>
  </si>
  <si>
    <t>TV TURNER ENCORE DIGITAL USB ISDB</t>
  </si>
  <si>
    <t>TV ENCORE PCI</t>
  </si>
  <si>
    <t>ACCESS PONIT TP-LINK WA70LND</t>
  </si>
  <si>
    <t>ACCESS PONIT TP-LINK WA801ND</t>
  </si>
  <si>
    <t>ACCESS PONIT D-LINK 1360</t>
  </si>
  <si>
    <t>ACCESS PONIT TP-LINK WA901ND</t>
  </si>
  <si>
    <t>ACCESS PONIT TP-LINK WA830RE</t>
  </si>
  <si>
    <t>ACCESS PONIT TP-LINK WA850RE</t>
  </si>
  <si>
    <t>ACCESS PONIT TP-LINKWA7210N</t>
  </si>
  <si>
    <t>R741NDOUTER TP-LINK WR</t>
  </si>
  <si>
    <t>ROUTER TP-LINK WR841ND</t>
  </si>
  <si>
    <t>ROUTER TP-LINK WR841HP</t>
  </si>
  <si>
    <t>ROUTER TP-LINK WR842ND</t>
  </si>
  <si>
    <t>ROUTER TP-LINK WR843ND</t>
  </si>
  <si>
    <t>ROUTER TP-LINK MR-3420</t>
  </si>
  <si>
    <t>ROUTER D-LINK 150 4PORT</t>
  </si>
  <si>
    <t>ROUTER TP-LINK ADSL 8968</t>
  </si>
  <si>
    <t>SWITCH D-LINK 05PTOS 220V</t>
  </si>
  <si>
    <t>SWITCH D-LINK 08PTOS 220V</t>
  </si>
  <si>
    <t>SWITCH D-LINK 16PTOS 220V</t>
  </si>
  <si>
    <t>SWITCH D-LINK 24PTOS 220V</t>
  </si>
  <si>
    <t>SWITCH TP-LINK 8PTOS 10/100</t>
  </si>
  <si>
    <t>SWITCH TP-LINK 16PTOS</t>
  </si>
  <si>
    <t>SWITCH TP-LINK 24PTOS</t>
  </si>
  <si>
    <t>FORZA 8 TOMAS FRV1200</t>
  </si>
  <si>
    <t>FORZA 4 TOMAS FRV1000va</t>
  </si>
  <si>
    <t>ORIOS 1000va</t>
  </si>
  <si>
    <t>OMEGA HIBRIDO</t>
  </si>
  <si>
    <t>COOL MASTER 500</t>
  </si>
  <si>
    <t>COOL MASTER 600W PLUS</t>
  </si>
  <si>
    <t>ANTRIX XTREME 550W</t>
  </si>
  <si>
    <t>HALION 600W</t>
  </si>
  <si>
    <t>HALION SLIM 600W</t>
  </si>
  <si>
    <t>ANTRIX XTREME PRO 650</t>
  </si>
  <si>
    <t>MICRONICS 400W P8</t>
  </si>
  <si>
    <t>GENIUS SP-U115 COLORES</t>
  </si>
  <si>
    <t>GENIUS SW-12000</t>
  </si>
  <si>
    <t>GENIUS WSW-N 2,1 375</t>
  </si>
  <si>
    <t>GENIUS GX-SW G,1 1250</t>
  </si>
  <si>
    <t>LOGITECH S-150</t>
  </si>
  <si>
    <t>LOGITECH Z-213</t>
  </si>
  <si>
    <t>LOGITECH Z-506</t>
  </si>
  <si>
    <t>MAXTRON ANONIMUS 7010</t>
  </si>
  <si>
    <t>MAXTRON TONDERO 313BR</t>
  </si>
  <si>
    <t>MAXTRON FUNY</t>
  </si>
  <si>
    <t>MICRONICS VENTO MIC 6003</t>
  </si>
  <si>
    <t xml:space="preserve">RAM ADATA 4GB BUS 1866 </t>
  </si>
  <si>
    <t>RAM ADATA 8GB BUS 1866</t>
  </si>
  <si>
    <t>RAM KINGSTON 2GB BUS 1333</t>
  </si>
  <si>
    <t>RAM KINGSTON 4GB BUS 1866</t>
  </si>
  <si>
    <t>RAM KINGSTON 8GB BUS 1600</t>
  </si>
  <si>
    <t>RAM KINGSTON 4GB BUS 2133 DDR4</t>
  </si>
  <si>
    <t>RAM KINGSTON 8GB BUS 2400 DDR4</t>
  </si>
  <si>
    <t>RAM KINGSTON 8GB BUS 1866</t>
  </si>
  <si>
    <t>USB KINGSTON 8GB COLORES</t>
  </si>
  <si>
    <t>USB KINGSTON 16GB</t>
  </si>
  <si>
    <t>USB KINGSTON 32GB</t>
  </si>
  <si>
    <t>USB 8GB MINIONS</t>
  </si>
  <si>
    <t>TOSHIBA 500GB(LAPTOP)</t>
  </si>
  <si>
    <t>TOSHIBA 1TB(LAPTOP)</t>
  </si>
  <si>
    <t>ADATA 1TB EXTERNO HB710</t>
  </si>
  <si>
    <t>ADATA SOLIDO 120GB</t>
  </si>
  <si>
    <t>ADATA SOLIDO 240GB</t>
  </si>
  <si>
    <t>ADATA 1000GB HD650 NEGRO</t>
  </si>
  <si>
    <t>ADATA 2TB EXTERNO HD</t>
  </si>
  <si>
    <t>SEAGATE 1000GB 7200RPM SATA3</t>
  </si>
  <si>
    <t>SEAGATE 500GB 7200RPM SATA3</t>
  </si>
  <si>
    <t>SEAGATE 500GB 7200RPM PULL(GARANTIA 10M)</t>
  </si>
  <si>
    <t>SEAGATE 320GB(GARANTIA10M)</t>
  </si>
  <si>
    <t>WESTER DIGITAL 1TB EXTERNO</t>
  </si>
  <si>
    <t>WESTER DIGITAL TE 4TB 7200RPM SATA</t>
  </si>
  <si>
    <t>WESTER DIGITAL TE 2TB 7200RPM SATA</t>
  </si>
  <si>
    <t>SEAGATE 2TB 7200RPM SATA</t>
  </si>
  <si>
    <t>SEAGATE 3TB 7200RPM SATA</t>
  </si>
  <si>
    <t>SEAGATE 4TB SATA</t>
  </si>
  <si>
    <t>WESTER DIGITAL 320GB(GARANTIA10M)</t>
  </si>
  <si>
    <t>ASUS A68HM-K</t>
  </si>
  <si>
    <t>ASUS A68HB-E</t>
  </si>
  <si>
    <t>ASUS H81M-C</t>
  </si>
  <si>
    <t>ASUS H81M-K</t>
  </si>
  <si>
    <t>ASUS H110M-A DDR4</t>
  </si>
  <si>
    <t>ASUS H110M-E DDR3</t>
  </si>
  <si>
    <t>ASUS H170 PRO GAMING DDR4</t>
  </si>
  <si>
    <t>ASUS H170 PLUS DDR4</t>
  </si>
  <si>
    <t>ASUS B85 M-G</t>
  </si>
  <si>
    <t>ASUS B85 M-D PLUS DDR3</t>
  </si>
  <si>
    <t>ASUS A88XM-PLUS</t>
  </si>
  <si>
    <t>ASUS H81M-A INTEL DDR3</t>
  </si>
  <si>
    <t>ASUS B150M-A INTEL DDR4</t>
  </si>
  <si>
    <t>ASUS 970 AMD 5A97</t>
  </si>
  <si>
    <t>GIGABYTE 78LMT-760</t>
  </si>
  <si>
    <t>GIGABYTE F2A68HM-H</t>
  </si>
  <si>
    <t>GIGABYTE H110M-H DDR4</t>
  </si>
  <si>
    <t>GIGABYTE F2A68H-SI</t>
  </si>
  <si>
    <t>GIGABYTE F2A68HM-DS2H</t>
  </si>
  <si>
    <t>GIGABYTE GA-H97M-DS3P</t>
  </si>
  <si>
    <t>GIGABYTE GA-B85M-D2V OEM REMATE</t>
  </si>
  <si>
    <t>GIGABYTE GA-Z97P-D3 INTEL</t>
  </si>
  <si>
    <t>GIGABYTE GA-B150M-DS3H</t>
  </si>
  <si>
    <t>GIGABYTE A88X G1 SPINER</t>
  </si>
  <si>
    <t>GIGABYTE GA-B85M-D3V</t>
  </si>
  <si>
    <t>GIGABYTE H81M-H</t>
  </si>
  <si>
    <t>GIGABYTE H110M-HGT DDR3</t>
  </si>
  <si>
    <t>MSI H110M-PRO DDR4</t>
  </si>
  <si>
    <t>MSI A68HM-E33 V2</t>
  </si>
  <si>
    <t>MSI H61/P31</t>
  </si>
  <si>
    <t>MSI H81-E33</t>
  </si>
  <si>
    <t>AMD A4 4000</t>
  </si>
  <si>
    <t>AMD A6 7400</t>
  </si>
  <si>
    <t>AMD A8 7650</t>
  </si>
  <si>
    <t>AMD A8 7600</t>
  </si>
  <si>
    <t>AMD A10 7860K</t>
  </si>
  <si>
    <t>AMD A10 7870K</t>
  </si>
  <si>
    <t>AMD FX6300</t>
  </si>
  <si>
    <t>INTEL COREI3 4170 BOX</t>
  </si>
  <si>
    <t>INTEL COREI3 6100</t>
  </si>
  <si>
    <t>INTEL COREI5 4460</t>
  </si>
  <si>
    <t>INTEL COREI5 6400</t>
  </si>
  <si>
    <t>INTEL COREI5 6600</t>
  </si>
  <si>
    <t>INTEL COREI7 6700</t>
  </si>
  <si>
    <t>INTEL COREI7 4790 BOX</t>
  </si>
  <si>
    <t>INTEL CELERON G1820</t>
  </si>
  <si>
    <t>PENTIUM G3260</t>
  </si>
  <si>
    <t>MOUSE</t>
  </si>
  <si>
    <t>FORZA SL-1012 LCD</t>
  </si>
  <si>
    <t>FORZA 750 FORZA</t>
  </si>
  <si>
    <t>FORZA 500VA SN-502</t>
  </si>
  <si>
    <t>AVATEC</t>
  </si>
  <si>
    <t>CANON G3100 SISTEMA CONTINUO</t>
  </si>
  <si>
    <t>CANON MG3610</t>
  </si>
  <si>
    <t>CANON E401</t>
  </si>
  <si>
    <t>EPSON LX-350 MATRICIAL</t>
  </si>
  <si>
    <t>EPSON L-575 WIFI+MOCHILA EPSON</t>
  </si>
  <si>
    <t>HP1102</t>
  </si>
  <si>
    <t>HP2135</t>
  </si>
  <si>
    <t>HP2545 MULTIFUNCIONAL</t>
  </si>
  <si>
    <t>$ 405.00</t>
  </si>
  <si>
    <t>HALION T-3 COLORES</t>
  </si>
  <si>
    <t>HALION T-30 COLORES</t>
  </si>
  <si>
    <t>HALION HA-G5 BLOUETOOH</t>
  </si>
  <si>
    <t>HALION HA-222 COLORES</t>
  </si>
  <si>
    <t>HALION HA-T45</t>
  </si>
  <si>
    <t>CYBERTEL EVOLUTION H311</t>
  </si>
  <si>
    <t>GENIUS H400</t>
  </si>
  <si>
    <t>GENIUS HS02B</t>
  </si>
  <si>
    <t>DATAHONE-010</t>
  </si>
  <si>
    <t>GENIUS HS-05A</t>
  </si>
  <si>
    <t>GENIUS HS- M200CB BLACK</t>
  </si>
  <si>
    <t>NOTEBOOK NP 801</t>
  </si>
  <si>
    <t>NOTEBOOK NB F11</t>
  </si>
  <si>
    <t>CPARA CASE</t>
  </si>
  <si>
    <t>AVATEC 2031</t>
  </si>
  <si>
    <t>ANTRIX FLOW</t>
  </si>
  <si>
    <t>PROYECTOR EPSON</t>
  </si>
  <si>
    <t>$ 430.00</t>
  </si>
  <si>
    <t>PROYECTOR WIOSSINIC PJS513</t>
  </si>
  <si>
    <t>ADVANCE A-195M5</t>
  </si>
  <si>
    <t>SAMSUNG 24' 2T TV LT 24 03102B</t>
  </si>
  <si>
    <t>BEN Q 21.5' GW2265</t>
  </si>
  <si>
    <t>ASUS 21.5' VS228H-P</t>
  </si>
  <si>
    <t>SAMSUNG 21.5' ML522E31</t>
  </si>
  <si>
    <t>SAMSUNG 18.5' S19300NY/P</t>
  </si>
  <si>
    <t>SAMSUNG 23.6' 24D300HS</t>
  </si>
  <si>
    <t>LG 18.5' 19M37A-B</t>
  </si>
  <si>
    <t>LG 20' 20M47A</t>
  </si>
  <si>
    <t>LOGITECH DARK MINI WM187</t>
  </si>
  <si>
    <t>LOGITECH DARK M9 USB</t>
  </si>
  <si>
    <t>ANTRYX EXTREME XM300</t>
  </si>
  <si>
    <t>CARRERA WIFI ROCKET M301</t>
  </si>
  <si>
    <t>CYBERTEL LOGICO USB</t>
  </si>
  <si>
    <t>GENIUS MICRO TRAVELER SW1</t>
  </si>
  <si>
    <t>MICRO TRAVELER RETRACTIL V2</t>
  </si>
  <si>
    <t>GENIUS DX-110 USB COLORES</t>
  </si>
  <si>
    <t>GENIUS DX-120 USB</t>
  </si>
  <si>
    <t>GENIUS DX-700X USB</t>
  </si>
  <si>
    <t>GENIUS MICRO TRAVELER RETRACTIL</t>
  </si>
  <si>
    <t>GENIUS MICRO TRAVELER 6000Z BLU</t>
  </si>
  <si>
    <t>GENIUS MICRO TRAVELER 900S WIFI</t>
  </si>
  <si>
    <t>TEROS OP MO22 BLAKC</t>
  </si>
  <si>
    <t>MICRONICS TITANIUM M718W</t>
  </si>
  <si>
    <t>MICRONICS CIRCUIT M7010</t>
  </si>
  <si>
    <t>MICRONICS LUDICO M720W</t>
  </si>
  <si>
    <t>MICROSOFT WIFI-200</t>
  </si>
  <si>
    <t xml:space="preserve">CYBERTEL ROCKET NUMERICO </t>
  </si>
  <si>
    <t>CYBERTEL ROCKET KIT 108</t>
  </si>
  <si>
    <t>ANTRIX K900SP</t>
  </si>
  <si>
    <t>GENIUS KB-110X USB</t>
  </si>
  <si>
    <t>GENIUS KMG230 GAME</t>
  </si>
  <si>
    <t>GENIUS KMB 800X BLACK</t>
  </si>
  <si>
    <t>GENIUS KIT KMS-U115 3 EN 1</t>
  </si>
  <si>
    <t>GENIUS + MOUSE SLIMSSTAR 8050</t>
  </si>
  <si>
    <t>GENIUS + MOUSE SLIMSSTAR C130KI</t>
  </si>
  <si>
    <t>LOGITECH K120 USB</t>
  </si>
  <si>
    <t>LOGITECH MK120</t>
  </si>
  <si>
    <t>LOGITECH MK220</t>
  </si>
  <si>
    <t>LOGITECH MK270</t>
  </si>
  <si>
    <t>TEROS KIT S390M</t>
  </si>
  <si>
    <t>OLITEC INALAMBRICO</t>
  </si>
  <si>
    <t>TEROS MULTIMEDIA 327BK</t>
  </si>
  <si>
    <t>MICRONICS FOLIE K726 USB / CAPRICESO / ETHERITY</t>
  </si>
  <si>
    <t>MICROSOFT 400 KIT</t>
  </si>
  <si>
    <t>ASUS B150M-A INTEL DDR4 -------------------------- ASUS H170 PRO GAMING DDR4------------------------GIGABYTE GA-B150M-DS3H-----------------------</t>
  </si>
  <si>
    <t>GIGABYTE GA-H97M-DS3P---------------------------- GIGABYTE H81M-H--------------------------------- GIGABYTE GA-B85M-D3V--------------------------- GIGABYTE GA-B85M-D2V------------------------------- ASUS H81M-C////ASUS H81M-C---------------------- ASUS H81M-A INTEL DDR3 -----------------------------ASUS B85 M-G---------------------------------------------ASUS B85 M-D PLUS DDR3------------------------------</t>
  </si>
  <si>
    <t>MSI H81-E33 -----------------------------------------------GIGABYTE GA-H97M-DS3P------------------------GIGABYTE H81M-H-----------------------------------GIGABYTE GA-B85M-D3V----------------------------- GIGABYTE GA-B85M-D2V --------------------------------ASUS H81M-K////////ASUS H81M-C------------------ ASUS H81M-A INTEL DDR3-------------------------------ASUS B85 M-G---------------------------------------------ASUS B85 M-D PLUS DDR3---------------------------</t>
  </si>
  <si>
    <t>MSI H81-E33---------------------------------------------GIGABYTE GA-Z97P-D3 INTEL-----------------------GIGABYTE GA-H97M-DS3P------------------------GIGABYTE H81M-H--------------------------------- GIGABYTE GA-B85M-D3V-------------------------- GIGABYTE GA-B85M-D2V------------------------------ ASUS H81M-C////ASUS H81M-K-------------------- ASUS H81M-A INTEL DDR3-----------------------------ASUS B85 M-G---------------------------------------------ASUS B85 M-D PLUS DDR3---------------------------</t>
  </si>
  <si>
    <t>MSI H81-E33  --------------------------------------------- GIGABYTE GA-Z97P-D3 INTEL------------------------- GIGABYTE GA-H97M-DS3P---------------------------- GIGABYTE H81M-H------------------------------------- GIGABYTE GA-B85M-D3V-------------------------- GIGABYTE GA-B85M-D2V-------------------------------- ASUS H81M-C////ASUS H81M-K---------------------- ASUS H81M-A INTEL DDR3----------------------------- ASUS B85 M-G---------------------------------------------ASUS B85 M-D PLUS DDR3---------------------------</t>
  </si>
  <si>
    <t>GIGABYTE GA-B150M-DS3H----------------------------ASUS B150M-A INTEL DDR4</t>
  </si>
  <si>
    <t>MSI H81-E33--------------------------------------------- GIGABYTE GA-Z97P-D3 INTEL     --------------------- GIGABYTE GA-H97M-DS3P---------------------------- GIGABYTE H81M-H------------------------------------- GIGABYTE GA-B85M-D3V-------------------------- GIGABYTE GA-B85M-D2V-------------------------------- ASUS H81M-C////ASUS H81M-K---------------------- ASUS H81M-A INTEL DDR3----------------------------- ASUS B85 M-G---------------------------------------------ASUS B85 M-D PLUS DDR3---------------------------</t>
  </si>
  <si>
    <t>MSI A68HM-E33 V2--------------------------------------ASUS A68HM-K------------------------------------------</t>
  </si>
  <si>
    <t>AMD A8 7670</t>
  </si>
  <si>
    <t>GIGABYTE F2A68HM-DS2H---------------------GIGABYTE A88X G1 SPINER</t>
  </si>
  <si>
    <t>QUEMADOR DVD LG SLIM EXTERNO(laptop)</t>
  </si>
  <si>
    <t>QUEMADOR DVD LG SLIM EXTERNO COLORES(laptop)</t>
  </si>
  <si>
    <t>AMDA4 6300</t>
  </si>
  <si>
    <t>RAM KINGSTON 4GB BUS 1600</t>
  </si>
  <si>
    <t>ANTRIX XEON 450W</t>
  </si>
  <si>
    <t>COOLER MASTER S/F 351</t>
  </si>
  <si>
    <t>CYBERTEL RICHELIEU 228ATX</t>
  </si>
  <si>
    <t>CYBERTEL HAMILTON/SCORPIO</t>
  </si>
  <si>
    <t>HALION SLIM OEM 672/601</t>
  </si>
  <si>
    <t>LAMDBYTE 4055R</t>
  </si>
  <si>
    <t>MICRONICS CIRCUIT CF/400W 6002/ LUGANO/NOVEL</t>
  </si>
  <si>
    <t>MICRONICS ETHERNETY/MILANO/SIDERAL</t>
  </si>
  <si>
    <t>MICRONICS MORMANDO 353</t>
  </si>
  <si>
    <t>MICRONICS MATRIX C613</t>
  </si>
  <si>
    <t>MICRONICS NORMANDO 353</t>
  </si>
  <si>
    <t>TERMALTAKE VERSA H21</t>
  </si>
  <si>
    <t>TEROS SLIM 106 ATX</t>
  </si>
  <si>
    <t>QUEMADOR DVD ASUS</t>
  </si>
  <si>
    <t>BEN Q 20' LED DL2020</t>
  </si>
  <si>
    <t>LG 21.5' LED 22MP57H-Q</t>
  </si>
  <si>
    <t>LG 24' 24MT A74-PMTU</t>
  </si>
  <si>
    <t>GENIUS 900R WIRELESS</t>
  </si>
  <si>
    <t>TEROS COMBO KIT + PARLANTE</t>
  </si>
  <si>
    <t>CYBERTEL EVOLUTION S206</t>
  </si>
  <si>
    <t>ENCORE FREAK EN 505BT</t>
  </si>
  <si>
    <t>MICRONICS STINGRAY 3266</t>
  </si>
  <si>
    <t>MICRONICS PASCAL 7016</t>
  </si>
  <si>
    <t>LOGITECH C170</t>
  </si>
  <si>
    <t>GENIUS HS G500 VIBRATOR</t>
  </si>
  <si>
    <t>EPSON L-375</t>
  </si>
  <si>
    <t>EPSON L-365</t>
  </si>
  <si>
    <t>EPSON L-475</t>
  </si>
  <si>
    <t>GIGABYTE 2GB GTX 750TI</t>
  </si>
  <si>
    <t>MICRONICS SLIM 630W 4 PINES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</si>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</sst>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€&quot;* #,##0.00_ ;_ &quot;€&quot;* \-#,##0.00_ ;_ &quot;€&quot;* &quot;-&quot;??_ ;_ @_ "/>
    <numFmt numFmtId="165" formatCode="0.0"/>
    <numFmt numFmtId="166" formatCode="_ [$S/.-280A]\ * #,##0.00_ ;_ [$S/.-280A]\ * \-#,##0.00_ ;_ [$S/.-280A]\ * &quot;-&quot;??_ ;_ @_ "/>
    <numFmt numFmtId="167" formatCode="_-[$$-540A]* #,##0.00_ ;_-[$$-540A]* \-#,##0.00\ ;_-[$$-540A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  <xf numFmtId="0" fontId="3" fillId="0" borderId="1" xfId="1" applyBorder="1"/>
    <xf numFmtId="0" fontId="3" fillId="0" borderId="0" xfId="1"/>
    <xf numFmtId="0" fontId="3" fillId="0" borderId="0" xfId="1" applyAlignment="1">
      <alignment horizontal="center"/>
    </xf>
    <xf numFmtId="0" fontId="3" fillId="0" borderId="0" xfId="1" applyAlignment="1">
      <alignment horizontal="center" vertic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0" fontId="7" fillId="0" borderId="0" xfId="0" applyFont="1" applyAlignment="1">
      <alignment horizontal="center"/>
    </xf>
    <xf numFmtId="166" fontId="0" fillId="0" borderId="1" xfId="0" applyNumberFormat="1" applyBorder="1"/>
    <xf numFmtId="166" fontId="0" fillId="0" borderId="1" xfId="2" applyNumberFormat="1" applyFont="1" applyBorder="1"/>
    <xf numFmtId="166" fontId="0" fillId="0" borderId="1" xfId="0" applyNumberFormat="1" applyBorder="1" applyAlignment="1"/>
    <xf numFmtId="2" fontId="0" fillId="0" borderId="0" xfId="0" applyNumberFormat="1" applyBorder="1"/>
    <xf numFmtId="2" fontId="1" fillId="0" borderId="0" xfId="0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167" fontId="0" fillId="0" borderId="1" xfId="0" applyNumberFormat="1" applyBorder="1"/>
    <xf numFmtId="0" fontId="0" fillId="0" borderId="3" xfId="0" applyFill="1" applyBorder="1"/>
    <xf numFmtId="2" fontId="0" fillId="0" borderId="3" xfId="0" applyNumberFormat="1" applyFill="1" applyBorder="1"/>
    <xf numFmtId="166" fontId="0" fillId="0" borderId="3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66" fontId="0" fillId="0" borderId="1" xfId="0" applyNumberFormat="1" applyFill="1" applyBorder="1"/>
    <xf numFmtId="165" fontId="0" fillId="0" borderId="3" xfId="0" applyNumberFormat="1" applyFill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baseColWidth="10" defaultRowHeight="15" x14ac:dyDescent="0.25"/>
  <cols>
    <col min="1" max="1" width="23" customWidth="1"/>
    <col min="4" max="4" width="11.42578125" customWidth="1"/>
    <col min="5" max="5" width="11.42578125" hidden="1" customWidth="1"/>
    <col min="6" max="6" width="25.85546875" customWidth="1"/>
    <col min="9" max="9" width="28.42578125" bestFit="1" customWidth="1"/>
  </cols>
  <sheetData>
    <row r="1" spans="1:9" x14ac:dyDescent="0.25">
      <c r="A1">
        <v>330</v>
      </c>
      <c r="F1" s="1" t="s">
        <v>34</v>
      </c>
      <c r="G1" s="1" t="s">
        <v>35</v>
      </c>
    </row>
    <row r="2" spans="1:9" ht="21" x14ac:dyDescent="0.35">
      <c r="F2" s="7" t="s">
        <v>13</v>
      </c>
      <c r="G2" s="2" t="s">
        <v>45</v>
      </c>
      <c r="I2" s="17"/>
    </row>
    <row r="3" spans="1:9" x14ac:dyDescent="0.25">
      <c r="F3" s="7" t="s">
        <v>14</v>
      </c>
      <c r="G3" s="2" t="s">
        <v>45</v>
      </c>
    </row>
    <row r="4" spans="1:9" x14ac:dyDescent="0.25">
      <c r="F4" s="7" t="s">
        <v>11</v>
      </c>
      <c r="G4" s="2" t="s">
        <v>40</v>
      </c>
    </row>
    <row r="5" spans="1:9" x14ac:dyDescent="0.25">
      <c r="F5" s="7" t="s">
        <v>12</v>
      </c>
      <c r="G5" s="2" t="s">
        <v>45</v>
      </c>
    </row>
    <row r="6" spans="1:9" x14ac:dyDescent="0.25">
      <c r="F6" s="7" t="s">
        <v>0</v>
      </c>
      <c r="G6" s="2" t="s">
        <v>40</v>
      </c>
      <c r="I6" s="13" t="s">
        <v>219</v>
      </c>
    </row>
    <row r="7" spans="1:9" x14ac:dyDescent="0.25">
      <c r="F7" s="7" t="s">
        <v>1</v>
      </c>
      <c r="G7" s="2" t="s">
        <v>45</v>
      </c>
      <c r="I7" s="14" t="s">
        <v>200</v>
      </c>
    </row>
    <row r="8" spans="1:9" x14ac:dyDescent="0.25">
      <c r="F8" s="7" t="s">
        <v>15</v>
      </c>
      <c r="G8" s="2" t="s">
        <v>45</v>
      </c>
      <c r="I8" s="14" t="s">
        <v>217</v>
      </c>
    </row>
    <row r="9" spans="1:9" x14ac:dyDescent="0.25">
      <c r="F9" s="7" t="s">
        <v>187</v>
      </c>
      <c r="G9" s="2" t="s">
        <v>55</v>
      </c>
      <c r="I9" s="14" t="s">
        <v>218</v>
      </c>
    </row>
    <row r="10" spans="1:9" x14ac:dyDescent="0.25">
      <c r="F10" s="7" t="s">
        <v>17</v>
      </c>
      <c r="G10" s="2" t="s">
        <v>55</v>
      </c>
    </row>
    <row r="11" spans="1:9" x14ac:dyDescent="0.25">
      <c r="F11" s="7" t="s">
        <v>8</v>
      </c>
      <c r="G11" s="2" t="s">
        <v>45</v>
      </c>
    </row>
    <row r="12" spans="1:9" x14ac:dyDescent="0.25">
      <c r="F12" s="7" t="s">
        <v>10</v>
      </c>
      <c r="G12" s="2" t="s">
        <v>55</v>
      </c>
    </row>
    <row r="13" spans="1:9" x14ac:dyDescent="0.25">
      <c r="C13" s="11"/>
      <c r="F13" s="7" t="s">
        <v>20</v>
      </c>
      <c r="G13" s="2" t="s">
        <v>55</v>
      </c>
    </row>
    <row r="14" spans="1:9" x14ac:dyDescent="0.25">
      <c r="F14" s="7" t="s">
        <v>16</v>
      </c>
      <c r="G14" s="2" t="s">
        <v>55</v>
      </c>
    </row>
    <row r="15" spans="1:9" x14ac:dyDescent="0.25">
      <c r="F15" s="7" t="s">
        <v>19</v>
      </c>
      <c r="G15" s="2" t="s">
        <v>45</v>
      </c>
    </row>
    <row r="16" spans="1:9" x14ac:dyDescent="0.25">
      <c r="F16" s="7" t="s">
        <v>2</v>
      </c>
      <c r="G16" s="2" t="s">
        <v>55</v>
      </c>
    </row>
    <row r="17" spans="6:7" x14ac:dyDescent="0.25">
      <c r="F17" s="7" t="s">
        <v>3</v>
      </c>
      <c r="G17" s="2" t="s">
        <v>40</v>
      </c>
    </row>
    <row r="18" spans="6:7" x14ac:dyDescent="0.25">
      <c r="F18" s="7" t="s">
        <v>4</v>
      </c>
      <c r="G18" s="2"/>
    </row>
    <row r="19" spans="6:7" x14ac:dyDescent="0.25">
      <c r="F19" s="7" t="s">
        <v>21</v>
      </c>
      <c r="G19" s="2" t="s">
        <v>55</v>
      </c>
    </row>
    <row r="20" spans="6:7" x14ac:dyDescent="0.25">
      <c r="F20" s="7" t="s">
        <v>5</v>
      </c>
      <c r="G20" s="2" t="s">
        <v>40</v>
      </c>
    </row>
    <row r="21" spans="6:7" x14ac:dyDescent="0.25">
      <c r="F21" s="7" t="s">
        <v>6</v>
      </c>
      <c r="G21" s="2" t="s">
        <v>45</v>
      </c>
    </row>
    <row r="22" spans="6:7" x14ac:dyDescent="0.25">
      <c r="F22" s="7" t="s">
        <v>7</v>
      </c>
      <c r="G22" s="2" t="s">
        <v>45</v>
      </c>
    </row>
    <row r="23" spans="6:7" x14ac:dyDescent="0.25">
      <c r="F23" s="7" t="s">
        <v>9</v>
      </c>
      <c r="G23" s="2" t="s">
        <v>40</v>
      </c>
    </row>
    <row r="24" spans="6:7" x14ac:dyDescent="0.25">
      <c r="F24" s="7" t="s">
        <v>18</v>
      </c>
      <c r="G24" s="2"/>
    </row>
    <row r="25" spans="6:7" x14ac:dyDescent="0.25">
      <c r="F25" s="7" t="s">
        <v>22</v>
      </c>
      <c r="G25" s="2"/>
    </row>
  </sheetData>
  <hyperlinks>
    <hyperlink ref="F6" location="CASES!A1" display="CASE ATX"/>
    <hyperlink ref="F7" location="MULTIGRABADORAS!A1" display="MULTIGRABADORAS"/>
    <hyperlink ref="F16" location="'TARJETA DE RED'!A1" display="TARJETA DE RED"/>
    <hyperlink ref="F17" location="'TARJETA DE VIDEO'!A1" display="TARJETA DE VIDEO"/>
    <hyperlink ref="F18" location="'TARJETA DE TV'!A1" display="TARJETA DE TV"/>
    <hyperlink ref="F20" location="'ACCESS POINT'!A1" display="ACCESS POINT"/>
    <hyperlink ref="F21" location="ROUTER!A1" display="ROUTER "/>
    <hyperlink ref="F22" location="SWITCH!A1" display="SWITCH"/>
    <hyperlink ref="F11" location="ESTABILIZADOR!A1" display="ESTABILIZADORES"/>
    <hyperlink ref="F23" location="FUENTES!A1" display="FUENTES"/>
    <hyperlink ref="F12" location="PARLANTES!A1" display="PARLANTES"/>
    <hyperlink ref="F4" location="MEMORIAS!A1" display="MEMORIAS"/>
    <hyperlink ref="F5" location="'DISCO DURO'!A1" display="DISCO DURO"/>
    <hyperlink ref="F2" location="MAINBOARD!A1" display="MAINBORAD"/>
    <hyperlink ref="F3" location="PROCESADORES!A1" display="PROCESADORES"/>
    <hyperlink ref="F8" location="MONITOR!A1" display="MONITORES"/>
    <hyperlink ref="F14" location="AUDIFONOS!A1" display="AUDIFONOS"/>
    <hyperlink ref="F9" location="MOUSE!A1" display="MOUSE"/>
    <hyperlink ref="F10" location="TECLADO!A1" display="TECLADOS"/>
    <hyperlink ref="F24" location="COOLER!A1" display="COOLER"/>
    <hyperlink ref="F15" location="IMPRESORAS!A1" display="IMPRESORAS"/>
    <hyperlink ref="F13" location="'CAM WEB'!A1" display="CAMARA WEB"/>
    <hyperlink ref="F19" location="'LECTOR DE MEMORIA'!A1" display="LECTORE DE MEMORIA"/>
    <hyperlink ref="F25" location="UPS!A1" display="UPS"/>
  </hyperlinks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E4" sqref="E4"/>
    </sheetView>
  </sheetViews>
  <sheetFormatPr baseColWidth="10" defaultRowHeight="15" x14ac:dyDescent="0.25"/>
  <cols>
    <col min="1" max="1" width="47.140625" bestFit="1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3.33</v>
      </c>
    </row>
    <row r="3" spans="1:6" x14ac:dyDescent="0.25">
      <c r="A3" s="2" t="s">
        <v>247</v>
      </c>
      <c r="B3" s="6">
        <v>4</v>
      </c>
      <c r="C3" s="18">
        <f>B3*$F$2</f>
        <v>13.32</v>
      </c>
    </row>
    <row r="4" spans="1:6" x14ac:dyDescent="0.25">
      <c r="A4" s="2" t="s">
        <v>248</v>
      </c>
      <c r="B4" s="6">
        <v>7</v>
      </c>
      <c r="C4" s="18">
        <f t="shared" ref="C4:C21" si="0">B4*$F$2</f>
        <v>23.310000000000002</v>
      </c>
      <c r="E4" s="9" t="s">
        <v>41</v>
      </c>
    </row>
    <row r="5" spans="1:6" x14ac:dyDescent="0.25">
      <c r="A5" s="2" t="s">
        <v>249</v>
      </c>
      <c r="B5" s="6">
        <v>12</v>
      </c>
      <c r="C5" s="18">
        <f t="shared" si="0"/>
        <v>39.96</v>
      </c>
    </row>
    <row r="6" spans="1:6" x14ac:dyDescent="0.25">
      <c r="A6" s="2" t="s">
        <v>250</v>
      </c>
      <c r="B6" s="6">
        <v>7</v>
      </c>
      <c r="C6" s="18">
        <f t="shared" si="0"/>
        <v>23.310000000000002</v>
      </c>
    </row>
    <row r="7" spans="1:6" x14ac:dyDescent="0.25">
      <c r="A7" s="2" t="s">
        <v>251</v>
      </c>
      <c r="B7" s="6">
        <v>38</v>
      </c>
      <c r="C7" s="18">
        <f t="shared" si="0"/>
        <v>126.54</v>
      </c>
    </row>
    <row r="8" spans="1:6" x14ac:dyDescent="0.25">
      <c r="A8" s="2" t="s">
        <v>252</v>
      </c>
      <c r="B8" s="6">
        <v>15</v>
      </c>
      <c r="C8" s="18">
        <f t="shared" si="0"/>
        <v>49.95</v>
      </c>
    </row>
    <row r="9" spans="1:6" x14ac:dyDescent="0.25">
      <c r="A9" s="2" t="s">
        <v>253</v>
      </c>
      <c r="B9" s="6">
        <v>17</v>
      </c>
      <c r="C9" s="18">
        <f t="shared" si="0"/>
        <v>56.61</v>
      </c>
    </row>
    <row r="10" spans="1:6" x14ac:dyDescent="0.25">
      <c r="A10" s="2" t="s">
        <v>254</v>
      </c>
      <c r="B10" s="6">
        <v>18</v>
      </c>
      <c r="C10" s="18">
        <f t="shared" si="0"/>
        <v>59.94</v>
      </c>
    </row>
    <row r="11" spans="1:6" x14ac:dyDescent="0.25">
      <c r="A11" s="2" t="s">
        <v>255</v>
      </c>
      <c r="B11" s="6">
        <v>10</v>
      </c>
      <c r="C11" s="18">
        <f t="shared" si="0"/>
        <v>33.299999999999997</v>
      </c>
    </row>
    <row r="12" spans="1:6" x14ac:dyDescent="0.25">
      <c r="A12" s="2" t="s">
        <v>256</v>
      </c>
      <c r="B12" s="6">
        <v>9</v>
      </c>
      <c r="C12" s="18">
        <f t="shared" si="0"/>
        <v>29.97</v>
      </c>
    </row>
    <row r="13" spans="1:6" x14ac:dyDescent="0.25">
      <c r="A13" s="2" t="s">
        <v>257</v>
      </c>
      <c r="B13" s="6">
        <v>12</v>
      </c>
      <c r="C13" s="18">
        <f t="shared" si="0"/>
        <v>39.96</v>
      </c>
    </row>
    <row r="14" spans="1:6" x14ac:dyDescent="0.25">
      <c r="A14" s="2" t="s">
        <v>258</v>
      </c>
      <c r="B14" s="6">
        <v>22</v>
      </c>
      <c r="C14" s="18">
        <f t="shared" si="0"/>
        <v>73.260000000000005</v>
      </c>
    </row>
    <row r="15" spans="1:6" x14ac:dyDescent="0.25">
      <c r="A15" s="2" t="s">
        <v>259</v>
      </c>
      <c r="B15" s="6">
        <v>28</v>
      </c>
      <c r="C15" s="18">
        <f t="shared" si="0"/>
        <v>93.240000000000009</v>
      </c>
    </row>
    <row r="16" spans="1:6" x14ac:dyDescent="0.25">
      <c r="A16" s="2" t="s">
        <v>260</v>
      </c>
      <c r="B16" s="6">
        <v>7</v>
      </c>
      <c r="C16" s="18">
        <f t="shared" si="0"/>
        <v>23.310000000000002</v>
      </c>
    </row>
    <row r="17" spans="1:3" x14ac:dyDescent="0.25">
      <c r="A17" s="2" t="s">
        <v>297</v>
      </c>
      <c r="B17" s="6">
        <v>13</v>
      </c>
      <c r="C17" s="18">
        <f t="shared" si="0"/>
        <v>43.29</v>
      </c>
    </row>
    <row r="18" spans="1:3" x14ac:dyDescent="0.25">
      <c r="A18" s="2" t="s">
        <v>261</v>
      </c>
      <c r="B18" s="6">
        <v>28</v>
      </c>
      <c r="C18" s="18">
        <f t="shared" si="0"/>
        <v>93.240000000000009</v>
      </c>
    </row>
    <row r="19" spans="1:3" x14ac:dyDescent="0.25">
      <c r="A19" s="2" t="s">
        <v>262</v>
      </c>
      <c r="B19" s="6">
        <v>4.5</v>
      </c>
      <c r="C19" s="18">
        <f t="shared" si="0"/>
        <v>14.984999999999999</v>
      </c>
    </row>
    <row r="20" spans="1:3" x14ac:dyDescent="0.25">
      <c r="A20" s="2" t="s">
        <v>263</v>
      </c>
      <c r="B20" s="6">
        <v>13</v>
      </c>
      <c r="C20" s="18">
        <f t="shared" si="0"/>
        <v>43.29</v>
      </c>
    </row>
    <row r="21" spans="1:3" x14ac:dyDescent="0.25">
      <c r="A21" s="2" t="s">
        <v>264</v>
      </c>
      <c r="B21" s="6">
        <v>16</v>
      </c>
      <c r="C21" s="18">
        <f t="shared" si="0"/>
        <v>53.28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4" workbookViewId="0">
      <selection activeCell="E5" sqref="E5"/>
    </sheetView>
  </sheetViews>
  <sheetFormatPr baseColWidth="10" defaultRowHeight="15" x14ac:dyDescent="0.25"/>
  <cols>
    <col min="1" max="1" width="47.7109375" customWidth="1"/>
    <col min="2" max="2" width="10.2851562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23</v>
      </c>
      <c r="B3" s="6">
        <v>37</v>
      </c>
      <c r="C3" s="18">
        <f>B3*$F$2</f>
        <v>126.53999999999999</v>
      </c>
    </row>
    <row r="4" spans="1:6" x14ac:dyDescent="0.25">
      <c r="A4" s="2" t="s">
        <v>279</v>
      </c>
      <c r="B4" s="6">
        <v>58</v>
      </c>
      <c r="C4" s="18">
        <f>B4*$F$2</f>
        <v>198.35999999999999</v>
      </c>
    </row>
    <row r="5" spans="1:6" x14ac:dyDescent="0.25">
      <c r="A5" s="2" t="s">
        <v>24</v>
      </c>
      <c r="B5" s="6">
        <v>30</v>
      </c>
      <c r="C5" s="18">
        <f t="shared" ref="C5:C26" si="0">B5*$F$2</f>
        <v>102.6</v>
      </c>
      <c r="E5" s="9" t="s">
        <v>41</v>
      </c>
    </row>
    <row r="6" spans="1:6" x14ac:dyDescent="0.25">
      <c r="A6" s="2" t="s">
        <v>26</v>
      </c>
      <c r="B6" s="6">
        <v>44</v>
      </c>
      <c r="C6" s="18">
        <f t="shared" si="0"/>
        <v>150.47999999999999</v>
      </c>
    </row>
    <row r="7" spans="1:6" x14ac:dyDescent="0.25">
      <c r="A7" s="2" t="s">
        <v>25</v>
      </c>
      <c r="B7" s="6">
        <v>43</v>
      </c>
      <c r="C7" s="18">
        <f t="shared" si="0"/>
        <v>147.06</v>
      </c>
    </row>
    <row r="8" spans="1:6" x14ac:dyDescent="0.25">
      <c r="A8" s="2" t="s">
        <v>27</v>
      </c>
      <c r="B8" s="6">
        <v>52</v>
      </c>
      <c r="C8" s="18">
        <f t="shared" si="0"/>
        <v>177.84</v>
      </c>
    </row>
    <row r="9" spans="1:6" x14ac:dyDescent="0.25">
      <c r="A9" s="2" t="s">
        <v>28</v>
      </c>
      <c r="B9" s="6">
        <v>50</v>
      </c>
      <c r="C9" s="18">
        <f t="shared" si="0"/>
        <v>171</v>
      </c>
    </row>
    <row r="10" spans="1:6" x14ac:dyDescent="0.25">
      <c r="A10" s="2" t="s">
        <v>30</v>
      </c>
      <c r="B10" s="6">
        <v>29</v>
      </c>
      <c r="C10" s="18">
        <f>B10*$F$2</f>
        <v>99.179999999999993</v>
      </c>
    </row>
    <row r="11" spans="1:6" x14ac:dyDescent="0.25">
      <c r="A11" s="2" t="s">
        <v>283</v>
      </c>
      <c r="B11" s="6">
        <v>34</v>
      </c>
      <c r="C11" s="18">
        <f t="shared" si="0"/>
        <v>116.28</v>
      </c>
    </row>
    <row r="12" spans="1:6" x14ac:dyDescent="0.25">
      <c r="A12" s="2" t="s">
        <v>29</v>
      </c>
      <c r="B12" s="6">
        <v>65</v>
      </c>
      <c r="C12" s="18">
        <f t="shared" si="0"/>
        <v>222.29999999999998</v>
      </c>
    </row>
    <row r="13" spans="1:6" x14ac:dyDescent="0.25">
      <c r="A13" s="2" t="s">
        <v>280</v>
      </c>
      <c r="B13" s="6">
        <v>40</v>
      </c>
      <c r="C13" s="18">
        <f t="shared" si="0"/>
        <v>136.80000000000001</v>
      </c>
    </row>
    <row r="14" spans="1:6" x14ac:dyDescent="0.25">
      <c r="A14" s="2" t="s">
        <v>281</v>
      </c>
      <c r="B14" s="6">
        <v>25</v>
      </c>
      <c r="C14" s="18">
        <f t="shared" si="0"/>
        <v>85.5</v>
      </c>
    </row>
    <row r="15" spans="1:6" x14ac:dyDescent="0.25">
      <c r="A15" s="2" t="s">
        <v>282</v>
      </c>
      <c r="B15" s="6">
        <v>23</v>
      </c>
      <c r="C15" s="18">
        <f t="shared" si="0"/>
        <v>78.66</v>
      </c>
    </row>
    <row r="16" spans="1:6" x14ac:dyDescent="0.25">
      <c r="A16" s="2" t="s">
        <v>284</v>
      </c>
      <c r="B16" s="6">
        <v>22</v>
      </c>
      <c r="C16" s="18">
        <f t="shared" si="0"/>
        <v>75.239999999999995</v>
      </c>
    </row>
    <row r="17" spans="1:3" x14ac:dyDescent="0.25">
      <c r="A17" s="2" t="s">
        <v>286</v>
      </c>
      <c r="B17" s="6">
        <v>26</v>
      </c>
      <c r="C17" s="18">
        <f t="shared" si="0"/>
        <v>88.92</v>
      </c>
    </row>
    <row r="18" spans="1:3" x14ac:dyDescent="0.25">
      <c r="A18" s="2" t="s">
        <v>285</v>
      </c>
      <c r="B18" s="6">
        <v>34</v>
      </c>
      <c r="C18" s="18">
        <f t="shared" si="0"/>
        <v>116.28</v>
      </c>
    </row>
    <row r="19" spans="1:3" x14ac:dyDescent="0.25">
      <c r="A19" s="2" t="s">
        <v>31</v>
      </c>
      <c r="B19" s="6">
        <v>27</v>
      </c>
      <c r="C19" s="18">
        <f t="shared" si="0"/>
        <v>92.34</v>
      </c>
    </row>
    <row r="20" spans="1:3" x14ac:dyDescent="0.25">
      <c r="A20" s="2" t="s">
        <v>32</v>
      </c>
      <c r="B20" s="6">
        <v>30</v>
      </c>
      <c r="C20" s="18">
        <f t="shared" si="0"/>
        <v>102.6</v>
      </c>
    </row>
    <row r="21" spans="1:3" x14ac:dyDescent="0.25">
      <c r="A21" s="2" t="s">
        <v>287</v>
      </c>
      <c r="B21" s="6">
        <v>38</v>
      </c>
      <c r="C21" s="18">
        <f t="shared" si="0"/>
        <v>129.96</v>
      </c>
    </row>
    <row r="22" spans="1:3" x14ac:dyDescent="0.25">
      <c r="A22" s="2" t="s">
        <v>288</v>
      </c>
      <c r="B22" s="6">
        <v>38</v>
      </c>
      <c r="C22" s="18">
        <f t="shared" si="0"/>
        <v>129.96</v>
      </c>
    </row>
    <row r="23" spans="1:3" x14ac:dyDescent="0.25">
      <c r="A23" s="2" t="s">
        <v>33</v>
      </c>
      <c r="B23" s="6">
        <v>28</v>
      </c>
      <c r="C23" s="18">
        <f t="shared" si="0"/>
        <v>95.759999999999991</v>
      </c>
    </row>
    <row r="24" spans="1:3" x14ac:dyDescent="0.25">
      <c r="A24" s="34" t="s">
        <v>289</v>
      </c>
      <c r="B24" s="35">
        <v>28</v>
      </c>
      <c r="C24" s="36">
        <f t="shared" si="0"/>
        <v>95.759999999999991</v>
      </c>
    </row>
    <row r="25" spans="1:3" x14ac:dyDescent="0.25">
      <c r="A25" s="34" t="s">
        <v>290</v>
      </c>
      <c r="B25" s="35">
        <v>98</v>
      </c>
      <c r="C25" s="36">
        <f t="shared" si="0"/>
        <v>335.15999999999997</v>
      </c>
    </row>
    <row r="26" spans="1:3" x14ac:dyDescent="0.25">
      <c r="A26" s="34" t="s">
        <v>291</v>
      </c>
      <c r="B26" s="35">
        <v>30</v>
      </c>
      <c r="C26" s="36">
        <f t="shared" si="0"/>
        <v>102.6</v>
      </c>
    </row>
  </sheetData>
  <hyperlinks>
    <hyperlink ref="E5" location="PRINCIPAL!A1" display="INICIO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E5" sqref="E5"/>
    </sheetView>
  </sheetViews>
  <sheetFormatPr baseColWidth="10" defaultRowHeight="15" x14ac:dyDescent="0.25"/>
  <cols>
    <col min="1" max="1" width="48.140625" bestFit="1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42</v>
      </c>
      <c r="B3" s="6">
        <v>68</v>
      </c>
      <c r="C3" s="18">
        <f>B3*$F$2</f>
        <v>232.56</v>
      </c>
    </row>
    <row r="4" spans="1:6" x14ac:dyDescent="0.25">
      <c r="A4" s="2" t="s">
        <v>292</v>
      </c>
      <c r="B4" s="6">
        <v>18</v>
      </c>
      <c r="C4" s="18">
        <f>B4*$F$2</f>
        <v>61.56</v>
      </c>
    </row>
    <row r="5" spans="1:6" x14ac:dyDescent="0.25">
      <c r="A5" s="2" t="s">
        <v>43</v>
      </c>
      <c r="B5" s="6">
        <v>17</v>
      </c>
      <c r="C5" s="18">
        <f t="shared" ref="C5:C8" si="0">B5*$F$2</f>
        <v>58.14</v>
      </c>
      <c r="E5" s="10" t="s">
        <v>41</v>
      </c>
    </row>
    <row r="6" spans="1:6" x14ac:dyDescent="0.25">
      <c r="A6" s="2" t="s">
        <v>275</v>
      </c>
      <c r="B6" s="6">
        <v>28</v>
      </c>
      <c r="C6" s="18">
        <f t="shared" si="0"/>
        <v>95.759999999999991</v>
      </c>
    </row>
    <row r="7" spans="1:6" x14ac:dyDescent="0.25">
      <c r="A7" s="2" t="s">
        <v>276</v>
      </c>
      <c r="B7" s="6">
        <v>30</v>
      </c>
      <c r="C7" s="18">
        <f t="shared" si="0"/>
        <v>102.6</v>
      </c>
    </row>
    <row r="8" spans="1:6" x14ac:dyDescent="0.25">
      <c r="A8" s="2" t="s">
        <v>44</v>
      </c>
      <c r="B8" s="6">
        <v>18</v>
      </c>
      <c r="C8" s="18">
        <f t="shared" si="0"/>
        <v>61.56</v>
      </c>
    </row>
  </sheetData>
  <hyperlinks>
    <hyperlink ref="E5" location="PRINCIPAL!A1" display="INICIO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E4" sqref="E4"/>
    </sheetView>
  </sheetViews>
  <sheetFormatPr baseColWidth="10" defaultRowHeight="15" x14ac:dyDescent="0.25"/>
  <cols>
    <col min="1" max="1" width="43.4257812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46</v>
      </c>
      <c r="B3" s="6">
        <v>7</v>
      </c>
      <c r="C3" s="18">
        <f>B3*$F$2</f>
        <v>23.939999999999998</v>
      </c>
    </row>
    <row r="4" spans="1:6" x14ac:dyDescent="0.25">
      <c r="A4" s="2" t="s">
        <v>47</v>
      </c>
      <c r="B4" s="6">
        <v>11</v>
      </c>
      <c r="C4" s="18">
        <f t="shared" ref="C4:C11" si="0">B4*$F$2</f>
        <v>37.619999999999997</v>
      </c>
      <c r="E4" s="9" t="s">
        <v>41</v>
      </c>
    </row>
    <row r="5" spans="1:6" x14ac:dyDescent="0.25">
      <c r="A5" s="2" t="s">
        <v>48</v>
      </c>
      <c r="B5" s="6">
        <v>11</v>
      </c>
      <c r="C5" s="18">
        <f t="shared" si="0"/>
        <v>37.619999999999997</v>
      </c>
    </row>
    <row r="6" spans="1:6" x14ac:dyDescent="0.25">
      <c r="A6" s="2" t="s">
        <v>49</v>
      </c>
      <c r="B6" s="6">
        <v>14</v>
      </c>
      <c r="C6" s="18">
        <f t="shared" si="0"/>
        <v>47.879999999999995</v>
      </c>
    </row>
    <row r="7" spans="1:6" x14ac:dyDescent="0.25">
      <c r="A7" s="2" t="s">
        <v>50</v>
      </c>
      <c r="B7" s="6">
        <v>19</v>
      </c>
      <c r="C7" s="18">
        <f t="shared" si="0"/>
        <v>64.98</v>
      </c>
    </row>
    <row r="8" spans="1:6" x14ac:dyDescent="0.25">
      <c r="A8" s="2" t="s">
        <v>51</v>
      </c>
      <c r="B8" s="6">
        <v>15</v>
      </c>
      <c r="C8" s="18">
        <f t="shared" si="0"/>
        <v>51.3</v>
      </c>
    </row>
    <row r="9" spans="1:6" x14ac:dyDescent="0.25">
      <c r="A9" s="2" t="s">
        <v>52</v>
      </c>
      <c r="B9" s="6">
        <v>16</v>
      </c>
      <c r="C9" s="18">
        <f t="shared" si="0"/>
        <v>54.72</v>
      </c>
    </row>
    <row r="10" spans="1:6" x14ac:dyDescent="0.25">
      <c r="A10" s="2" t="s">
        <v>53</v>
      </c>
      <c r="B10" s="6">
        <v>12</v>
      </c>
      <c r="C10" s="18">
        <f t="shared" si="0"/>
        <v>41.04</v>
      </c>
    </row>
    <row r="11" spans="1:6" x14ac:dyDescent="0.25">
      <c r="A11" s="2" t="s">
        <v>54</v>
      </c>
      <c r="B11" s="6">
        <v>6</v>
      </c>
      <c r="C11" s="18">
        <f t="shared" si="0"/>
        <v>20.52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E4" sqref="E4"/>
    </sheetView>
  </sheetViews>
  <sheetFormatPr baseColWidth="10" defaultRowHeight="15" x14ac:dyDescent="0.25"/>
  <cols>
    <col min="1" max="1" width="34.2851562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56</v>
      </c>
      <c r="B3" s="5">
        <v>37</v>
      </c>
      <c r="C3" s="18">
        <f>B3*$F$2</f>
        <v>126.53999999999999</v>
      </c>
    </row>
    <row r="4" spans="1:6" x14ac:dyDescent="0.25">
      <c r="A4" s="2" t="s">
        <v>57</v>
      </c>
      <c r="B4" s="5">
        <v>37</v>
      </c>
      <c r="C4" s="18">
        <f t="shared" ref="C4:C11" si="0">B4*$F$2</f>
        <v>126.53999999999999</v>
      </c>
      <c r="E4" s="9" t="s">
        <v>41</v>
      </c>
    </row>
    <row r="5" spans="1:6" x14ac:dyDescent="0.25">
      <c r="A5" s="2" t="s">
        <v>58</v>
      </c>
      <c r="B5" s="5">
        <v>54</v>
      </c>
      <c r="C5" s="18">
        <f t="shared" si="0"/>
        <v>184.68</v>
      </c>
    </row>
    <row r="6" spans="1:6" x14ac:dyDescent="0.25">
      <c r="A6" s="2" t="s">
        <v>59</v>
      </c>
      <c r="B6" s="5">
        <v>75</v>
      </c>
      <c r="C6" s="18">
        <f t="shared" si="0"/>
        <v>256.5</v>
      </c>
    </row>
    <row r="7" spans="1:6" x14ac:dyDescent="0.25">
      <c r="A7" s="2" t="s">
        <v>60</v>
      </c>
      <c r="B7" s="5">
        <v>154</v>
      </c>
      <c r="C7" s="18">
        <f t="shared" si="0"/>
        <v>526.67999999999995</v>
      </c>
    </row>
    <row r="8" spans="1:6" x14ac:dyDescent="0.25">
      <c r="A8" s="2" t="s">
        <v>61</v>
      </c>
      <c r="B8" s="5">
        <v>77</v>
      </c>
      <c r="C8" s="18">
        <f t="shared" si="0"/>
        <v>263.33999999999997</v>
      </c>
    </row>
    <row r="9" spans="1:6" x14ac:dyDescent="0.25">
      <c r="A9" s="2" t="s">
        <v>62</v>
      </c>
      <c r="B9" s="5">
        <v>95</v>
      </c>
      <c r="C9" s="18">
        <f t="shared" si="0"/>
        <v>324.89999999999998</v>
      </c>
    </row>
    <row r="10" spans="1:6" x14ac:dyDescent="0.25">
      <c r="A10" s="2" t="s">
        <v>63</v>
      </c>
      <c r="B10" s="5">
        <v>78</v>
      </c>
      <c r="C10" s="18">
        <f t="shared" si="0"/>
        <v>266.76</v>
      </c>
    </row>
    <row r="11" spans="1:6" x14ac:dyDescent="0.25">
      <c r="A11" s="31" t="s">
        <v>307</v>
      </c>
      <c r="B11" s="37">
        <v>145</v>
      </c>
      <c r="C11" s="33">
        <f t="shared" si="0"/>
        <v>495.9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E4" sqref="E4"/>
    </sheetView>
  </sheetViews>
  <sheetFormatPr baseColWidth="10" defaultRowHeight="15" x14ac:dyDescent="0.25"/>
  <cols>
    <col min="1" max="1" width="34.14062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64</v>
      </c>
      <c r="B3" s="2">
        <v>28</v>
      </c>
      <c r="C3" s="19">
        <f>B3*$F$2</f>
        <v>95.759999999999991</v>
      </c>
    </row>
    <row r="4" spans="1:6" x14ac:dyDescent="0.25">
      <c r="A4" s="2" t="s">
        <v>65</v>
      </c>
      <c r="B4" s="2">
        <v>28</v>
      </c>
      <c r="C4" s="19">
        <f>B4*$F$2</f>
        <v>95.759999999999991</v>
      </c>
      <c r="E4" s="8" t="s">
        <v>41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E4" sqref="E4"/>
    </sheetView>
  </sheetViews>
  <sheetFormatPr baseColWidth="10" defaultRowHeight="15" x14ac:dyDescent="0.25"/>
  <cols>
    <col min="1" max="1" width="32.14062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66</v>
      </c>
      <c r="B3" s="6">
        <v>21</v>
      </c>
      <c r="C3" s="18">
        <f>B3*$F$2</f>
        <v>71.819999999999993</v>
      </c>
    </row>
    <row r="4" spans="1:6" x14ac:dyDescent="0.25">
      <c r="A4" s="2" t="s">
        <v>67</v>
      </c>
      <c r="B4" s="6">
        <v>32</v>
      </c>
      <c r="C4" s="18">
        <f t="shared" ref="C4:C9" si="0">B4*$F$2</f>
        <v>109.44</v>
      </c>
      <c r="E4" s="9" t="s">
        <v>41</v>
      </c>
    </row>
    <row r="5" spans="1:6" x14ac:dyDescent="0.25">
      <c r="A5" s="2" t="s">
        <v>68</v>
      </c>
      <c r="B5" s="6">
        <v>35</v>
      </c>
      <c r="C5" s="18">
        <f t="shared" si="0"/>
        <v>119.7</v>
      </c>
    </row>
    <row r="6" spans="1:6" x14ac:dyDescent="0.25">
      <c r="A6" s="2" t="s">
        <v>69</v>
      </c>
      <c r="B6" s="6">
        <v>42</v>
      </c>
      <c r="C6" s="18">
        <f t="shared" si="0"/>
        <v>143.63999999999999</v>
      </c>
    </row>
    <row r="7" spans="1:6" x14ac:dyDescent="0.25">
      <c r="A7" s="2" t="s">
        <v>70</v>
      </c>
      <c r="B7" s="6">
        <v>30</v>
      </c>
      <c r="C7" s="18">
        <f t="shared" si="0"/>
        <v>102.6</v>
      </c>
    </row>
    <row r="8" spans="1:6" x14ac:dyDescent="0.25">
      <c r="A8" s="2" t="s">
        <v>71</v>
      </c>
      <c r="B8" s="6">
        <v>32</v>
      </c>
      <c r="C8" s="18">
        <f t="shared" si="0"/>
        <v>109.44</v>
      </c>
    </row>
    <row r="9" spans="1:6" x14ac:dyDescent="0.25">
      <c r="A9" s="2" t="s">
        <v>72</v>
      </c>
      <c r="B9" s="6">
        <v>50</v>
      </c>
      <c r="C9" s="18">
        <f t="shared" si="0"/>
        <v>171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E4" sqref="E4"/>
    </sheetView>
  </sheetViews>
  <sheetFormatPr baseColWidth="10" defaultRowHeight="15" x14ac:dyDescent="0.25"/>
  <cols>
    <col min="1" max="1" width="29.710937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73</v>
      </c>
      <c r="B3" s="30">
        <v>21</v>
      </c>
      <c r="C3" s="19">
        <f>B3*$F$2</f>
        <v>71.819999999999993</v>
      </c>
    </row>
    <row r="4" spans="1:6" x14ac:dyDescent="0.25">
      <c r="A4" s="2" t="s">
        <v>74</v>
      </c>
      <c r="B4" s="30">
        <v>26</v>
      </c>
      <c r="C4" s="19">
        <f t="shared" ref="C4:C10" si="0">B4*$F$2</f>
        <v>88.92</v>
      </c>
      <c r="E4" s="9" t="s">
        <v>41</v>
      </c>
    </row>
    <row r="5" spans="1:6" x14ac:dyDescent="0.25">
      <c r="A5" s="2" t="s">
        <v>75</v>
      </c>
      <c r="B5" s="30">
        <v>42</v>
      </c>
      <c r="C5" s="19">
        <f t="shared" si="0"/>
        <v>143.63999999999999</v>
      </c>
    </row>
    <row r="6" spans="1:6" x14ac:dyDescent="0.25">
      <c r="A6" s="2" t="s">
        <v>76</v>
      </c>
      <c r="B6" s="30">
        <v>33</v>
      </c>
      <c r="C6" s="19">
        <f t="shared" si="0"/>
        <v>112.86</v>
      </c>
    </row>
    <row r="7" spans="1:6" x14ac:dyDescent="0.25">
      <c r="A7" s="2" t="s">
        <v>77</v>
      </c>
      <c r="B7" s="30">
        <v>34</v>
      </c>
      <c r="C7" s="19">
        <f t="shared" si="0"/>
        <v>116.28</v>
      </c>
    </row>
    <row r="8" spans="1:6" x14ac:dyDescent="0.25">
      <c r="A8" s="2" t="s">
        <v>78</v>
      </c>
      <c r="B8" s="30">
        <v>34</v>
      </c>
      <c r="C8" s="19">
        <f t="shared" si="0"/>
        <v>116.28</v>
      </c>
    </row>
    <row r="9" spans="1:6" x14ac:dyDescent="0.25">
      <c r="A9" s="2" t="s">
        <v>79</v>
      </c>
      <c r="B9" s="30">
        <v>18</v>
      </c>
      <c r="C9" s="19">
        <f t="shared" si="0"/>
        <v>61.56</v>
      </c>
    </row>
    <row r="10" spans="1:6" x14ac:dyDescent="0.25">
      <c r="A10" s="2" t="s">
        <v>80</v>
      </c>
      <c r="B10" s="30">
        <v>38</v>
      </c>
      <c r="C10" s="19">
        <f t="shared" si="0"/>
        <v>129.96</v>
      </c>
    </row>
  </sheetData>
  <hyperlinks>
    <hyperlink ref="E4" location="PRINCIPAL!A1" display="INICIO"/>
  </hyperlinks>
  <pageMargins left="0.7" right="0.7" top="0.75" bottom="0.75" header="0.3" footer="0.3"/>
  <pageSetup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E4" sqref="E4"/>
    </sheetView>
  </sheetViews>
  <sheetFormatPr baseColWidth="10" defaultRowHeight="15" x14ac:dyDescent="0.25"/>
  <cols>
    <col min="1" max="1" width="29.14062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81</v>
      </c>
      <c r="B3" s="6">
        <v>9</v>
      </c>
      <c r="C3" s="18">
        <f>B3*$F$2</f>
        <v>30.78</v>
      </c>
    </row>
    <row r="4" spans="1:6" x14ac:dyDescent="0.25">
      <c r="A4" s="2" t="s">
        <v>82</v>
      </c>
      <c r="B4" s="6">
        <v>12</v>
      </c>
      <c r="C4" s="18">
        <f t="shared" ref="C4:C9" si="0">B4*$F$2</f>
        <v>41.04</v>
      </c>
      <c r="E4" s="9" t="s">
        <v>41</v>
      </c>
    </row>
    <row r="5" spans="1:6" x14ac:dyDescent="0.25">
      <c r="A5" s="2" t="s">
        <v>83</v>
      </c>
      <c r="B5" s="6">
        <v>28</v>
      </c>
      <c r="C5" s="18">
        <f t="shared" si="0"/>
        <v>95.759999999999991</v>
      </c>
    </row>
    <row r="6" spans="1:6" x14ac:dyDescent="0.25">
      <c r="A6" s="2" t="s">
        <v>84</v>
      </c>
      <c r="B6" s="6">
        <v>48</v>
      </c>
      <c r="C6" s="18">
        <f t="shared" si="0"/>
        <v>164.16</v>
      </c>
    </row>
    <row r="7" spans="1:6" x14ac:dyDescent="0.25">
      <c r="A7" s="2" t="s">
        <v>85</v>
      </c>
      <c r="B7" s="6">
        <v>10</v>
      </c>
      <c r="C7" s="18">
        <f t="shared" si="0"/>
        <v>34.200000000000003</v>
      </c>
    </row>
    <row r="8" spans="1:6" x14ac:dyDescent="0.25">
      <c r="A8" s="2" t="s">
        <v>86</v>
      </c>
      <c r="B8" s="6">
        <v>26</v>
      </c>
      <c r="C8" s="18">
        <f t="shared" si="0"/>
        <v>88.92</v>
      </c>
    </row>
    <row r="9" spans="1:6" x14ac:dyDescent="0.25">
      <c r="A9" s="2" t="s">
        <v>87</v>
      </c>
      <c r="B9" s="6">
        <v>42</v>
      </c>
      <c r="C9" s="18">
        <f t="shared" si="0"/>
        <v>143.63999999999999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E4" sqref="E4"/>
    </sheetView>
  </sheetViews>
  <sheetFormatPr baseColWidth="10" defaultRowHeight="15" x14ac:dyDescent="0.25"/>
  <cols>
    <col min="1" max="1" width="26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88</v>
      </c>
      <c r="B3" s="6">
        <v>15</v>
      </c>
      <c r="C3" s="18">
        <f>B3*$F$2</f>
        <v>51.3</v>
      </c>
    </row>
    <row r="4" spans="1:6" x14ac:dyDescent="0.25">
      <c r="A4" s="2" t="s">
        <v>89</v>
      </c>
      <c r="B4" s="6">
        <v>12</v>
      </c>
      <c r="C4" s="18">
        <f t="shared" ref="C4:C6" si="0">B4*$F$2</f>
        <v>41.04</v>
      </c>
      <c r="E4" s="9" t="s">
        <v>41</v>
      </c>
    </row>
    <row r="5" spans="1:6" x14ac:dyDescent="0.25">
      <c r="A5" s="2" t="s">
        <v>90</v>
      </c>
      <c r="B5" s="6">
        <v>10</v>
      </c>
      <c r="C5" s="18">
        <f t="shared" si="0"/>
        <v>34.200000000000003</v>
      </c>
    </row>
    <row r="6" spans="1:6" x14ac:dyDescent="0.25">
      <c r="A6" s="2" t="s">
        <v>91</v>
      </c>
      <c r="B6" s="6">
        <v>10</v>
      </c>
      <c r="C6" s="18">
        <f t="shared" si="0"/>
        <v>34.200000000000003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E5" sqref="E5"/>
    </sheetView>
  </sheetViews>
  <sheetFormatPr baseColWidth="10" defaultRowHeight="15" x14ac:dyDescent="0.25"/>
  <cols>
    <col min="1" max="1" width="38.4257812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188</v>
      </c>
      <c r="B3" s="6">
        <v>114</v>
      </c>
      <c r="C3" s="18">
        <f>B3*$F$2</f>
        <v>389.88</v>
      </c>
    </row>
    <row r="4" spans="1:6" x14ac:dyDescent="0.25">
      <c r="A4" s="2" t="s">
        <v>189</v>
      </c>
      <c r="B4" s="6">
        <v>50</v>
      </c>
      <c r="C4" s="18">
        <f t="shared" ref="C4:C5" si="0">B4*$F$2</f>
        <v>171</v>
      </c>
    </row>
    <row r="5" spans="1:6" x14ac:dyDescent="0.25">
      <c r="A5" s="2" t="s">
        <v>190</v>
      </c>
      <c r="B5" s="6">
        <v>34</v>
      </c>
      <c r="C5" s="18">
        <f t="shared" si="0"/>
        <v>116.28</v>
      </c>
      <c r="E5" s="9" t="s">
        <v>41</v>
      </c>
    </row>
  </sheetData>
  <hyperlinks>
    <hyperlink ref="E5" location="PRINCIPAL!A1" display="INICIO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E4" sqref="E4"/>
    </sheetView>
  </sheetViews>
  <sheetFormatPr baseColWidth="10" defaultRowHeight="15" x14ac:dyDescent="0.25"/>
  <cols>
    <col min="1" max="1" width="33.8554687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92</v>
      </c>
      <c r="B3" s="6">
        <v>58</v>
      </c>
      <c r="C3" s="18">
        <f>B3*$F$2</f>
        <v>198.35999999999999</v>
      </c>
    </row>
    <row r="4" spans="1:6" x14ac:dyDescent="0.25">
      <c r="A4" s="2" t="s">
        <v>93</v>
      </c>
      <c r="B4" s="6">
        <v>69</v>
      </c>
      <c r="C4" s="18">
        <f t="shared" ref="C4:C8" si="0">B4*$F$2</f>
        <v>235.98</v>
      </c>
      <c r="E4" s="9" t="s">
        <v>41</v>
      </c>
    </row>
    <row r="5" spans="1:6" x14ac:dyDescent="0.25">
      <c r="A5" s="2" t="s">
        <v>94</v>
      </c>
      <c r="B5" s="6">
        <v>50</v>
      </c>
      <c r="C5" s="18">
        <f t="shared" si="0"/>
        <v>171</v>
      </c>
    </row>
    <row r="6" spans="1:6" x14ac:dyDescent="0.25">
      <c r="A6" s="2" t="s">
        <v>95</v>
      </c>
      <c r="B6" s="6">
        <v>15</v>
      </c>
      <c r="C6" s="18">
        <f t="shared" si="0"/>
        <v>51.3</v>
      </c>
    </row>
    <row r="7" spans="1:6" x14ac:dyDescent="0.25">
      <c r="A7" s="2" t="s">
        <v>96</v>
      </c>
      <c r="B7" s="6">
        <v>17</v>
      </c>
      <c r="C7" s="18">
        <f t="shared" si="0"/>
        <v>58.14</v>
      </c>
    </row>
    <row r="8" spans="1:6" x14ac:dyDescent="0.25">
      <c r="A8" s="2" t="s">
        <v>97</v>
      </c>
      <c r="B8" s="6">
        <v>58</v>
      </c>
      <c r="C8" s="18">
        <f t="shared" si="0"/>
        <v>198.35999999999999</v>
      </c>
    </row>
    <row r="9" spans="1:6" x14ac:dyDescent="0.25">
      <c r="A9" s="2" t="s">
        <v>98</v>
      </c>
      <c r="B9" s="6">
        <v>32</v>
      </c>
      <c r="C9" s="18">
        <f>B9*$F$2</f>
        <v>109.44</v>
      </c>
    </row>
    <row r="10" spans="1:6" x14ac:dyDescent="0.25">
      <c r="A10" s="31" t="s">
        <v>308</v>
      </c>
      <c r="B10" s="32">
        <v>16</v>
      </c>
      <c r="C10" s="33">
        <f>B10*$F$2</f>
        <v>54.72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E4" sqref="E4"/>
    </sheetView>
  </sheetViews>
  <sheetFormatPr baseColWidth="10" defaultRowHeight="15" x14ac:dyDescent="0.25"/>
  <cols>
    <col min="1" max="1" width="30.4257812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99</v>
      </c>
      <c r="B3" s="6">
        <v>7</v>
      </c>
      <c r="C3" s="18">
        <f>B3*$F$2</f>
        <v>23.939999999999998</v>
      </c>
    </row>
    <row r="4" spans="1:6" x14ac:dyDescent="0.25">
      <c r="A4" s="2" t="s">
        <v>102</v>
      </c>
      <c r="B4" s="6">
        <v>45</v>
      </c>
      <c r="C4" s="18">
        <f t="shared" ref="C4:C17" si="0">B4*$F$2</f>
        <v>153.9</v>
      </c>
      <c r="E4" s="9" t="s">
        <v>41</v>
      </c>
    </row>
    <row r="5" spans="1:6" x14ac:dyDescent="0.25">
      <c r="A5" s="2" t="s">
        <v>100</v>
      </c>
      <c r="B5" s="6">
        <v>19</v>
      </c>
      <c r="C5" s="18">
        <f t="shared" si="0"/>
        <v>64.98</v>
      </c>
    </row>
    <row r="6" spans="1:6" x14ac:dyDescent="0.25">
      <c r="A6" s="2" t="s">
        <v>101</v>
      </c>
      <c r="B6" s="6">
        <v>19</v>
      </c>
      <c r="C6" s="18">
        <f t="shared" si="0"/>
        <v>64.98</v>
      </c>
    </row>
    <row r="7" spans="1:6" x14ac:dyDescent="0.25">
      <c r="A7" s="2" t="s">
        <v>298</v>
      </c>
      <c r="B7" s="6">
        <v>4</v>
      </c>
      <c r="C7" s="18">
        <f t="shared" si="0"/>
        <v>13.68</v>
      </c>
    </row>
    <row r="8" spans="1:6" x14ac:dyDescent="0.25">
      <c r="A8" s="2" t="s">
        <v>299</v>
      </c>
      <c r="B8" s="6">
        <v>21</v>
      </c>
      <c r="C8" s="18">
        <f t="shared" si="0"/>
        <v>71.819999999999993</v>
      </c>
    </row>
    <row r="9" spans="1:6" x14ac:dyDescent="0.25">
      <c r="A9" s="2" t="s">
        <v>103</v>
      </c>
      <c r="B9" s="6">
        <v>10</v>
      </c>
      <c r="C9" s="18">
        <f t="shared" si="0"/>
        <v>34.200000000000003</v>
      </c>
    </row>
    <row r="10" spans="1:6" x14ac:dyDescent="0.25">
      <c r="A10" s="2" t="s">
        <v>104</v>
      </c>
      <c r="B10" s="6">
        <v>22</v>
      </c>
      <c r="C10" s="18">
        <f t="shared" si="0"/>
        <v>75.239999999999995</v>
      </c>
    </row>
    <row r="11" spans="1:6" x14ac:dyDescent="0.25">
      <c r="A11" s="2" t="s">
        <v>105</v>
      </c>
      <c r="B11" s="6">
        <v>78</v>
      </c>
      <c r="C11" s="18">
        <f t="shared" si="0"/>
        <v>266.76</v>
      </c>
    </row>
    <row r="12" spans="1:6" x14ac:dyDescent="0.25">
      <c r="A12" s="2" t="s">
        <v>106</v>
      </c>
      <c r="B12" s="6">
        <v>30</v>
      </c>
      <c r="C12" s="18">
        <f t="shared" si="0"/>
        <v>102.6</v>
      </c>
    </row>
    <row r="13" spans="1:6" x14ac:dyDescent="0.25">
      <c r="A13" s="2" t="s">
        <v>107</v>
      </c>
      <c r="B13" s="6">
        <v>21</v>
      </c>
      <c r="C13" s="18">
        <f t="shared" si="0"/>
        <v>71.819999999999993</v>
      </c>
    </row>
    <row r="14" spans="1:6" x14ac:dyDescent="0.25">
      <c r="A14" s="2" t="s">
        <v>300</v>
      </c>
      <c r="B14" s="6">
        <v>30</v>
      </c>
      <c r="C14" s="18">
        <f t="shared" si="0"/>
        <v>102.6</v>
      </c>
    </row>
    <row r="15" spans="1:6" x14ac:dyDescent="0.25">
      <c r="A15" s="2" t="s">
        <v>301</v>
      </c>
      <c r="B15" s="6">
        <v>35</v>
      </c>
      <c r="C15" s="18">
        <f t="shared" si="0"/>
        <v>119.7</v>
      </c>
    </row>
    <row r="16" spans="1:6" x14ac:dyDescent="0.25">
      <c r="A16" s="2" t="s">
        <v>108</v>
      </c>
      <c r="B16" s="6">
        <v>18</v>
      </c>
      <c r="C16" s="18">
        <f t="shared" si="0"/>
        <v>61.56</v>
      </c>
    </row>
    <row r="17" spans="1:3" x14ac:dyDescent="0.25">
      <c r="A17" s="2" t="s">
        <v>109</v>
      </c>
      <c r="B17" s="6">
        <v>45</v>
      </c>
      <c r="C17" s="18">
        <f t="shared" si="0"/>
        <v>153.9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E4" sqref="E4"/>
    </sheetView>
  </sheetViews>
  <sheetFormatPr baseColWidth="10" defaultRowHeight="15" x14ac:dyDescent="0.25"/>
  <cols>
    <col min="1" max="1" width="34.140625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110</v>
      </c>
      <c r="B3" s="6">
        <v>22</v>
      </c>
      <c r="C3" s="18">
        <f>B3*$F$2</f>
        <v>75.239999999999995</v>
      </c>
    </row>
    <row r="4" spans="1:6" x14ac:dyDescent="0.25">
      <c r="A4" s="2" t="s">
        <v>111</v>
      </c>
      <c r="B4" s="6">
        <v>38</v>
      </c>
      <c r="C4" s="18">
        <f t="shared" ref="C4:C15" si="0">B4*$F$2</f>
        <v>129.96</v>
      </c>
      <c r="E4" s="9" t="s">
        <v>41</v>
      </c>
    </row>
    <row r="5" spans="1:6" x14ac:dyDescent="0.25">
      <c r="A5" s="2" t="s">
        <v>112</v>
      </c>
      <c r="B5" s="6">
        <v>14</v>
      </c>
      <c r="C5" s="18">
        <f t="shared" si="0"/>
        <v>47.879999999999995</v>
      </c>
    </row>
    <row r="6" spans="1:6" x14ac:dyDescent="0.25">
      <c r="A6" s="2" t="s">
        <v>278</v>
      </c>
      <c r="B6" s="6">
        <v>25</v>
      </c>
      <c r="C6" s="18">
        <f t="shared" si="0"/>
        <v>85.5</v>
      </c>
    </row>
    <row r="7" spans="1:6" x14ac:dyDescent="0.25">
      <c r="A7" s="2" t="s">
        <v>113</v>
      </c>
      <c r="B7" s="6">
        <v>26</v>
      </c>
      <c r="C7" s="18">
        <f t="shared" si="0"/>
        <v>88.92</v>
      </c>
    </row>
    <row r="8" spans="1:6" x14ac:dyDescent="0.25">
      <c r="A8" s="2" t="s">
        <v>115</v>
      </c>
      <c r="B8" s="6">
        <v>25</v>
      </c>
      <c r="C8" s="18">
        <f t="shared" si="0"/>
        <v>85.5</v>
      </c>
    </row>
    <row r="9" spans="1:6" x14ac:dyDescent="0.25">
      <c r="A9" s="2" t="s">
        <v>116</v>
      </c>
      <c r="B9" s="6">
        <v>44</v>
      </c>
      <c r="C9" s="18">
        <f t="shared" si="0"/>
        <v>150.47999999999999</v>
      </c>
    </row>
    <row r="10" spans="1:6" x14ac:dyDescent="0.25">
      <c r="A10" s="2" t="s">
        <v>114</v>
      </c>
      <c r="B10" s="6">
        <v>40</v>
      </c>
      <c r="C10" s="18">
        <f t="shared" si="0"/>
        <v>136.80000000000001</v>
      </c>
    </row>
    <row r="11" spans="1:6" x14ac:dyDescent="0.25">
      <c r="A11" s="2" t="s">
        <v>117</v>
      </c>
      <c r="B11" s="6">
        <v>40</v>
      </c>
      <c r="C11" s="18">
        <f t="shared" si="0"/>
        <v>136.80000000000001</v>
      </c>
    </row>
    <row r="12" spans="1:6" x14ac:dyDescent="0.25">
      <c r="A12" s="2" t="s">
        <v>118</v>
      </c>
      <c r="B12" s="6">
        <v>4</v>
      </c>
      <c r="C12" s="18">
        <f t="shared" si="0"/>
        <v>13.68</v>
      </c>
    </row>
    <row r="13" spans="1:6" x14ac:dyDescent="0.25">
      <c r="A13" s="2" t="s">
        <v>121</v>
      </c>
      <c r="B13" s="6">
        <v>10</v>
      </c>
      <c r="C13" s="18">
        <f t="shared" si="0"/>
        <v>34.200000000000003</v>
      </c>
    </row>
    <row r="14" spans="1:6" x14ac:dyDescent="0.25">
      <c r="A14" s="2" t="s">
        <v>119</v>
      </c>
      <c r="B14" s="6">
        <v>6</v>
      </c>
      <c r="C14" s="18">
        <f t="shared" si="0"/>
        <v>20.52</v>
      </c>
    </row>
    <row r="15" spans="1:6" x14ac:dyDescent="0.25">
      <c r="A15" s="2" t="s">
        <v>120</v>
      </c>
      <c r="B15" s="6">
        <v>9</v>
      </c>
      <c r="C15" s="18">
        <f t="shared" si="0"/>
        <v>30.78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E4" sqref="E4"/>
    </sheetView>
  </sheetViews>
  <sheetFormatPr baseColWidth="10" defaultRowHeight="15" x14ac:dyDescent="0.25"/>
  <cols>
    <col min="1" max="1" width="43.42578125" bestFit="1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122</v>
      </c>
      <c r="B3" s="6">
        <v>48</v>
      </c>
      <c r="C3" s="18">
        <f>B3*$F$2</f>
        <v>164.16</v>
      </c>
    </row>
    <row r="4" spans="1:6" x14ac:dyDescent="0.25">
      <c r="A4" s="2" t="s">
        <v>123</v>
      </c>
      <c r="B4" s="6">
        <v>64</v>
      </c>
      <c r="C4" s="18">
        <f t="shared" ref="C4:C20" si="0">B4*$F$2</f>
        <v>218.88</v>
      </c>
      <c r="E4" s="9" t="s">
        <v>41</v>
      </c>
    </row>
    <row r="5" spans="1:6" x14ac:dyDescent="0.25">
      <c r="A5" s="2" t="s">
        <v>124</v>
      </c>
      <c r="B5" s="6">
        <v>72</v>
      </c>
      <c r="C5" s="18">
        <f t="shared" si="0"/>
        <v>246.24</v>
      </c>
    </row>
    <row r="6" spans="1:6" x14ac:dyDescent="0.25">
      <c r="A6" s="2" t="s">
        <v>125</v>
      </c>
      <c r="B6" s="6">
        <v>46</v>
      </c>
      <c r="C6" s="18">
        <f t="shared" si="0"/>
        <v>157.32</v>
      </c>
    </row>
    <row r="7" spans="1:6" x14ac:dyDescent="0.25">
      <c r="A7" s="2" t="s">
        <v>126</v>
      </c>
      <c r="B7" s="6">
        <v>73</v>
      </c>
      <c r="C7" s="18">
        <f t="shared" si="0"/>
        <v>249.66</v>
      </c>
    </row>
    <row r="8" spans="1:6" x14ac:dyDescent="0.25">
      <c r="A8" s="2" t="s">
        <v>127</v>
      </c>
      <c r="B8" s="6">
        <v>65</v>
      </c>
      <c r="C8" s="18">
        <f t="shared" si="0"/>
        <v>222.29999999999998</v>
      </c>
    </row>
    <row r="9" spans="1:6" x14ac:dyDescent="0.25">
      <c r="A9" s="2" t="s">
        <v>128</v>
      </c>
      <c r="B9" s="6">
        <v>120</v>
      </c>
      <c r="C9" s="18">
        <f t="shared" si="0"/>
        <v>410.4</v>
      </c>
    </row>
    <row r="10" spans="1:6" x14ac:dyDescent="0.25">
      <c r="A10" s="2" t="s">
        <v>129</v>
      </c>
      <c r="B10" s="6">
        <v>54</v>
      </c>
      <c r="C10" s="18">
        <f t="shared" si="0"/>
        <v>184.68</v>
      </c>
    </row>
    <row r="11" spans="1:6" x14ac:dyDescent="0.25">
      <c r="A11" s="2" t="s">
        <v>130</v>
      </c>
      <c r="B11" s="6">
        <v>52</v>
      </c>
      <c r="C11" s="18">
        <f t="shared" si="0"/>
        <v>177.84</v>
      </c>
    </row>
    <row r="12" spans="1:6" x14ac:dyDescent="0.25">
      <c r="A12" s="2" t="s">
        <v>131</v>
      </c>
      <c r="B12" s="6">
        <v>37</v>
      </c>
      <c r="C12" s="18">
        <f t="shared" si="0"/>
        <v>126.53999999999999</v>
      </c>
    </row>
    <row r="13" spans="1:6" x14ac:dyDescent="0.25">
      <c r="A13" s="2" t="s">
        <v>132</v>
      </c>
      <c r="B13" s="6">
        <v>24</v>
      </c>
      <c r="C13" s="18">
        <f t="shared" si="0"/>
        <v>82.08</v>
      </c>
    </row>
    <row r="14" spans="1:6" x14ac:dyDescent="0.25">
      <c r="A14" s="2" t="s">
        <v>133</v>
      </c>
      <c r="B14" s="6">
        <v>72</v>
      </c>
      <c r="C14" s="18">
        <f t="shared" si="0"/>
        <v>246.24</v>
      </c>
    </row>
    <row r="15" spans="1:6" x14ac:dyDescent="0.25">
      <c r="A15" s="2" t="s">
        <v>139</v>
      </c>
      <c r="B15" s="6">
        <v>22</v>
      </c>
      <c r="C15" s="18">
        <f t="shared" si="0"/>
        <v>75.239999999999995</v>
      </c>
    </row>
    <row r="16" spans="1:6" x14ac:dyDescent="0.25">
      <c r="A16" s="2" t="s">
        <v>134</v>
      </c>
      <c r="B16" s="6">
        <v>182</v>
      </c>
      <c r="C16" s="18">
        <f t="shared" si="0"/>
        <v>622.43999999999994</v>
      </c>
    </row>
    <row r="17" spans="1:3" x14ac:dyDescent="0.25">
      <c r="A17" s="2" t="s">
        <v>135</v>
      </c>
      <c r="B17" s="6">
        <v>100</v>
      </c>
      <c r="C17" s="18">
        <f t="shared" si="0"/>
        <v>342</v>
      </c>
    </row>
    <row r="18" spans="1:3" x14ac:dyDescent="0.25">
      <c r="A18" s="2" t="s">
        <v>136</v>
      </c>
      <c r="B18" s="6">
        <v>78</v>
      </c>
      <c r="C18" s="18">
        <f t="shared" si="0"/>
        <v>266.76</v>
      </c>
    </row>
    <row r="19" spans="1:3" x14ac:dyDescent="0.25">
      <c r="A19" s="2" t="s">
        <v>137</v>
      </c>
      <c r="B19" s="6">
        <v>98</v>
      </c>
      <c r="C19" s="18">
        <f t="shared" si="0"/>
        <v>335.15999999999997</v>
      </c>
    </row>
    <row r="20" spans="1:3" x14ac:dyDescent="0.25">
      <c r="A20" s="2" t="s">
        <v>138</v>
      </c>
      <c r="B20" s="6">
        <v>135</v>
      </c>
      <c r="C20" s="18">
        <f t="shared" si="0"/>
        <v>461.7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E4" sqref="E4"/>
    </sheetView>
  </sheetViews>
  <sheetFormatPr baseColWidth="10" defaultRowHeight="15" x14ac:dyDescent="0.25"/>
  <cols>
    <col min="1" max="1" width="34.140625" customWidth="1"/>
    <col min="9" max="9" width="37.7109375" customWidth="1"/>
  </cols>
  <sheetData>
    <row r="2" spans="1:9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9" ht="102.75" x14ac:dyDescent="0.25">
      <c r="A3" s="2" t="s">
        <v>140</v>
      </c>
      <c r="B3" s="6">
        <v>54</v>
      </c>
      <c r="C3" s="18">
        <f>B3*$F$2</f>
        <v>184.68</v>
      </c>
      <c r="I3" s="29" t="s">
        <v>267</v>
      </c>
    </row>
    <row r="4" spans="1:9" x14ac:dyDescent="0.25">
      <c r="A4" s="2" t="s">
        <v>141</v>
      </c>
      <c r="B4" s="6">
        <v>51</v>
      </c>
      <c r="C4" s="18">
        <f t="shared" ref="C4:C33" si="0">B4*$F$2</f>
        <v>174.42</v>
      </c>
      <c r="E4" s="9" t="s">
        <v>41</v>
      </c>
    </row>
    <row r="5" spans="1:9" x14ac:dyDescent="0.25">
      <c r="A5" s="2" t="s">
        <v>142</v>
      </c>
      <c r="B5" s="6">
        <v>66</v>
      </c>
      <c r="C5" s="18">
        <f t="shared" si="0"/>
        <v>225.72</v>
      </c>
    </row>
    <row r="6" spans="1:9" x14ac:dyDescent="0.25">
      <c r="A6" s="2" t="s">
        <v>143</v>
      </c>
      <c r="B6" s="6">
        <v>52</v>
      </c>
      <c r="C6" s="18">
        <f t="shared" si="0"/>
        <v>177.84</v>
      </c>
    </row>
    <row r="7" spans="1:9" x14ac:dyDescent="0.25">
      <c r="A7" s="2" t="s">
        <v>144</v>
      </c>
      <c r="B7" s="6">
        <v>70</v>
      </c>
      <c r="C7" s="18">
        <f t="shared" si="0"/>
        <v>239.4</v>
      </c>
    </row>
    <row r="8" spans="1:9" x14ac:dyDescent="0.25">
      <c r="A8" s="2" t="s">
        <v>145</v>
      </c>
      <c r="B8" s="6">
        <v>67</v>
      </c>
      <c r="C8" s="18">
        <f t="shared" si="0"/>
        <v>229.14</v>
      </c>
    </row>
    <row r="9" spans="1:9" x14ac:dyDescent="0.25">
      <c r="A9" s="2" t="s">
        <v>146</v>
      </c>
      <c r="B9" s="6">
        <v>153</v>
      </c>
      <c r="C9" s="18">
        <f t="shared" si="0"/>
        <v>523.26</v>
      </c>
    </row>
    <row r="10" spans="1:9" x14ac:dyDescent="0.25">
      <c r="A10" s="2" t="s">
        <v>147</v>
      </c>
      <c r="B10" s="6">
        <v>132</v>
      </c>
      <c r="C10" s="18">
        <f t="shared" si="0"/>
        <v>451.44</v>
      </c>
    </row>
    <row r="11" spans="1:9" x14ac:dyDescent="0.25">
      <c r="A11" s="2" t="s">
        <v>148</v>
      </c>
      <c r="B11" s="6">
        <v>75</v>
      </c>
      <c r="C11" s="18">
        <f t="shared" si="0"/>
        <v>256.5</v>
      </c>
    </row>
    <row r="12" spans="1:9" x14ac:dyDescent="0.25">
      <c r="A12" s="2" t="s">
        <v>149</v>
      </c>
      <c r="B12" s="6">
        <v>77</v>
      </c>
      <c r="C12" s="18">
        <f t="shared" si="0"/>
        <v>263.33999999999997</v>
      </c>
    </row>
    <row r="13" spans="1:9" x14ac:dyDescent="0.25">
      <c r="A13" s="2" t="s">
        <v>150</v>
      </c>
      <c r="B13" s="6">
        <v>76</v>
      </c>
      <c r="C13" s="18">
        <f t="shared" si="0"/>
        <v>259.92</v>
      </c>
    </row>
    <row r="14" spans="1:9" x14ac:dyDescent="0.25">
      <c r="A14" s="2" t="s">
        <v>151</v>
      </c>
      <c r="B14" s="6">
        <v>53</v>
      </c>
      <c r="C14" s="18">
        <f t="shared" si="0"/>
        <v>181.26</v>
      </c>
    </row>
    <row r="15" spans="1:9" x14ac:dyDescent="0.25">
      <c r="A15" s="2" t="s">
        <v>152</v>
      </c>
      <c r="B15" s="6">
        <v>100</v>
      </c>
      <c r="C15" s="18">
        <f t="shared" si="0"/>
        <v>342</v>
      </c>
    </row>
    <row r="16" spans="1:9" x14ac:dyDescent="0.25">
      <c r="A16" s="2" t="s">
        <v>153</v>
      </c>
      <c r="B16" s="6">
        <v>92</v>
      </c>
      <c r="C16" s="18">
        <f t="shared" si="0"/>
        <v>314.64</v>
      </c>
    </row>
    <row r="17" spans="1:3" x14ac:dyDescent="0.25">
      <c r="A17" s="2" t="s">
        <v>154</v>
      </c>
      <c r="B17" s="6">
        <v>70</v>
      </c>
      <c r="C17" s="18">
        <f t="shared" si="0"/>
        <v>239.4</v>
      </c>
    </row>
    <row r="18" spans="1:3" x14ac:dyDescent="0.25">
      <c r="A18" s="2" t="s">
        <v>155</v>
      </c>
      <c r="B18" s="6">
        <v>51</v>
      </c>
      <c r="C18" s="18">
        <f t="shared" si="0"/>
        <v>174.42</v>
      </c>
    </row>
    <row r="19" spans="1:3" x14ac:dyDescent="0.25">
      <c r="A19" s="2" t="s">
        <v>156</v>
      </c>
      <c r="B19" s="6">
        <v>74</v>
      </c>
      <c r="C19" s="18">
        <f t="shared" si="0"/>
        <v>253.07999999999998</v>
      </c>
    </row>
    <row r="20" spans="1:3" x14ac:dyDescent="0.25">
      <c r="A20" s="2" t="s">
        <v>157</v>
      </c>
      <c r="B20" s="6">
        <v>51</v>
      </c>
      <c r="C20" s="18">
        <f t="shared" si="0"/>
        <v>174.42</v>
      </c>
    </row>
    <row r="21" spans="1:3" x14ac:dyDescent="0.25">
      <c r="A21" s="2" t="s">
        <v>158</v>
      </c>
      <c r="B21" s="6">
        <v>57</v>
      </c>
      <c r="C21" s="18">
        <f t="shared" si="0"/>
        <v>194.94</v>
      </c>
    </row>
    <row r="22" spans="1:3" x14ac:dyDescent="0.25">
      <c r="A22" s="2" t="s">
        <v>159</v>
      </c>
      <c r="B22" s="6">
        <v>98</v>
      </c>
      <c r="C22" s="18">
        <f t="shared" si="0"/>
        <v>335.15999999999997</v>
      </c>
    </row>
    <row r="23" spans="1:3" x14ac:dyDescent="0.25">
      <c r="A23" s="2" t="s">
        <v>160</v>
      </c>
      <c r="B23" s="6">
        <v>65</v>
      </c>
      <c r="C23" s="18">
        <f t="shared" si="0"/>
        <v>222.29999999999998</v>
      </c>
    </row>
    <row r="24" spans="1:3" x14ac:dyDescent="0.25">
      <c r="A24" s="2" t="s">
        <v>161</v>
      </c>
      <c r="B24" s="6">
        <v>116</v>
      </c>
      <c r="C24" s="18">
        <f t="shared" si="0"/>
        <v>396.71999999999997</v>
      </c>
    </row>
    <row r="25" spans="1:3" x14ac:dyDescent="0.25">
      <c r="A25" s="2" t="s">
        <v>162</v>
      </c>
      <c r="B25" s="6">
        <v>89</v>
      </c>
      <c r="C25" s="18">
        <f t="shared" si="0"/>
        <v>304.38</v>
      </c>
    </row>
    <row r="26" spans="1:3" x14ac:dyDescent="0.25">
      <c r="A26" s="2" t="s">
        <v>163</v>
      </c>
      <c r="B26" s="6">
        <v>109</v>
      </c>
      <c r="C26" s="18">
        <f t="shared" si="0"/>
        <v>372.78</v>
      </c>
    </row>
    <row r="27" spans="1:3" x14ac:dyDescent="0.25">
      <c r="A27" s="2" t="s">
        <v>164</v>
      </c>
      <c r="B27" s="6">
        <v>66</v>
      </c>
      <c r="C27" s="18">
        <f t="shared" si="0"/>
        <v>225.72</v>
      </c>
    </row>
    <row r="28" spans="1:3" x14ac:dyDescent="0.25">
      <c r="A28" s="2" t="s">
        <v>165</v>
      </c>
      <c r="B28" s="6">
        <v>51</v>
      </c>
      <c r="C28" s="18">
        <f t="shared" si="0"/>
        <v>174.42</v>
      </c>
    </row>
    <row r="29" spans="1:3" x14ac:dyDescent="0.25">
      <c r="A29" s="2" t="s">
        <v>166</v>
      </c>
      <c r="B29" s="6">
        <v>68</v>
      </c>
      <c r="C29" s="18">
        <f t="shared" si="0"/>
        <v>232.56</v>
      </c>
    </row>
    <row r="30" spans="1:3" x14ac:dyDescent="0.25">
      <c r="A30" s="2" t="s">
        <v>167</v>
      </c>
      <c r="B30" s="6">
        <v>68</v>
      </c>
      <c r="C30" s="18">
        <f t="shared" si="0"/>
        <v>232.56</v>
      </c>
    </row>
    <row r="31" spans="1:3" x14ac:dyDescent="0.25">
      <c r="A31" s="2" t="s">
        <v>168</v>
      </c>
      <c r="B31" s="6">
        <v>49</v>
      </c>
      <c r="C31" s="18">
        <f t="shared" si="0"/>
        <v>167.57999999999998</v>
      </c>
    </row>
    <row r="32" spans="1:3" x14ac:dyDescent="0.25">
      <c r="A32" s="2" t="s">
        <v>169</v>
      </c>
      <c r="B32" s="6">
        <v>48</v>
      </c>
      <c r="C32" s="18">
        <f t="shared" si="0"/>
        <v>164.16</v>
      </c>
    </row>
    <row r="33" spans="1:3" x14ac:dyDescent="0.25">
      <c r="A33" s="2" t="s">
        <v>170</v>
      </c>
      <c r="B33" s="6">
        <v>50</v>
      </c>
      <c r="C33" s="18">
        <f t="shared" si="0"/>
        <v>171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E5" sqref="E5"/>
    </sheetView>
  </sheetViews>
  <sheetFormatPr baseColWidth="10" defaultRowHeight="15" x14ac:dyDescent="0.25"/>
  <cols>
    <col min="1" max="1" width="24.5703125" customWidth="1"/>
    <col min="3" max="3" width="11.85546875" bestFit="1" customWidth="1"/>
    <col min="4" max="4" width="40.85546875" customWidth="1"/>
    <col min="7" max="7" width="0.140625" customWidth="1"/>
    <col min="8" max="8" width="35.140625" bestFit="1" customWidth="1"/>
    <col min="9" max="9" width="28" bestFit="1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ht="26.25" x14ac:dyDescent="0.25">
      <c r="A3" s="23" t="s">
        <v>171</v>
      </c>
      <c r="B3" s="24">
        <v>34</v>
      </c>
      <c r="C3" s="25">
        <f>B3*$F$2</f>
        <v>116.28</v>
      </c>
      <c r="D3" s="29" t="s">
        <v>272</v>
      </c>
    </row>
    <row r="4" spans="1:6" ht="30" x14ac:dyDescent="0.25">
      <c r="A4" s="23" t="s">
        <v>277</v>
      </c>
      <c r="B4" s="24">
        <v>36</v>
      </c>
      <c r="C4" s="25">
        <f t="shared" ref="C4:C20" si="0">B4*$F$2</f>
        <v>123.12</v>
      </c>
      <c r="D4" s="28" t="s">
        <v>274</v>
      </c>
    </row>
    <row r="5" spans="1:6" ht="30" x14ac:dyDescent="0.25">
      <c r="A5" s="23" t="s">
        <v>172</v>
      </c>
      <c r="B5" s="24">
        <v>63</v>
      </c>
      <c r="C5" s="25">
        <f t="shared" si="0"/>
        <v>215.46</v>
      </c>
      <c r="D5" s="28" t="s">
        <v>274</v>
      </c>
      <c r="E5" s="9" t="s">
        <v>41</v>
      </c>
    </row>
    <row r="6" spans="1:6" ht="30" x14ac:dyDescent="0.25">
      <c r="A6" s="23" t="s">
        <v>173</v>
      </c>
      <c r="B6" s="24">
        <v>100</v>
      </c>
      <c r="C6" s="25">
        <f t="shared" si="0"/>
        <v>342</v>
      </c>
      <c r="D6" s="28" t="s">
        <v>274</v>
      </c>
    </row>
    <row r="7" spans="1:6" ht="30" x14ac:dyDescent="0.25">
      <c r="A7" s="23" t="s">
        <v>273</v>
      </c>
      <c r="B7" s="24">
        <v>127</v>
      </c>
      <c r="C7" s="25">
        <f t="shared" si="0"/>
        <v>434.34</v>
      </c>
      <c r="D7" s="28" t="s">
        <v>274</v>
      </c>
    </row>
    <row r="8" spans="1:6" ht="30" x14ac:dyDescent="0.25">
      <c r="A8" s="23" t="s">
        <v>174</v>
      </c>
      <c r="B8" s="24">
        <v>88</v>
      </c>
      <c r="C8" s="25">
        <f t="shared" si="0"/>
        <v>300.95999999999998</v>
      </c>
      <c r="D8" s="28" t="s">
        <v>274</v>
      </c>
    </row>
    <row r="9" spans="1:6" ht="30" x14ac:dyDescent="0.25">
      <c r="A9" s="23" t="s">
        <v>175</v>
      </c>
      <c r="B9" s="24">
        <v>132</v>
      </c>
      <c r="C9" s="25">
        <f t="shared" si="0"/>
        <v>451.44</v>
      </c>
      <c r="D9" s="28" t="s">
        <v>274</v>
      </c>
    </row>
    <row r="10" spans="1:6" ht="30" x14ac:dyDescent="0.25">
      <c r="A10" s="23" t="s">
        <v>176</v>
      </c>
      <c r="B10" s="24">
        <v>162</v>
      </c>
      <c r="C10" s="25">
        <f t="shared" si="0"/>
        <v>554.04</v>
      </c>
      <c r="D10" s="28" t="s">
        <v>274</v>
      </c>
    </row>
    <row r="11" spans="1:6" x14ac:dyDescent="0.25">
      <c r="A11" s="23" t="s">
        <v>177</v>
      </c>
      <c r="B11" s="24">
        <v>124</v>
      </c>
      <c r="C11" s="25">
        <f t="shared" si="0"/>
        <v>424.08</v>
      </c>
      <c r="D11" s="2"/>
    </row>
    <row r="12" spans="1:6" ht="127.5" x14ac:dyDescent="0.25">
      <c r="A12" s="23" t="s">
        <v>178</v>
      </c>
      <c r="B12" s="24">
        <v>132</v>
      </c>
      <c r="C12" s="25">
        <f t="shared" si="0"/>
        <v>451.44</v>
      </c>
      <c r="D12" s="26" t="s">
        <v>268</v>
      </c>
    </row>
    <row r="13" spans="1:6" ht="39" x14ac:dyDescent="0.25">
      <c r="A13" s="23" t="s">
        <v>179</v>
      </c>
      <c r="B13" s="24">
        <v>138</v>
      </c>
      <c r="C13" s="25">
        <f t="shared" si="0"/>
        <v>471.96</v>
      </c>
      <c r="D13" s="27" t="s">
        <v>265</v>
      </c>
    </row>
    <row r="14" spans="1:6" ht="128.25" x14ac:dyDescent="0.25">
      <c r="A14" s="23" t="s">
        <v>180</v>
      </c>
      <c r="B14" s="24">
        <v>205</v>
      </c>
      <c r="C14" s="25">
        <f t="shared" si="0"/>
        <v>701.1</v>
      </c>
      <c r="D14" s="29" t="s">
        <v>271</v>
      </c>
    </row>
    <row r="15" spans="1:6" ht="26.25" x14ac:dyDescent="0.25">
      <c r="A15" s="23" t="s">
        <v>181</v>
      </c>
      <c r="B15" s="24">
        <v>218</v>
      </c>
      <c r="C15" s="25">
        <f t="shared" si="0"/>
        <v>745.56</v>
      </c>
      <c r="D15" s="29" t="s">
        <v>270</v>
      </c>
    </row>
    <row r="16" spans="1:6" ht="26.25" x14ac:dyDescent="0.25">
      <c r="A16" s="23" t="s">
        <v>182</v>
      </c>
      <c r="B16" s="24">
        <v>280</v>
      </c>
      <c r="C16" s="25">
        <f t="shared" si="0"/>
        <v>957.6</v>
      </c>
      <c r="D16" s="29" t="s">
        <v>270</v>
      </c>
    </row>
    <row r="17" spans="1:9" ht="26.25" x14ac:dyDescent="0.25">
      <c r="A17" s="23" t="s">
        <v>183</v>
      </c>
      <c r="B17" s="24">
        <v>380</v>
      </c>
      <c r="C17" s="25">
        <f t="shared" si="0"/>
        <v>1299.5999999999999</v>
      </c>
      <c r="D17" s="29" t="s">
        <v>270</v>
      </c>
    </row>
    <row r="18" spans="1:9" ht="128.25" x14ac:dyDescent="0.25">
      <c r="A18" s="23" t="s">
        <v>184</v>
      </c>
      <c r="B18" s="24">
        <v>355</v>
      </c>
      <c r="C18" s="25">
        <f t="shared" si="0"/>
        <v>1214.0999999999999</v>
      </c>
      <c r="D18" s="29" t="s">
        <v>269</v>
      </c>
    </row>
    <row r="19" spans="1:9" ht="115.5" x14ac:dyDescent="0.25">
      <c r="A19" s="23" t="s">
        <v>185</v>
      </c>
      <c r="B19" s="24">
        <v>40</v>
      </c>
      <c r="C19" s="25">
        <f t="shared" si="0"/>
        <v>136.80000000000001</v>
      </c>
      <c r="D19" s="29" t="s">
        <v>267</v>
      </c>
      <c r="I19" s="21"/>
    </row>
    <row r="20" spans="1:9" ht="102.75" x14ac:dyDescent="0.25">
      <c r="A20" s="23" t="s">
        <v>186</v>
      </c>
      <c r="B20" s="24">
        <v>60</v>
      </c>
      <c r="C20" s="25">
        <f t="shared" si="0"/>
        <v>205.2</v>
      </c>
      <c r="D20" s="29" t="s">
        <v>266</v>
      </c>
      <c r="I20" s="21"/>
    </row>
    <row r="21" spans="1:9" x14ac:dyDescent="0.25">
      <c r="B21" s="12"/>
      <c r="I21" s="21"/>
    </row>
    <row r="22" spans="1:9" x14ac:dyDescent="0.25">
      <c r="I22" s="22"/>
    </row>
    <row r="23" spans="1:9" x14ac:dyDescent="0.25">
      <c r="I23" s="21"/>
    </row>
    <row r="24" spans="1:9" x14ac:dyDescent="0.25">
      <c r="I24" s="21"/>
    </row>
    <row r="25" spans="1:9" x14ac:dyDescent="0.25">
      <c r="I25" s="21"/>
    </row>
    <row r="26" spans="1:9" x14ac:dyDescent="0.25">
      <c r="I26" s="21"/>
    </row>
    <row r="27" spans="1:9" x14ac:dyDescent="0.25">
      <c r="I27" s="21"/>
    </row>
    <row r="28" spans="1:9" x14ac:dyDescent="0.25">
      <c r="I28" s="21"/>
    </row>
    <row r="29" spans="1:9" x14ac:dyDescent="0.25">
      <c r="I29" s="21"/>
    </row>
    <row r="30" spans="1:9" x14ac:dyDescent="0.25">
      <c r="I30" s="21"/>
    </row>
  </sheetData>
  <hyperlinks>
    <hyperlink ref="E5" location="PRINCIPAL!A1" display="INICIO"/>
  </hyperlink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E4" sqref="E4"/>
    </sheetView>
  </sheetViews>
  <sheetFormatPr baseColWidth="10" defaultRowHeight="15" x14ac:dyDescent="0.25"/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191</v>
      </c>
      <c r="B3" s="6">
        <v>5</v>
      </c>
      <c r="C3" s="18">
        <f>B3*F2</f>
        <v>17.100000000000001</v>
      </c>
    </row>
    <row r="4" spans="1:6" x14ac:dyDescent="0.25">
      <c r="E4" s="9" t="s">
        <v>41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4" sqref="E4"/>
    </sheetView>
  </sheetViews>
  <sheetFormatPr baseColWidth="10" defaultRowHeight="15" x14ac:dyDescent="0.25"/>
  <cols>
    <col min="1" max="1" width="32.7109375" bestFit="1" customWidth="1"/>
  </cols>
  <sheetData>
    <row r="1" spans="1:6" x14ac:dyDescent="0.25">
      <c r="A1" t="s">
        <v>309</v>
      </c>
    </row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192</v>
      </c>
      <c r="B3" s="6">
        <v>170</v>
      </c>
      <c r="C3" s="18">
        <f>B3*$F$2</f>
        <v>581.4</v>
      </c>
    </row>
    <row r="4" spans="1:6" x14ac:dyDescent="0.25">
      <c r="A4" s="2" t="s">
        <v>193</v>
      </c>
      <c r="B4" s="6">
        <v>68</v>
      </c>
      <c r="C4" s="18">
        <f t="shared" ref="C4:C13" si="0">B4*$F$2</f>
        <v>232.56</v>
      </c>
      <c r="E4" s="9" t="s">
        <v>41</v>
      </c>
    </row>
    <row r="5" spans="1:6" x14ac:dyDescent="0.25">
      <c r="A5" s="2" t="s">
        <v>194</v>
      </c>
      <c r="B5" s="6">
        <v>45</v>
      </c>
      <c r="C5" s="18">
        <f t="shared" si="0"/>
        <v>153.9</v>
      </c>
    </row>
    <row r="6" spans="1:6" x14ac:dyDescent="0.25">
      <c r="A6" s="2" t="s">
        <v>195</v>
      </c>
      <c r="B6" s="6">
        <v>210</v>
      </c>
      <c r="C6" s="18">
        <f t="shared" si="0"/>
        <v>718.19999999999993</v>
      </c>
    </row>
    <row r="7" spans="1:6" x14ac:dyDescent="0.25">
      <c r="A7" s="2" t="s">
        <v>196</v>
      </c>
      <c r="B7" s="6">
        <v>273</v>
      </c>
      <c r="C7" s="18">
        <f t="shared" si="0"/>
        <v>933.66</v>
      </c>
    </row>
    <row r="8" spans="1:6" x14ac:dyDescent="0.25">
      <c r="A8" s="2" t="s">
        <v>304</v>
      </c>
      <c r="B8" s="6">
        <v>200</v>
      </c>
      <c r="C8" s="18">
        <f t="shared" si="0"/>
        <v>684</v>
      </c>
    </row>
    <row r="9" spans="1:6" x14ac:dyDescent="0.25">
      <c r="A9" s="2" t="s">
        <v>305</v>
      </c>
      <c r="B9" s="6">
        <v>185</v>
      </c>
      <c r="C9" s="18">
        <f t="shared" si="0"/>
        <v>632.69999999999993</v>
      </c>
    </row>
    <row r="10" spans="1:6" x14ac:dyDescent="0.25">
      <c r="A10" s="2" t="s">
        <v>306</v>
      </c>
      <c r="B10" s="6">
        <v>228</v>
      </c>
      <c r="C10" s="18">
        <f t="shared" si="0"/>
        <v>779.76</v>
      </c>
    </row>
    <row r="11" spans="1:6" x14ac:dyDescent="0.25">
      <c r="A11" s="2" t="s">
        <v>197</v>
      </c>
      <c r="B11" s="6">
        <v>100</v>
      </c>
      <c r="C11" s="18">
        <f t="shared" si="0"/>
        <v>342</v>
      </c>
    </row>
    <row r="12" spans="1:6" x14ac:dyDescent="0.25">
      <c r="A12" s="2" t="s">
        <v>198</v>
      </c>
      <c r="B12" s="6">
        <v>44</v>
      </c>
      <c r="C12" s="18">
        <f t="shared" si="0"/>
        <v>150.47999999999999</v>
      </c>
    </row>
    <row r="13" spans="1:6" x14ac:dyDescent="0.25">
      <c r="A13" s="2" t="s">
        <v>199</v>
      </c>
      <c r="B13" s="6">
        <v>46</v>
      </c>
      <c r="C13" s="18">
        <f t="shared" si="0"/>
        <v>157.32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E4" sqref="E4"/>
    </sheetView>
  </sheetViews>
  <sheetFormatPr baseColWidth="10" defaultRowHeight="15" x14ac:dyDescent="0.25"/>
  <cols>
    <col min="1" max="1" width="15" bestFit="1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302</v>
      </c>
      <c r="B3" s="6">
        <v>18</v>
      </c>
      <c r="C3" s="18">
        <f>B3*$F$2</f>
        <v>61.56</v>
      </c>
    </row>
    <row r="4" spans="1:6" x14ac:dyDescent="0.25">
      <c r="E4" s="9" t="s">
        <v>41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E4" sqref="E4"/>
    </sheetView>
  </sheetViews>
  <sheetFormatPr baseColWidth="10" defaultRowHeight="15" x14ac:dyDescent="0.25"/>
  <cols>
    <col min="1" max="1" width="31.140625" bestFit="1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15" t="s">
        <v>201</v>
      </c>
      <c r="B3" s="16">
        <v>5</v>
      </c>
      <c r="C3" s="20">
        <f>B3*$F$2</f>
        <v>17.100000000000001</v>
      </c>
    </row>
    <row r="4" spans="1:6" x14ac:dyDescent="0.25">
      <c r="A4" s="15" t="s">
        <v>202</v>
      </c>
      <c r="B4" s="16">
        <v>6</v>
      </c>
      <c r="C4" s="20">
        <f t="shared" ref="C4:C13" si="0">B4*$F$2</f>
        <v>20.52</v>
      </c>
      <c r="E4" s="9" t="s">
        <v>41</v>
      </c>
    </row>
    <row r="5" spans="1:6" x14ac:dyDescent="0.25">
      <c r="A5" s="15" t="s">
        <v>203</v>
      </c>
      <c r="B5" s="16">
        <v>15</v>
      </c>
      <c r="C5" s="20">
        <f t="shared" si="0"/>
        <v>51.3</v>
      </c>
    </row>
    <row r="6" spans="1:6" x14ac:dyDescent="0.25">
      <c r="A6" s="15" t="s">
        <v>204</v>
      </c>
      <c r="B6" s="16">
        <v>4</v>
      </c>
      <c r="C6" s="20">
        <f t="shared" si="0"/>
        <v>13.68</v>
      </c>
    </row>
    <row r="7" spans="1:6" x14ac:dyDescent="0.25">
      <c r="A7" s="15" t="s">
        <v>205</v>
      </c>
      <c r="B7" s="16">
        <v>4</v>
      </c>
      <c r="C7" s="20">
        <f t="shared" si="0"/>
        <v>13.68</v>
      </c>
    </row>
    <row r="8" spans="1:6" x14ac:dyDescent="0.25">
      <c r="A8" s="15" t="s">
        <v>206</v>
      </c>
      <c r="B8" s="16">
        <v>3</v>
      </c>
      <c r="C8" s="20">
        <f t="shared" si="0"/>
        <v>10.26</v>
      </c>
    </row>
    <row r="9" spans="1:6" x14ac:dyDescent="0.25">
      <c r="A9" s="15" t="s">
        <v>207</v>
      </c>
      <c r="B9" s="16">
        <v>10</v>
      </c>
      <c r="C9" s="20">
        <f t="shared" si="0"/>
        <v>34.200000000000003</v>
      </c>
    </row>
    <row r="10" spans="1:6" x14ac:dyDescent="0.25">
      <c r="A10" s="15" t="s">
        <v>208</v>
      </c>
      <c r="B10" s="16">
        <v>4</v>
      </c>
      <c r="C10" s="20">
        <f t="shared" si="0"/>
        <v>13.68</v>
      </c>
    </row>
    <row r="11" spans="1:6" x14ac:dyDescent="0.25">
      <c r="A11" s="15" t="s">
        <v>303</v>
      </c>
      <c r="B11" s="16">
        <v>20</v>
      </c>
      <c r="C11" s="20">
        <f t="shared" si="0"/>
        <v>68.400000000000006</v>
      </c>
    </row>
    <row r="12" spans="1:6" x14ac:dyDescent="0.25">
      <c r="A12" s="15" t="s">
        <v>209</v>
      </c>
      <c r="B12" s="16">
        <v>3</v>
      </c>
      <c r="C12" s="20">
        <f t="shared" si="0"/>
        <v>10.26</v>
      </c>
    </row>
    <row r="13" spans="1:6" x14ac:dyDescent="0.25">
      <c r="A13" s="15" t="s">
        <v>210</v>
      </c>
      <c r="B13" s="16">
        <v>3</v>
      </c>
      <c r="C13" s="20">
        <f t="shared" si="0"/>
        <v>10.26</v>
      </c>
    </row>
    <row r="14" spans="1:6" x14ac:dyDescent="0.25">
      <c r="A14" s="15" t="s">
        <v>211</v>
      </c>
      <c r="B14" s="16">
        <v>3.5</v>
      </c>
      <c r="C14" s="20">
        <f>B14*$F$2</f>
        <v>11.969999999999999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E4" sqref="E4"/>
    </sheetView>
  </sheetViews>
  <sheetFormatPr baseColWidth="10" defaultRowHeight="15" x14ac:dyDescent="0.25"/>
  <cols>
    <col min="1" max="1" width="17.5703125" bestFit="1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212</v>
      </c>
      <c r="B3" s="6">
        <v>7</v>
      </c>
      <c r="C3" s="18">
        <f>B3*$F$2</f>
        <v>23.939999999999998</v>
      </c>
    </row>
    <row r="4" spans="1:6" x14ac:dyDescent="0.25">
      <c r="A4" s="2" t="s">
        <v>213</v>
      </c>
      <c r="B4" s="6">
        <v>12</v>
      </c>
      <c r="C4" s="18">
        <f t="shared" ref="C4:C7" si="0">B4*$F$2</f>
        <v>41.04</v>
      </c>
      <c r="E4" s="9" t="s">
        <v>41</v>
      </c>
    </row>
    <row r="5" spans="1:6" x14ac:dyDescent="0.25">
      <c r="A5" s="2" t="s">
        <v>214</v>
      </c>
      <c r="B5" s="6">
        <v>1.5</v>
      </c>
      <c r="C5" s="18">
        <f t="shared" si="0"/>
        <v>5.13</v>
      </c>
    </row>
    <row r="6" spans="1:6" x14ac:dyDescent="0.25">
      <c r="A6" s="2" t="s">
        <v>215</v>
      </c>
      <c r="B6" s="6">
        <v>15</v>
      </c>
      <c r="C6" s="18">
        <f t="shared" si="0"/>
        <v>51.3</v>
      </c>
    </row>
    <row r="7" spans="1:6" x14ac:dyDescent="0.25">
      <c r="A7" s="2" t="s">
        <v>216</v>
      </c>
      <c r="B7" s="6">
        <v>6</v>
      </c>
      <c r="C7" s="18">
        <f t="shared" si="0"/>
        <v>20.52</v>
      </c>
    </row>
  </sheetData>
  <hyperlinks>
    <hyperlink ref="E4" location="PRINCIPAL!A1" display="INICIO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E5" sqref="E5"/>
    </sheetView>
  </sheetViews>
  <sheetFormatPr baseColWidth="10" defaultRowHeight="15" x14ac:dyDescent="0.25"/>
  <cols>
    <col min="1" max="1" width="29.7109375" bestFit="1" customWidth="1"/>
    <col min="4" max="4" width="11.85546875" bestFit="1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222</v>
      </c>
      <c r="B3" s="6">
        <v>128</v>
      </c>
      <c r="C3" s="18">
        <f>B3*$F$2</f>
        <v>437.76</v>
      </c>
    </row>
    <row r="4" spans="1:6" x14ac:dyDescent="0.25">
      <c r="A4" s="2" t="s">
        <v>293</v>
      </c>
      <c r="B4" s="6">
        <v>75</v>
      </c>
      <c r="C4" s="18">
        <f>B4*$F$2</f>
        <v>256.5</v>
      </c>
    </row>
    <row r="5" spans="1:6" x14ac:dyDescent="0.25">
      <c r="A5" s="2" t="s">
        <v>220</v>
      </c>
      <c r="B5" s="6">
        <v>65</v>
      </c>
      <c r="C5" s="18">
        <f t="shared" ref="C5:C14" si="0">B5*$F$2</f>
        <v>222.29999999999998</v>
      </c>
      <c r="E5" s="9" t="s">
        <v>41</v>
      </c>
    </row>
    <row r="6" spans="1:6" x14ac:dyDescent="0.25">
      <c r="A6" s="2" t="s">
        <v>223</v>
      </c>
      <c r="B6" s="6">
        <v>148</v>
      </c>
      <c r="C6" s="18">
        <f t="shared" si="0"/>
        <v>506.15999999999997</v>
      </c>
    </row>
    <row r="7" spans="1:6" x14ac:dyDescent="0.25">
      <c r="A7" s="2" t="s">
        <v>221</v>
      </c>
      <c r="B7" s="6">
        <v>188</v>
      </c>
      <c r="C7" s="18">
        <f t="shared" si="0"/>
        <v>642.96</v>
      </c>
    </row>
    <row r="8" spans="1:6" x14ac:dyDescent="0.25">
      <c r="A8" s="2" t="s">
        <v>224</v>
      </c>
      <c r="B8" s="6">
        <v>152</v>
      </c>
      <c r="C8" s="18">
        <f t="shared" si="0"/>
        <v>519.84</v>
      </c>
    </row>
    <row r="9" spans="1:6" x14ac:dyDescent="0.25">
      <c r="A9" s="2" t="s">
        <v>225</v>
      </c>
      <c r="B9" s="6">
        <v>82</v>
      </c>
      <c r="C9" s="18">
        <f t="shared" si="0"/>
        <v>280.44</v>
      </c>
    </row>
    <row r="10" spans="1:6" x14ac:dyDescent="0.25">
      <c r="A10" s="2" t="s">
        <v>226</v>
      </c>
      <c r="B10" s="6">
        <v>185</v>
      </c>
      <c r="C10" s="18">
        <f t="shared" si="0"/>
        <v>632.69999999999993</v>
      </c>
    </row>
    <row r="11" spans="1:6" x14ac:dyDescent="0.25">
      <c r="A11" s="2" t="s">
        <v>227</v>
      </c>
      <c r="B11" s="6">
        <v>82</v>
      </c>
      <c r="C11" s="18">
        <f t="shared" si="0"/>
        <v>280.44</v>
      </c>
    </row>
    <row r="12" spans="1:6" x14ac:dyDescent="0.25">
      <c r="A12" s="2" t="s">
        <v>228</v>
      </c>
      <c r="B12" s="6">
        <v>98</v>
      </c>
      <c r="C12" s="18">
        <f t="shared" si="0"/>
        <v>335.15999999999997</v>
      </c>
    </row>
    <row r="13" spans="1:6" x14ac:dyDescent="0.25">
      <c r="A13" s="2" t="s">
        <v>294</v>
      </c>
      <c r="B13" s="6">
        <v>165</v>
      </c>
      <c r="C13" s="18">
        <f t="shared" si="0"/>
        <v>564.29999999999995</v>
      </c>
    </row>
    <row r="14" spans="1:6" x14ac:dyDescent="0.25">
      <c r="A14" s="31" t="s">
        <v>295</v>
      </c>
      <c r="B14" s="32">
        <v>148</v>
      </c>
      <c r="C14" s="33">
        <f t="shared" si="0"/>
        <v>506.15999999999997</v>
      </c>
    </row>
  </sheetData>
  <hyperlinks>
    <hyperlink ref="E5" location="PRINCIPAL!A1" display="INICIO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E4" sqref="E4"/>
    </sheetView>
  </sheetViews>
  <sheetFormatPr baseColWidth="10" defaultRowHeight="15" x14ac:dyDescent="0.25"/>
  <cols>
    <col min="1" max="1" width="33.28515625" bestFit="1" customWidth="1"/>
  </cols>
  <sheetData>
    <row r="2" spans="1:6" x14ac:dyDescent="0.25">
      <c r="A2" s="1" t="s">
        <v>36</v>
      </c>
      <c r="B2" s="1" t="s">
        <v>37</v>
      </c>
      <c r="C2" s="1" t="s">
        <v>38</v>
      </c>
      <c r="E2" s="3" t="s">
        <v>39</v>
      </c>
      <c r="F2" s="4">
        <v>3.42</v>
      </c>
    </row>
    <row r="3" spans="1:6" x14ac:dyDescent="0.25">
      <c r="A3" s="2" t="s">
        <v>229</v>
      </c>
      <c r="B3" s="6">
        <v>16</v>
      </c>
      <c r="C3" s="18">
        <f>B3*$F$2</f>
        <v>54.72</v>
      </c>
    </row>
    <row r="4" spans="1:6" x14ac:dyDescent="0.25">
      <c r="A4" s="2" t="s">
        <v>230</v>
      </c>
      <c r="B4" s="6">
        <v>4.5</v>
      </c>
      <c r="C4" s="18">
        <f t="shared" ref="C4:C21" si="0">B4*$F$2</f>
        <v>15.39</v>
      </c>
      <c r="E4" s="9" t="s">
        <v>41</v>
      </c>
    </row>
    <row r="5" spans="1:6" x14ac:dyDescent="0.25">
      <c r="A5" s="2" t="s">
        <v>231</v>
      </c>
      <c r="B5" s="6">
        <v>14</v>
      </c>
      <c r="C5" s="18">
        <f t="shared" si="0"/>
        <v>47.879999999999995</v>
      </c>
    </row>
    <row r="6" spans="1:6" x14ac:dyDescent="0.25">
      <c r="A6" s="2" t="s">
        <v>232</v>
      </c>
      <c r="B6" s="6">
        <v>7</v>
      </c>
      <c r="C6" s="18">
        <f t="shared" si="0"/>
        <v>23.939999999999998</v>
      </c>
    </row>
    <row r="7" spans="1:6" x14ac:dyDescent="0.25">
      <c r="A7" s="2" t="s">
        <v>233</v>
      </c>
      <c r="B7" s="6">
        <v>3</v>
      </c>
      <c r="C7" s="18">
        <f t="shared" si="0"/>
        <v>10.26</v>
      </c>
    </row>
    <row r="8" spans="1:6" x14ac:dyDescent="0.25">
      <c r="A8" s="2" t="s">
        <v>234</v>
      </c>
      <c r="B8" s="6">
        <v>13</v>
      </c>
      <c r="C8" s="18">
        <f t="shared" si="0"/>
        <v>44.46</v>
      </c>
    </row>
    <row r="9" spans="1:6" x14ac:dyDescent="0.25">
      <c r="A9" s="2" t="s">
        <v>235</v>
      </c>
      <c r="B9" s="6">
        <v>7</v>
      </c>
      <c r="C9" s="18">
        <f t="shared" si="0"/>
        <v>23.939999999999998</v>
      </c>
    </row>
    <row r="10" spans="1:6" x14ac:dyDescent="0.25">
      <c r="A10" s="2" t="s">
        <v>236</v>
      </c>
      <c r="B10" s="6">
        <v>4.5</v>
      </c>
      <c r="C10" s="18">
        <f t="shared" si="0"/>
        <v>15.39</v>
      </c>
    </row>
    <row r="11" spans="1:6" x14ac:dyDescent="0.25">
      <c r="A11" s="2" t="s">
        <v>237</v>
      </c>
      <c r="B11" s="6">
        <v>4</v>
      </c>
      <c r="C11" s="18">
        <f t="shared" si="0"/>
        <v>13.68</v>
      </c>
    </row>
    <row r="12" spans="1:6" x14ac:dyDescent="0.25">
      <c r="A12" s="2" t="s">
        <v>238</v>
      </c>
      <c r="B12" s="6">
        <v>12</v>
      </c>
      <c r="C12" s="18">
        <f t="shared" si="0"/>
        <v>41.04</v>
      </c>
    </row>
    <row r="13" spans="1:6" x14ac:dyDescent="0.25">
      <c r="A13" s="2" t="s">
        <v>239</v>
      </c>
      <c r="B13" s="6">
        <v>7</v>
      </c>
      <c r="C13" s="18">
        <f t="shared" si="0"/>
        <v>23.939999999999998</v>
      </c>
    </row>
    <row r="14" spans="1:6" x14ac:dyDescent="0.25">
      <c r="A14" s="2" t="s">
        <v>296</v>
      </c>
      <c r="B14" s="6">
        <v>18</v>
      </c>
      <c r="C14" s="18">
        <f t="shared" si="0"/>
        <v>61.56</v>
      </c>
    </row>
    <row r="15" spans="1:6" x14ac:dyDescent="0.25">
      <c r="A15" s="2" t="s">
        <v>240</v>
      </c>
      <c r="B15" s="6">
        <v>9</v>
      </c>
      <c r="C15" s="18">
        <f t="shared" si="0"/>
        <v>30.78</v>
      </c>
    </row>
    <row r="16" spans="1:6" x14ac:dyDescent="0.25">
      <c r="A16" s="2" t="s">
        <v>241</v>
      </c>
      <c r="B16" s="6">
        <v>15</v>
      </c>
      <c r="C16" s="18">
        <f t="shared" si="0"/>
        <v>51.3</v>
      </c>
    </row>
    <row r="17" spans="1:3" x14ac:dyDescent="0.25">
      <c r="A17" s="2" t="s">
        <v>242</v>
      </c>
      <c r="B17" s="6">
        <v>2.5</v>
      </c>
      <c r="C17" s="18">
        <f t="shared" si="0"/>
        <v>8.5500000000000007</v>
      </c>
    </row>
    <row r="18" spans="1:3" x14ac:dyDescent="0.25">
      <c r="A18" s="2" t="s">
        <v>243</v>
      </c>
      <c r="B18" s="6">
        <v>7</v>
      </c>
      <c r="C18" s="18">
        <f t="shared" si="0"/>
        <v>23.939999999999998</v>
      </c>
    </row>
    <row r="19" spans="1:3" x14ac:dyDescent="0.25">
      <c r="A19" s="2" t="s">
        <v>244</v>
      </c>
      <c r="B19" s="6">
        <v>8</v>
      </c>
      <c r="C19" s="18">
        <f t="shared" si="0"/>
        <v>27.36</v>
      </c>
    </row>
    <row r="20" spans="1:3" x14ac:dyDescent="0.25">
      <c r="A20" s="2" t="s">
        <v>245</v>
      </c>
      <c r="B20" s="6">
        <v>7</v>
      </c>
      <c r="C20" s="18">
        <f t="shared" si="0"/>
        <v>23.939999999999998</v>
      </c>
    </row>
    <row r="21" spans="1:3" x14ac:dyDescent="0.25">
      <c r="A21" s="2" t="s">
        <v>246</v>
      </c>
      <c r="B21" s="6">
        <v>9</v>
      </c>
      <c r="C21" s="18">
        <f t="shared" si="0"/>
        <v>30.78</v>
      </c>
    </row>
  </sheetData>
  <hyperlinks>
    <hyperlink ref="E4" location="PRINCIPAL!A1" display="INICI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PRINCIPAL</vt:lpstr>
      <vt:lpstr>UPS</vt:lpstr>
      <vt:lpstr>LECTOR DE MEMORIA</vt:lpstr>
      <vt:lpstr>IMPRESORAS</vt:lpstr>
      <vt:lpstr>CAM WEB</vt:lpstr>
      <vt:lpstr>AUDIFONOS</vt:lpstr>
      <vt:lpstr>COOLER</vt:lpstr>
      <vt:lpstr>MONITOR</vt:lpstr>
      <vt:lpstr>MOUSE</vt:lpstr>
      <vt:lpstr>TECLADO</vt:lpstr>
      <vt:lpstr>CASES</vt:lpstr>
      <vt:lpstr>MULTIGRABADORAS</vt:lpstr>
      <vt:lpstr>TARJETA DE RED</vt:lpstr>
      <vt:lpstr>TARJETA DE VIDEO</vt:lpstr>
      <vt:lpstr>TARJETA DE TV</vt:lpstr>
      <vt:lpstr>ACCESS POINT</vt:lpstr>
      <vt:lpstr>ROUTER</vt:lpstr>
      <vt:lpstr>SWITCH</vt:lpstr>
      <vt:lpstr>ESTABILIZADOR</vt:lpstr>
      <vt:lpstr>FUENTES</vt:lpstr>
      <vt:lpstr>PARLANTES</vt:lpstr>
      <vt:lpstr>MEMORIAS</vt:lpstr>
      <vt:lpstr>DISCO DURO</vt:lpstr>
      <vt:lpstr>MAINBOARD</vt:lpstr>
      <vt:lpstr>PROCESADORES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KingMJK</cp:lastModifiedBy>
  <dcterms:created xsi:type="dcterms:W3CDTF">2016-06-22T19:29:47Z</dcterms:created>
  <dcterms:modified xsi:type="dcterms:W3CDTF">2016-08-16T00:47:27Z</dcterms:modified>
</cp:coreProperties>
</file>