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85"/>
  </bookViews>
  <sheets>
    <sheet name="Sheet1" sheetId="1" r:id="rId1"/>
    <sheet name="Sheet2" sheetId="2" r:id="rId2"/>
    <sheet name="Sheet3" sheetId="3" r:id="rId3"/>
  </sheets>
  <calcPr calcId="144525"/>
</workbook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8" fillId="13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16" borderId="3" applyNumberFormat="0" applyFont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9" fillId="0" borderId="1" applyNumberFormat="0" applyFill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3" fillId="25" borderId="4" applyNumberFormat="0" applyAlignment="0" applyProtection="0">
      <alignment vertical="center"/>
    </xf>
    <xf numFmtId="0" fontId="17" fillId="25" borderId="2" applyNumberFormat="0" applyAlignment="0" applyProtection="0">
      <alignment vertical="center"/>
    </xf>
    <xf numFmtId="0" fontId="16" fillId="26" borderId="7" applyNumberFormat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11"/>
  <sheetViews>
    <sheetView tabSelected="1" topLeftCell="C1" workbookViewId="0">
      <selection activeCell="I8" sqref="I8"/>
    </sheetView>
  </sheetViews>
  <sheetFormatPr defaultColWidth="9" defaultRowHeight="13.5"/>
  <cols>
    <col min="1" max="1" width="12.625"/>
    <col min="2" max="2" width="13.75"/>
    <col min="3" max="11" width="12.625"/>
  </cols>
  <sheetData>
    <row r="1" spans="1:11">
      <c r="A1">
        <v>0.724</v>
      </c>
      <c r="B1">
        <v>0.998</v>
      </c>
      <c r="C1">
        <v>1.212</v>
      </c>
      <c r="D1">
        <v>1.494</v>
      </c>
      <c r="E1">
        <v>1.335</v>
      </c>
      <c r="F1">
        <v>2.12</v>
      </c>
      <c r="G1">
        <v>2.416</v>
      </c>
      <c r="H1">
        <v>3.111</v>
      </c>
      <c r="I1">
        <v>4.008</v>
      </c>
      <c r="J1">
        <v>5.003</v>
      </c>
      <c r="K1">
        <v>5.744</v>
      </c>
    </row>
    <row r="2" spans="1:11">
      <c r="A2">
        <v>0.724</v>
      </c>
      <c r="B2">
        <v>0.998</v>
      </c>
      <c r="C2">
        <v>1.211</v>
      </c>
      <c r="D2">
        <v>1.494</v>
      </c>
      <c r="E2">
        <v>1.335</v>
      </c>
      <c r="F2">
        <v>2.126</v>
      </c>
      <c r="G2">
        <v>2.417</v>
      </c>
      <c r="H2">
        <v>3.114</v>
      </c>
      <c r="I2">
        <v>4.012</v>
      </c>
      <c r="J2">
        <v>5.009</v>
      </c>
      <c r="K2">
        <v>5.749</v>
      </c>
    </row>
    <row r="3" spans="1:11">
      <c r="A3">
        <v>0.724</v>
      </c>
      <c r="B3">
        <v>0.998</v>
      </c>
      <c r="C3">
        <v>1.212</v>
      </c>
      <c r="D3">
        <v>1.493</v>
      </c>
      <c r="E3">
        <v>1.335</v>
      </c>
      <c r="F3">
        <v>2.122</v>
      </c>
      <c r="G3">
        <v>2.416</v>
      </c>
      <c r="H3">
        <v>3.116</v>
      </c>
      <c r="I3">
        <v>3.817</v>
      </c>
      <c r="J3">
        <v>4.263</v>
      </c>
      <c r="K3">
        <v>5.442</v>
      </c>
    </row>
    <row r="4" spans="1:11">
      <c r="A4">
        <f>AVERAGE(A1:A3)</f>
        <v>0.724</v>
      </c>
      <c r="B4">
        <f t="shared" ref="B4:K4" si="0">AVERAGE(B1:B3)</f>
        <v>0.998</v>
      </c>
      <c r="C4">
        <f t="shared" si="0"/>
        <v>1.21166666666667</v>
      </c>
      <c r="D4">
        <f t="shared" si="0"/>
        <v>1.49366666666667</v>
      </c>
      <c r="E4">
        <f t="shared" si="0"/>
        <v>1.335</v>
      </c>
      <c r="F4">
        <f t="shared" si="0"/>
        <v>2.12266666666667</v>
      </c>
      <c r="G4">
        <f t="shared" si="0"/>
        <v>2.41633333333333</v>
      </c>
      <c r="H4">
        <f t="shared" si="0"/>
        <v>3.11366666666667</v>
      </c>
      <c r="I4">
        <f t="shared" si="0"/>
        <v>3.94566666666667</v>
      </c>
      <c r="J4">
        <f t="shared" si="0"/>
        <v>4.75833333333333</v>
      </c>
      <c r="K4">
        <f t="shared" si="0"/>
        <v>5.645</v>
      </c>
    </row>
    <row r="5" spans="2:11">
      <c r="B5">
        <f>(0.037*B4*B4*10000)/(4*3.14*3.14)-4.944</f>
        <v>4.40022998904621</v>
      </c>
      <c r="C5">
        <f>(0.037*C4*C4*10000)/(4*3.14*3.14)-4.944</f>
        <v>8.82964094666901</v>
      </c>
      <c r="D5">
        <f>(0.037*D4*D4*10000)/(4*3.14*3.14)-4.944</f>
        <v>15.9869921576715</v>
      </c>
      <c r="E5">
        <f>(0.037*E4*E4*10000)/(4*3.14*3.14)-0.0187</f>
        <v>16.7016347498884</v>
      </c>
      <c r="F5">
        <f>(0.037*F4*F4*10000)/(4*3.14*3.14)-0.0321</f>
        <v>42.2392420873509</v>
      </c>
      <c r="G5">
        <f t="shared" ref="G5:K5" si="1">(0.037*G4*G4*10000)/(4*3.14*3.14)</f>
        <v>54.7767330261313</v>
      </c>
      <c r="H5">
        <f t="shared" si="1"/>
        <v>90.9550195015799</v>
      </c>
      <c r="I5">
        <f t="shared" si="1"/>
        <v>146.05728463742</v>
      </c>
      <c r="J5">
        <f t="shared" si="1"/>
        <v>212.418413554077</v>
      </c>
      <c r="K5">
        <f t="shared" si="1"/>
        <v>298.958103016349</v>
      </c>
    </row>
    <row r="7" spans="7:11">
      <c r="G7">
        <v>5</v>
      </c>
      <c r="H7">
        <v>10</v>
      </c>
      <c r="I7">
        <v>15</v>
      </c>
      <c r="J7">
        <v>20</v>
      </c>
      <c r="K7">
        <v>25</v>
      </c>
    </row>
    <row r="8" spans="7:11">
      <c r="G8">
        <f>40.2+0.0321+2*0.238*G7*G7+0.772</f>
        <v>52.9041</v>
      </c>
      <c r="H8">
        <f>40.2+0.0321+2*0.238*H7*H7+0.772</f>
        <v>88.6041</v>
      </c>
      <c r="I8">
        <f>40.2+0.0321+2*0.238*I7*I7+0.772</f>
        <v>148.1041</v>
      </c>
      <c r="J8">
        <f>40.2+0.0321+2*0.238*J7*J7+0.772</f>
        <v>231.4041</v>
      </c>
      <c r="K8">
        <f>40.2+0.0321+2*0.238*K7*K7+0.772</f>
        <v>338.5041</v>
      </c>
    </row>
    <row r="9" spans="7:11">
      <c r="G9">
        <f t="shared" ref="G9:K9" si="2">ABS(G5-G8)/G8*100%</f>
        <v>0.0353967466818508</v>
      </c>
      <c r="H9">
        <f t="shared" si="2"/>
        <v>0.0265328523350488</v>
      </c>
      <c r="I9">
        <f t="shared" si="2"/>
        <v>0.013820112762442</v>
      </c>
      <c r="J9">
        <f t="shared" si="2"/>
        <v>0.0820455923033471</v>
      </c>
      <c r="K9">
        <f t="shared" si="2"/>
        <v>0.116825754794849</v>
      </c>
    </row>
    <row r="11" spans="1:1">
      <c r="A11">
        <v>0.0371959442847817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</dc:creator>
  <dcterms:created xsi:type="dcterms:W3CDTF">2016-04-27T02:42:00Z</dcterms:created>
  <dcterms:modified xsi:type="dcterms:W3CDTF">2016-05-03T17:10:04Z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2052-10.1.0.5457</vt:lpwstr>
  </property>
</Properties>
</file>