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19" fillId="23" borderId="3" applyNumberFormat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Sheet1!$A$1:$A$25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Sheet1!$C$1:$C$25</c:f>
              <c:numCache>
                <c:formatCode>General</c:formatCode>
                <c:ptCount val="25"/>
                <c:pt idx="0">
                  <c:v>0.239</c:v>
                </c:pt>
                <c:pt idx="1">
                  <c:v>0.238</c:v>
                </c:pt>
                <c:pt idx="2">
                  <c:v>0.233</c:v>
                </c:pt>
                <c:pt idx="3">
                  <c:v>0.226</c:v>
                </c:pt>
                <c:pt idx="4">
                  <c:v>0.209</c:v>
                </c:pt>
                <c:pt idx="5">
                  <c:v>0.16</c:v>
                </c:pt>
                <c:pt idx="6">
                  <c:v>0.001</c:v>
                </c:pt>
                <c:pt idx="7">
                  <c:v>0.165</c:v>
                </c:pt>
                <c:pt idx="8">
                  <c:v>0.199</c:v>
                </c:pt>
                <c:pt idx="9">
                  <c:v>0.215</c:v>
                </c:pt>
                <c:pt idx="10">
                  <c:v>0.223</c:v>
                </c:pt>
                <c:pt idx="11">
                  <c:v>0.227</c:v>
                </c:pt>
                <c:pt idx="12">
                  <c:v>0.229</c:v>
                </c:pt>
                <c:pt idx="13">
                  <c:v>0.226</c:v>
                </c:pt>
                <c:pt idx="14">
                  <c:v>0.221</c:v>
                </c:pt>
                <c:pt idx="15">
                  <c:v>0.212</c:v>
                </c:pt>
                <c:pt idx="16">
                  <c:v>0.195</c:v>
                </c:pt>
                <c:pt idx="17">
                  <c:v>0.156</c:v>
                </c:pt>
                <c:pt idx="18">
                  <c:v>-0.001</c:v>
                </c:pt>
                <c:pt idx="19">
                  <c:v>0.162</c:v>
                </c:pt>
                <c:pt idx="20">
                  <c:v>0.197</c:v>
                </c:pt>
                <c:pt idx="21">
                  <c:v>0.22</c:v>
                </c:pt>
                <c:pt idx="22">
                  <c:v>0.229</c:v>
                </c:pt>
                <c:pt idx="23">
                  <c:v>0.233</c:v>
                </c:pt>
                <c:pt idx="24">
                  <c:v>0.234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66798"/>
        <c:axId val="715016762"/>
      </c:scatterChart>
      <c:valAx>
        <c:axId val="3275667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5016762"/>
        <c:crosses val="autoZero"/>
        <c:crossBetween val="midCat"/>
      </c:valAx>
      <c:valAx>
        <c:axId val="7150167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56679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Sheet1!$H$1:$H$25</c:f>
              <c:numCache>
                <c:formatCode>General</c:formatCode>
                <c:ptCount val="25"/>
                <c:pt idx="0">
                  <c:v>0.011</c:v>
                </c:pt>
                <c:pt idx="1">
                  <c:v>0.150684428901095</c:v>
                </c:pt>
                <c:pt idx="2">
                  <c:v>0.166276877526612</c:v>
                </c:pt>
                <c:pt idx="3">
                  <c:v>0.147785317267988</c:v>
                </c:pt>
                <c:pt idx="4">
                  <c:v>0.109</c:v>
                </c:pt>
                <c:pt idx="5">
                  <c:v>0.0574578280127596</c:v>
                </c:pt>
                <c:pt idx="6">
                  <c:v>1.37160441504504e-17</c:v>
                </c:pt>
                <c:pt idx="7">
                  <c:v>-0.0574578280127596</c:v>
                </c:pt>
                <c:pt idx="8">
                  <c:v>-0.109</c:v>
                </c:pt>
                <c:pt idx="9">
                  <c:v>-0.147078210486802</c:v>
                </c:pt>
                <c:pt idx="10">
                  <c:v>-0.165410852122828</c:v>
                </c:pt>
                <c:pt idx="11">
                  <c:v>-0.148752577248517</c:v>
                </c:pt>
                <c:pt idx="12">
                  <c:v>-0.00999999999999998</c:v>
                </c:pt>
                <c:pt idx="13">
                  <c:v>-0.154548132206251</c:v>
                </c:pt>
                <c:pt idx="14">
                  <c:v>-0.16974097914175</c:v>
                </c:pt>
                <c:pt idx="15">
                  <c:v>-0.152735064736294</c:v>
                </c:pt>
                <c:pt idx="16">
                  <c:v>-0.1125</c:v>
                </c:pt>
                <c:pt idx="17">
                  <c:v>-0.0592695613284772</c:v>
                </c:pt>
                <c:pt idx="18">
                  <c:v>-4.22503145705837e-17</c:v>
                </c:pt>
                <c:pt idx="19">
                  <c:v>0.0590107422833746</c:v>
                </c:pt>
                <c:pt idx="20">
                  <c:v>0.112</c:v>
                </c:pt>
                <c:pt idx="21">
                  <c:v>0.153442171517481</c:v>
                </c:pt>
                <c:pt idx="22">
                  <c:v>0.173205080756888</c:v>
                </c:pt>
                <c:pt idx="23">
                  <c:v>0.147786651422227</c:v>
                </c:pt>
                <c:pt idx="24">
                  <c:v>0.00999999999999998</c:v>
                </c:pt>
              </c:numCache>
            </c:numRef>
          </c:xVal>
          <c:yVal>
            <c:numRef>
              <c:f>Sheet1!$I$1:$I$25</c:f>
              <c:numCache>
                <c:formatCode>General</c:formatCode>
                <c:ptCount val="25"/>
                <c:pt idx="0">
                  <c:v>0</c:v>
                </c:pt>
                <c:pt idx="1">
                  <c:v>0.0403757710359932</c:v>
                </c:pt>
                <c:pt idx="2">
                  <c:v>0.096</c:v>
                </c:pt>
                <c:pt idx="3">
                  <c:v>0.147785317267988</c:v>
                </c:pt>
                <c:pt idx="4">
                  <c:v>0.188793538025008</c:v>
                </c:pt>
                <c:pt idx="5">
                  <c:v>0.214435533436173</c:v>
                </c:pt>
                <c:pt idx="6">
                  <c:v>0.224</c:v>
                </c:pt>
                <c:pt idx="7">
                  <c:v>0.214435533436173</c:v>
                </c:pt>
                <c:pt idx="8">
                  <c:v>0.188793538025008</c:v>
                </c:pt>
                <c:pt idx="9">
                  <c:v>0.147078210486802</c:v>
                </c:pt>
                <c:pt idx="10">
                  <c:v>0.0955</c:v>
                </c:pt>
                <c:pt idx="11">
                  <c:v>0.0398581329457882</c:v>
                </c:pt>
                <c:pt idx="12">
                  <c:v>1.22464679914735e-18</c:v>
                </c:pt>
                <c:pt idx="13">
                  <c:v>-0.0414110472164033</c:v>
                </c:pt>
                <c:pt idx="14">
                  <c:v>-0.098</c:v>
                </c:pt>
                <c:pt idx="15">
                  <c:v>-0.152735064736294</c:v>
                </c:pt>
                <c:pt idx="16">
                  <c:v>-0.194855715851499</c:v>
                </c:pt>
                <c:pt idx="17">
                  <c:v>-0.221197014220197</c:v>
                </c:pt>
                <c:pt idx="18">
                  <c:v>-0.23</c:v>
                </c:pt>
                <c:pt idx="19">
                  <c:v>-0.220231088393908</c:v>
                </c:pt>
                <c:pt idx="20">
                  <c:v>-0.193989690447714</c:v>
                </c:pt>
                <c:pt idx="21">
                  <c:v>-0.153442171517481</c:v>
                </c:pt>
                <c:pt idx="22">
                  <c:v>-0.1</c:v>
                </c:pt>
                <c:pt idx="23">
                  <c:v>-0.0395993139006857</c:v>
                </c:pt>
                <c:pt idx="24">
                  <c:v>-2.4492935982947e-18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025273"/>
        <c:axId val="101024589"/>
      </c:scatterChart>
      <c:valAx>
        <c:axId val="9510252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24589"/>
        <c:crosses val="autoZero"/>
        <c:crossBetween val="midCat"/>
      </c:valAx>
      <c:valAx>
        <c:axId val="1010245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02527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Sheet1!$N$1:$N$25</c:f>
              <c:numCache>
                <c:formatCode>General</c:formatCode>
                <c:ptCount val="25"/>
                <c:pt idx="0">
                  <c:v>0.202</c:v>
                </c:pt>
                <c:pt idx="1">
                  <c:v>0.200912571868126</c:v>
                </c:pt>
                <c:pt idx="2">
                  <c:v>0.184463411006085</c:v>
                </c:pt>
                <c:pt idx="3">
                  <c:v>0.152027957955108</c:v>
                </c:pt>
                <c:pt idx="4">
                  <c:v>0.1075</c:v>
                </c:pt>
                <c:pt idx="5">
                  <c:v>0.0551284566068369</c:v>
                </c:pt>
                <c:pt idx="6">
                  <c:v>1.27975590510898e-17</c:v>
                </c:pt>
                <c:pt idx="7">
                  <c:v>-0.0525402661558117</c:v>
                </c:pt>
                <c:pt idx="8">
                  <c:v>-0.0984999999999999</c:v>
                </c:pt>
                <c:pt idx="9">
                  <c:v>-0.135057395206631</c:v>
                </c:pt>
                <c:pt idx="10">
                  <c:v>-0.163678801315259</c:v>
                </c:pt>
                <c:pt idx="11">
                  <c:v>-0.185457758647501</c:v>
                </c:pt>
                <c:pt idx="12">
                  <c:v>-0.2</c:v>
                </c:pt>
                <c:pt idx="13">
                  <c:v>-0.202844423520704</c:v>
                </c:pt>
                <c:pt idx="14">
                  <c:v>-0.186195461813654</c:v>
                </c:pt>
                <c:pt idx="15">
                  <c:v>-0.15556349186104</c:v>
                </c:pt>
                <c:pt idx="16">
                  <c:v>-0.111</c:v>
                </c:pt>
                <c:pt idx="17">
                  <c:v>-0.0571990089676571</c:v>
                </c:pt>
                <c:pt idx="18">
                  <c:v>-4.02296473519906e-17</c:v>
                </c:pt>
                <c:pt idx="19">
                  <c:v>0.0559049137421444</c:v>
                </c:pt>
                <c:pt idx="20">
                  <c:v>0.106</c:v>
                </c:pt>
                <c:pt idx="21">
                  <c:v>0.146371103705615</c:v>
                </c:pt>
                <c:pt idx="22">
                  <c:v>0.173205080756888</c:v>
                </c:pt>
                <c:pt idx="23">
                  <c:v>0.189321461952657</c:v>
                </c:pt>
                <c:pt idx="24">
                  <c:v>0.201</c:v>
                </c:pt>
              </c:numCache>
            </c:numRef>
          </c:xVal>
          <c:yVal>
            <c:numRef>
              <c:f>Sheet1!$O$1:$O$25</c:f>
              <c:numCache>
                <c:formatCode>General</c:formatCode>
                <c:ptCount val="25"/>
                <c:pt idx="0">
                  <c:v>0</c:v>
                </c:pt>
                <c:pt idx="1">
                  <c:v>0.0538343613813243</c:v>
                </c:pt>
                <c:pt idx="2">
                  <c:v>0.1065</c:v>
                </c:pt>
                <c:pt idx="3">
                  <c:v>0.152027957955108</c:v>
                </c:pt>
                <c:pt idx="4">
                  <c:v>0.186195461813654</c:v>
                </c:pt>
                <c:pt idx="5">
                  <c:v>0.205742200999572</c:v>
                </c:pt>
                <c:pt idx="6">
                  <c:v>0.209</c:v>
                </c:pt>
                <c:pt idx="7">
                  <c:v>0.196082942736681</c:v>
                </c:pt>
                <c:pt idx="8">
                  <c:v>0.170607004545534</c:v>
                </c:pt>
                <c:pt idx="9">
                  <c:v>0.135057395206631</c:v>
                </c:pt>
                <c:pt idx="10">
                  <c:v>0.0945</c:v>
                </c:pt>
                <c:pt idx="11">
                  <c:v>0.049693256659684</c:v>
                </c:pt>
                <c:pt idx="12">
                  <c:v>2.44929359829471e-17</c:v>
                </c:pt>
                <c:pt idx="13">
                  <c:v>-0.0543519994715294</c:v>
                </c:pt>
                <c:pt idx="14">
                  <c:v>-0.1075</c:v>
                </c:pt>
                <c:pt idx="15">
                  <c:v>-0.15556349186104</c:v>
                </c:pt>
                <c:pt idx="16">
                  <c:v>-0.192257639640145</c:v>
                </c:pt>
                <c:pt idx="17">
                  <c:v>-0.213469607609884</c:v>
                </c:pt>
                <c:pt idx="18">
                  <c:v>-0.219</c:v>
                </c:pt>
                <c:pt idx="19">
                  <c:v>-0.208639978478439</c:v>
                </c:pt>
                <c:pt idx="20">
                  <c:v>-0.183597385602301</c:v>
                </c:pt>
                <c:pt idx="21">
                  <c:v>-0.146371103705615</c:v>
                </c:pt>
                <c:pt idx="22">
                  <c:v>-0.1</c:v>
                </c:pt>
                <c:pt idx="23">
                  <c:v>-0.050728532840094</c:v>
                </c:pt>
                <c:pt idx="24">
                  <c:v>-4.92308013257236e-17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33203"/>
        <c:axId val="952360902"/>
      </c:scatterChart>
      <c:valAx>
        <c:axId val="2779332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360902"/>
        <c:crosses val="autoZero"/>
        <c:crossBetween val="midCat"/>
      </c:valAx>
      <c:valAx>
        <c:axId val="9523609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9332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Sheet1!$T$1:$T$26</c:f>
              <c:numCache>
                <c:formatCode>General</c:formatCode>
                <c:ptCount val="26"/>
                <c:pt idx="0">
                  <c:v>0.213</c:v>
                </c:pt>
                <c:pt idx="1">
                  <c:v>0.205742200999572</c:v>
                </c:pt>
                <c:pt idx="2">
                  <c:v>0.182731360198517</c:v>
                </c:pt>
                <c:pt idx="3">
                  <c:v>0.148492424049175</c:v>
                </c:pt>
                <c:pt idx="4">
                  <c:v>0.103</c:v>
                </c:pt>
                <c:pt idx="5">
                  <c:v>0.0525402661558117</c:v>
                </c:pt>
                <c:pt idx="6">
                  <c:v>1.22464679914735e-17</c:v>
                </c:pt>
                <c:pt idx="7">
                  <c:v>-0.0512461709302991</c:v>
                </c:pt>
                <c:pt idx="8">
                  <c:v>-0.0999999999999999</c:v>
                </c:pt>
                <c:pt idx="9">
                  <c:v>-0.142835569799683</c:v>
                </c:pt>
                <c:pt idx="10">
                  <c:v>-0.178401233179594</c:v>
                </c:pt>
                <c:pt idx="11">
                  <c:v>-0.201878497694415</c:v>
                </c:pt>
                <c:pt idx="12">
                  <c:v>-0.211</c:v>
                </c:pt>
                <c:pt idx="13">
                  <c:v>-0.204776275173282</c:v>
                </c:pt>
                <c:pt idx="14">
                  <c:v>-0.184463411006085</c:v>
                </c:pt>
                <c:pt idx="15">
                  <c:v>-0.152027957955108</c:v>
                </c:pt>
                <c:pt idx="16">
                  <c:v>-0.1085</c:v>
                </c:pt>
                <c:pt idx="17">
                  <c:v>-0.056163732787247</c:v>
                </c:pt>
                <c:pt idx="18">
                  <c:v>-3.96785562923742e-17</c:v>
                </c:pt>
                <c:pt idx="19">
                  <c:v>0.0559049137421444</c:v>
                </c:pt>
                <c:pt idx="20">
                  <c:v>0.1075</c:v>
                </c:pt>
                <c:pt idx="21">
                  <c:v>0.152027957955108</c:v>
                </c:pt>
                <c:pt idx="22">
                  <c:v>0.18532943640987</c:v>
                </c:pt>
                <c:pt idx="23">
                  <c:v>0.204776275173282</c:v>
                </c:pt>
                <c:pt idx="24">
                  <c:v>0.212</c:v>
                </c:pt>
              </c:numCache>
            </c:numRef>
          </c:xVal>
          <c:yVal>
            <c:numRef>
              <c:f>Sheet1!$U$1:$U$26</c:f>
              <c:numCache>
                <c:formatCode>General</c:formatCode>
                <c:ptCount val="26"/>
                <c:pt idx="0">
                  <c:v>0</c:v>
                </c:pt>
                <c:pt idx="1">
                  <c:v>0.0551284566068369</c:v>
                </c:pt>
                <c:pt idx="2">
                  <c:v>0.1055</c:v>
                </c:pt>
                <c:pt idx="3">
                  <c:v>0.148492424049175</c:v>
                </c:pt>
                <c:pt idx="4">
                  <c:v>0.178401233179594</c:v>
                </c:pt>
                <c:pt idx="5">
                  <c:v>0.196082942736681</c:v>
                </c:pt>
                <c:pt idx="6">
                  <c:v>0.2</c:v>
                </c:pt>
                <c:pt idx="7">
                  <c:v>0.191253313605236</c:v>
                </c:pt>
                <c:pt idx="8">
                  <c:v>0.173205080756888</c:v>
                </c:pt>
                <c:pt idx="9">
                  <c:v>0.142835569799683</c:v>
                </c:pt>
                <c:pt idx="10">
                  <c:v>0.103</c:v>
                </c:pt>
                <c:pt idx="11">
                  <c:v>0.0540931804264269</c:v>
                </c:pt>
                <c:pt idx="12">
                  <c:v>2.58400474620092e-17</c:v>
                </c:pt>
                <c:pt idx="13">
                  <c:v>-0.0548696375617344</c:v>
                </c:pt>
                <c:pt idx="14">
                  <c:v>-0.1065</c:v>
                </c:pt>
                <c:pt idx="15">
                  <c:v>-0.152027957955108</c:v>
                </c:pt>
                <c:pt idx="16">
                  <c:v>-0.187927512621223</c:v>
                </c:pt>
                <c:pt idx="17">
                  <c:v>-0.209605904304728</c:v>
                </c:pt>
                <c:pt idx="18">
                  <c:v>-0.216</c:v>
                </c:pt>
                <c:pt idx="19">
                  <c:v>-0.208639978478439</c:v>
                </c:pt>
                <c:pt idx="20">
                  <c:v>-0.186195461813654</c:v>
                </c:pt>
                <c:pt idx="21">
                  <c:v>-0.152027957955108</c:v>
                </c:pt>
                <c:pt idx="22">
                  <c:v>-0.107</c:v>
                </c:pt>
                <c:pt idx="23">
                  <c:v>-0.0548696375617344</c:v>
                </c:pt>
                <c:pt idx="24">
                  <c:v>-5.19250242838478e-17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59330"/>
        <c:axId val="742910404"/>
      </c:scatterChart>
      <c:valAx>
        <c:axId val="4366593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910404"/>
        <c:crosses val="autoZero"/>
        <c:crossBetween val="midCat"/>
      </c:valAx>
      <c:valAx>
        <c:axId val="7429104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6593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Sheet1!$A$48:$Y$48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Sheet1!$A$50:$Y$50</c:f>
              <c:numCache>
                <c:formatCode>General</c:formatCode>
                <c:ptCount val="25"/>
                <c:pt idx="0">
                  <c:v>0.24</c:v>
                </c:pt>
                <c:pt idx="1">
                  <c:v>0.239</c:v>
                </c:pt>
                <c:pt idx="2">
                  <c:v>0.234</c:v>
                </c:pt>
                <c:pt idx="3">
                  <c:v>0.227</c:v>
                </c:pt>
                <c:pt idx="4">
                  <c:v>0.21</c:v>
                </c:pt>
                <c:pt idx="5">
                  <c:v>0.161</c:v>
                </c:pt>
                <c:pt idx="6">
                  <c:v>0.002</c:v>
                </c:pt>
                <c:pt idx="7">
                  <c:v>0.166</c:v>
                </c:pt>
                <c:pt idx="8">
                  <c:v>0.2</c:v>
                </c:pt>
                <c:pt idx="9">
                  <c:v>0.216</c:v>
                </c:pt>
                <c:pt idx="10">
                  <c:v>0.224</c:v>
                </c:pt>
                <c:pt idx="11">
                  <c:v>0.228</c:v>
                </c:pt>
                <c:pt idx="12">
                  <c:v>0.23</c:v>
                </c:pt>
                <c:pt idx="13">
                  <c:v>0.227</c:v>
                </c:pt>
                <c:pt idx="14">
                  <c:v>0.222</c:v>
                </c:pt>
                <c:pt idx="15">
                  <c:v>0.213</c:v>
                </c:pt>
                <c:pt idx="16">
                  <c:v>0.196</c:v>
                </c:pt>
                <c:pt idx="17">
                  <c:v>0.157</c:v>
                </c:pt>
                <c:pt idx="18">
                  <c:v>0</c:v>
                </c:pt>
                <c:pt idx="19">
                  <c:v>0.163</c:v>
                </c:pt>
                <c:pt idx="20">
                  <c:v>0.198</c:v>
                </c:pt>
                <c:pt idx="21">
                  <c:v>0.221</c:v>
                </c:pt>
                <c:pt idx="22">
                  <c:v>0.23</c:v>
                </c:pt>
                <c:pt idx="23">
                  <c:v>0.234</c:v>
                </c:pt>
                <c:pt idx="24">
                  <c:v>0.235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59389"/>
        <c:axId val="799014762"/>
      </c:scatterChart>
      <c:valAx>
        <c:axId val="2704593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014762"/>
        <c:crosses val="autoZero"/>
        <c:crossBetween val="midCat"/>
      </c:valAx>
      <c:valAx>
        <c:axId val="7990147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45938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342900</xdr:colOff>
      <xdr:row>26</xdr:row>
      <xdr:rowOff>117475</xdr:rowOff>
    </xdr:from>
    <xdr:to>
      <xdr:col>7</xdr:col>
      <xdr:colOff>114300</xdr:colOff>
      <xdr:row>42</xdr:row>
      <xdr:rowOff>117475</xdr:rowOff>
    </xdr:to>
    <xdr:graphicFrame>
      <xdr:nvGraphicFramePr>
        <xdr:cNvPr id="2" name="图表 1"/>
        <xdr:cNvGraphicFramePr/>
      </xdr:nvGraphicFramePr>
      <xdr:xfrm>
        <a:off x="342900" y="4575175"/>
        <a:ext cx="49339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26</xdr:row>
      <xdr:rowOff>127000</xdr:rowOff>
    </xdr:from>
    <xdr:to>
      <xdr:col>13</xdr:col>
      <xdr:colOff>38100</xdr:colOff>
      <xdr:row>42</xdr:row>
      <xdr:rowOff>127000</xdr:rowOff>
    </xdr:to>
    <xdr:graphicFrame>
      <xdr:nvGraphicFramePr>
        <xdr:cNvPr id="4" name="图表 3"/>
        <xdr:cNvGraphicFramePr/>
      </xdr:nvGraphicFramePr>
      <xdr:xfrm>
        <a:off x="5467350" y="4584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257175</xdr:colOff>
      <xdr:row>28</xdr:row>
      <xdr:rowOff>60325</xdr:rowOff>
    </xdr:from>
    <xdr:to>
      <xdr:col>21</xdr:col>
      <xdr:colOff>28575</xdr:colOff>
      <xdr:row>44</xdr:row>
      <xdr:rowOff>60325</xdr:rowOff>
    </xdr:to>
    <xdr:graphicFrame>
      <xdr:nvGraphicFramePr>
        <xdr:cNvPr id="5" name="图表 4"/>
        <xdr:cNvGraphicFramePr/>
      </xdr:nvGraphicFramePr>
      <xdr:xfrm>
        <a:off x="10944225" y="4860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600075</xdr:colOff>
      <xdr:row>8</xdr:row>
      <xdr:rowOff>156845</xdr:rowOff>
    </xdr:from>
    <xdr:to>
      <xdr:col>27</xdr:col>
      <xdr:colOff>371475</xdr:colOff>
      <xdr:row>31</xdr:row>
      <xdr:rowOff>60325</xdr:rowOff>
    </xdr:to>
    <xdr:graphicFrame>
      <xdr:nvGraphicFramePr>
        <xdr:cNvPr id="6" name="图表 5"/>
        <xdr:cNvGraphicFramePr/>
      </xdr:nvGraphicFramePr>
      <xdr:xfrm>
        <a:off x="15401925" y="1528445"/>
        <a:ext cx="4572000" cy="3846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161925</xdr:colOff>
      <xdr:row>26</xdr:row>
      <xdr:rowOff>41275</xdr:rowOff>
    </xdr:from>
    <xdr:to>
      <xdr:col>19</xdr:col>
      <xdr:colOff>619125</xdr:colOff>
      <xdr:row>42</xdr:row>
      <xdr:rowOff>41275</xdr:rowOff>
    </xdr:to>
    <xdr:graphicFrame>
      <xdr:nvGraphicFramePr>
        <xdr:cNvPr id="3" name="图表 2"/>
        <xdr:cNvGraphicFramePr/>
      </xdr:nvGraphicFramePr>
      <xdr:xfrm>
        <a:off x="10163175" y="4498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62"/>
  <sheetViews>
    <sheetView tabSelected="1" topLeftCell="Q37" workbookViewId="0">
      <selection activeCell="S61" sqref="S61:Y62"/>
    </sheetView>
  </sheetViews>
  <sheetFormatPr defaultColWidth="9" defaultRowHeight="13.5"/>
  <cols>
    <col min="7" max="9" width="13.75"/>
  </cols>
  <sheetData>
    <row r="1" spans="1:21">
      <c r="A1">
        <v>0</v>
      </c>
      <c r="B1">
        <v>0.406</v>
      </c>
      <c r="C1">
        <f>B1-0.167</f>
        <v>0.239</v>
      </c>
      <c r="E1">
        <v>0</v>
      </c>
      <c r="F1">
        <v>0.178</v>
      </c>
      <c r="G1">
        <f>F1-0.167</f>
        <v>0.011</v>
      </c>
      <c r="H1">
        <f>G1*COS(RADIANS(E1))</f>
        <v>0.011</v>
      </c>
      <c r="I1">
        <f>G1*SIN(RADIANS(E1))</f>
        <v>0</v>
      </c>
      <c r="K1">
        <v>0</v>
      </c>
      <c r="L1">
        <v>0.369</v>
      </c>
      <c r="M1">
        <f t="shared" ref="M1:M25" si="0">L1-0.167</f>
        <v>0.202</v>
      </c>
      <c r="N1">
        <f t="shared" ref="N1:N25" si="1">M1*COS(RADIANS(K1))</f>
        <v>0.202</v>
      </c>
      <c r="O1">
        <f t="shared" ref="O1:O25" si="2">M1*SIN(RADIANS(K1))</f>
        <v>0</v>
      </c>
      <c r="Q1">
        <v>0</v>
      </c>
      <c r="R1">
        <v>0.38</v>
      </c>
      <c r="S1">
        <f t="shared" ref="S1:S25" si="3">R1-0.167</f>
        <v>0.213</v>
      </c>
      <c r="T1">
        <f t="shared" ref="T1:T25" si="4">S1*COS(RADIANS(Q1))</f>
        <v>0.213</v>
      </c>
      <c r="U1">
        <f t="shared" ref="U1:U25" si="5">S1*SIN(RADIANS(Q1))</f>
        <v>0</v>
      </c>
    </row>
    <row r="2" spans="1:21">
      <c r="A2">
        <v>15</v>
      </c>
      <c r="B2">
        <v>0.405</v>
      </c>
      <c r="C2">
        <f t="shared" ref="C2:C25" si="6">B2-0.167</f>
        <v>0.238</v>
      </c>
      <c r="E2">
        <v>15</v>
      </c>
      <c r="F2">
        <v>0.323</v>
      </c>
      <c r="G2">
        <f t="shared" ref="G2:G25" si="7">F2-0.167</f>
        <v>0.156</v>
      </c>
      <c r="H2">
        <f t="shared" ref="H2:H25" si="8">G2*COS(RADIANS(E2))</f>
        <v>0.150684428901095</v>
      </c>
      <c r="I2">
        <f t="shared" ref="I2:I25" si="9">G2*SIN(RADIANS(E2))</f>
        <v>0.0403757710359932</v>
      </c>
      <c r="K2">
        <v>15</v>
      </c>
      <c r="L2">
        <v>0.375</v>
      </c>
      <c r="M2">
        <f t="shared" si="0"/>
        <v>0.208</v>
      </c>
      <c r="N2">
        <f t="shared" si="1"/>
        <v>0.200912571868126</v>
      </c>
      <c r="O2">
        <f t="shared" si="2"/>
        <v>0.0538343613813243</v>
      </c>
      <c r="Q2">
        <v>15</v>
      </c>
      <c r="R2">
        <v>0.38</v>
      </c>
      <c r="S2">
        <f t="shared" si="3"/>
        <v>0.213</v>
      </c>
      <c r="T2">
        <f t="shared" si="4"/>
        <v>0.205742200999572</v>
      </c>
      <c r="U2">
        <f t="shared" si="5"/>
        <v>0.0551284566068369</v>
      </c>
    </row>
    <row r="3" spans="1:21">
      <c r="A3">
        <v>30</v>
      </c>
      <c r="B3">
        <v>0.4</v>
      </c>
      <c r="C3">
        <f t="shared" si="6"/>
        <v>0.233</v>
      </c>
      <c r="E3">
        <v>30</v>
      </c>
      <c r="F3">
        <v>0.359</v>
      </c>
      <c r="G3">
        <f t="shared" si="7"/>
        <v>0.192</v>
      </c>
      <c r="H3">
        <f t="shared" si="8"/>
        <v>0.166276877526612</v>
      </c>
      <c r="I3">
        <f t="shared" si="9"/>
        <v>0.096</v>
      </c>
      <c r="K3">
        <v>30</v>
      </c>
      <c r="L3">
        <v>0.38</v>
      </c>
      <c r="M3">
        <f t="shared" si="0"/>
        <v>0.213</v>
      </c>
      <c r="N3">
        <f t="shared" si="1"/>
        <v>0.184463411006085</v>
      </c>
      <c r="O3">
        <f t="shared" si="2"/>
        <v>0.1065</v>
      </c>
      <c r="Q3">
        <v>30</v>
      </c>
      <c r="R3">
        <v>0.378</v>
      </c>
      <c r="S3">
        <f t="shared" si="3"/>
        <v>0.211</v>
      </c>
      <c r="T3">
        <f t="shared" si="4"/>
        <v>0.182731360198517</v>
      </c>
      <c r="U3">
        <f t="shared" si="5"/>
        <v>0.1055</v>
      </c>
    </row>
    <row r="4" spans="1:21">
      <c r="A4">
        <v>45</v>
      </c>
      <c r="B4">
        <v>0.393</v>
      </c>
      <c r="C4">
        <f t="shared" si="6"/>
        <v>0.226</v>
      </c>
      <c r="E4">
        <v>45</v>
      </c>
      <c r="F4">
        <v>0.376</v>
      </c>
      <c r="G4">
        <f t="shared" si="7"/>
        <v>0.209</v>
      </c>
      <c r="H4">
        <f t="shared" si="8"/>
        <v>0.147785317267988</v>
      </c>
      <c r="I4">
        <f t="shared" si="9"/>
        <v>0.147785317267988</v>
      </c>
      <c r="K4">
        <v>45</v>
      </c>
      <c r="L4">
        <v>0.382</v>
      </c>
      <c r="M4">
        <f t="shared" si="0"/>
        <v>0.215</v>
      </c>
      <c r="N4">
        <f t="shared" si="1"/>
        <v>0.152027957955108</v>
      </c>
      <c r="O4">
        <f t="shared" si="2"/>
        <v>0.152027957955108</v>
      </c>
      <c r="Q4">
        <v>45</v>
      </c>
      <c r="R4">
        <v>0.377</v>
      </c>
      <c r="S4">
        <f t="shared" si="3"/>
        <v>0.21</v>
      </c>
      <c r="T4">
        <f t="shared" si="4"/>
        <v>0.148492424049175</v>
      </c>
      <c r="U4">
        <f t="shared" si="5"/>
        <v>0.148492424049175</v>
      </c>
    </row>
    <row r="5" spans="1:21">
      <c r="A5">
        <v>60</v>
      </c>
      <c r="B5">
        <v>0.376</v>
      </c>
      <c r="C5">
        <f t="shared" si="6"/>
        <v>0.209</v>
      </c>
      <c r="E5">
        <v>60</v>
      </c>
      <c r="F5">
        <v>0.385</v>
      </c>
      <c r="G5">
        <f t="shared" si="7"/>
        <v>0.218</v>
      </c>
      <c r="H5">
        <f t="shared" si="8"/>
        <v>0.109</v>
      </c>
      <c r="I5">
        <f t="shared" si="9"/>
        <v>0.188793538025008</v>
      </c>
      <c r="K5">
        <v>60</v>
      </c>
      <c r="L5">
        <v>0.382</v>
      </c>
      <c r="M5">
        <f t="shared" si="0"/>
        <v>0.215</v>
      </c>
      <c r="N5">
        <f t="shared" si="1"/>
        <v>0.1075</v>
      </c>
      <c r="O5">
        <f t="shared" si="2"/>
        <v>0.186195461813654</v>
      </c>
      <c r="Q5">
        <v>60</v>
      </c>
      <c r="R5">
        <v>0.373</v>
      </c>
      <c r="S5">
        <f t="shared" si="3"/>
        <v>0.206</v>
      </c>
      <c r="T5">
        <f t="shared" si="4"/>
        <v>0.103</v>
      </c>
      <c r="U5">
        <f t="shared" si="5"/>
        <v>0.178401233179594</v>
      </c>
    </row>
    <row r="6" spans="1:21">
      <c r="A6">
        <v>75</v>
      </c>
      <c r="B6">
        <v>0.327</v>
      </c>
      <c r="C6">
        <f t="shared" si="6"/>
        <v>0.16</v>
      </c>
      <c r="E6">
        <v>75</v>
      </c>
      <c r="F6">
        <v>0.389</v>
      </c>
      <c r="G6">
        <f t="shared" si="7"/>
        <v>0.222</v>
      </c>
      <c r="H6">
        <f t="shared" si="8"/>
        <v>0.0574578280127596</v>
      </c>
      <c r="I6">
        <f t="shared" si="9"/>
        <v>0.214435533436173</v>
      </c>
      <c r="K6">
        <v>75</v>
      </c>
      <c r="L6">
        <v>0.38</v>
      </c>
      <c r="M6">
        <f t="shared" si="0"/>
        <v>0.213</v>
      </c>
      <c r="N6">
        <f t="shared" si="1"/>
        <v>0.0551284566068369</v>
      </c>
      <c r="O6">
        <f t="shared" si="2"/>
        <v>0.205742200999572</v>
      </c>
      <c r="Q6">
        <v>75</v>
      </c>
      <c r="R6">
        <v>0.37</v>
      </c>
      <c r="S6">
        <f t="shared" si="3"/>
        <v>0.203</v>
      </c>
      <c r="T6">
        <f t="shared" si="4"/>
        <v>0.0525402661558117</v>
      </c>
      <c r="U6">
        <f t="shared" si="5"/>
        <v>0.196082942736681</v>
      </c>
    </row>
    <row r="7" spans="1:21">
      <c r="A7">
        <v>90</v>
      </c>
      <c r="B7">
        <v>0.168</v>
      </c>
      <c r="C7">
        <f t="shared" si="6"/>
        <v>0.001</v>
      </c>
      <c r="E7">
        <v>90</v>
      </c>
      <c r="F7">
        <v>0.391</v>
      </c>
      <c r="G7">
        <f t="shared" si="7"/>
        <v>0.224</v>
      </c>
      <c r="H7">
        <f t="shared" si="8"/>
        <v>1.37160441504504e-17</v>
      </c>
      <c r="I7">
        <f t="shared" si="9"/>
        <v>0.224</v>
      </c>
      <c r="K7">
        <v>90</v>
      </c>
      <c r="L7">
        <v>0.376</v>
      </c>
      <c r="M7">
        <f t="shared" si="0"/>
        <v>0.209</v>
      </c>
      <c r="N7">
        <f t="shared" si="1"/>
        <v>1.27975590510898e-17</v>
      </c>
      <c r="O7">
        <f t="shared" si="2"/>
        <v>0.209</v>
      </c>
      <c r="Q7">
        <v>90</v>
      </c>
      <c r="R7">
        <v>0.367</v>
      </c>
      <c r="S7">
        <f t="shared" si="3"/>
        <v>0.2</v>
      </c>
      <c r="T7">
        <f t="shared" si="4"/>
        <v>1.22464679914735e-17</v>
      </c>
      <c r="U7">
        <f t="shared" si="5"/>
        <v>0.2</v>
      </c>
    </row>
    <row r="8" spans="1:21">
      <c r="A8">
        <v>105</v>
      </c>
      <c r="B8">
        <v>0.332</v>
      </c>
      <c r="C8">
        <f t="shared" si="6"/>
        <v>0.165</v>
      </c>
      <c r="E8">
        <v>105</v>
      </c>
      <c r="F8">
        <v>0.389</v>
      </c>
      <c r="G8">
        <f t="shared" si="7"/>
        <v>0.222</v>
      </c>
      <c r="H8">
        <f t="shared" si="8"/>
        <v>-0.0574578280127596</v>
      </c>
      <c r="I8">
        <f t="shared" si="9"/>
        <v>0.214435533436173</v>
      </c>
      <c r="K8">
        <v>105</v>
      </c>
      <c r="L8">
        <v>0.37</v>
      </c>
      <c r="M8">
        <f t="shared" si="0"/>
        <v>0.203</v>
      </c>
      <c r="N8">
        <f t="shared" si="1"/>
        <v>-0.0525402661558117</v>
      </c>
      <c r="O8">
        <f t="shared" si="2"/>
        <v>0.196082942736681</v>
      </c>
      <c r="Q8">
        <v>105</v>
      </c>
      <c r="R8">
        <v>0.365</v>
      </c>
      <c r="S8">
        <f t="shared" si="3"/>
        <v>0.198</v>
      </c>
      <c r="T8">
        <f t="shared" si="4"/>
        <v>-0.0512461709302991</v>
      </c>
      <c r="U8">
        <f t="shared" si="5"/>
        <v>0.191253313605236</v>
      </c>
    </row>
    <row r="9" spans="1:21">
      <c r="A9">
        <v>120</v>
      </c>
      <c r="B9">
        <v>0.366</v>
      </c>
      <c r="C9">
        <f t="shared" si="6"/>
        <v>0.199</v>
      </c>
      <c r="E9">
        <v>120</v>
      </c>
      <c r="F9">
        <v>0.385</v>
      </c>
      <c r="G9">
        <f t="shared" si="7"/>
        <v>0.218</v>
      </c>
      <c r="H9">
        <f t="shared" si="8"/>
        <v>-0.109</v>
      </c>
      <c r="I9">
        <f t="shared" si="9"/>
        <v>0.188793538025008</v>
      </c>
      <c r="K9">
        <v>120</v>
      </c>
      <c r="L9">
        <v>0.364</v>
      </c>
      <c r="M9">
        <f t="shared" si="0"/>
        <v>0.197</v>
      </c>
      <c r="N9">
        <f t="shared" si="1"/>
        <v>-0.0984999999999999</v>
      </c>
      <c r="O9">
        <f t="shared" si="2"/>
        <v>0.170607004545534</v>
      </c>
      <c r="Q9">
        <v>120</v>
      </c>
      <c r="R9">
        <v>0.367</v>
      </c>
      <c r="S9">
        <f t="shared" si="3"/>
        <v>0.2</v>
      </c>
      <c r="T9">
        <f t="shared" si="4"/>
        <v>-0.0999999999999999</v>
      </c>
      <c r="U9">
        <f t="shared" si="5"/>
        <v>0.173205080756888</v>
      </c>
    </row>
    <row r="10" spans="1:21">
      <c r="A10">
        <v>135</v>
      </c>
      <c r="B10">
        <v>0.382</v>
      </c>
      <c r="C10">
        <f t="shared" si="6"/>
        <v>0.215</v>
      </c>
      <c r="E10">
        <v>135</v>
      </c>
      <c r="F10">
        <v>0.375</v>
      </c>
      <c r="G10">
        <f t="shared" si="7"/>
        <v>0.208</v>
      </c>
      <c r="H10">
        <f t="shared" si="8"/>
        <v>-0.147078210486802</v>
      </c>
      <c r="I10">
        <f t="shared" si="9"/>
        <v>0.147078210486802</v>
      </c>
      <c r="K10">
        <v>135</v>
      </c>
      <c r="L10">
        <v>0.358</v>
      </c>
      <c r="M10">
        <f t="shared" si="0"/>
        <v>0.191</v>
      </c>
      <c r="N10">
        <f t="shared" si="1"/>
        <v>-0.135057395206631</v>
      </c>
      <c r="O10">
        <f t="shared" si="2"/>
        <v>0.135057395206631</v>
      </c>
      <c r="Q10">
        <v>135</v>
      </c>
      <c r="R10">
        <v>0.369</v>
      </c>
      <c r="S10">
        <f t="shared" si="3"/>
        <v>0.202</v>
      </c>
      <c r="T10">
        <f t="shared" si="4"/>
        <v>-0.142835569799683</v>
      </c>
      <c r="U10">
        <f t="shared" si="5"/>
        <v>0.142835569799683</v>
      </c>
    </row>
    <row r="11" spans="1:21">
      <c r="A11">
        <v>150</v>
      </c>
      <c r="B11">
        <v>0.39</v>
      </c>
      <c r="C11">
        <f t="shared" si="6"/>
        <v>0.223</v>
      </c>
      <c r="E11">
        <v>150</v>
      </c>
      <c r="F11">
        <v>0.358</v>
      </c>
      <c r="G11">
        <f t="shared" si="7"/>
        <v>0.191</v>
      </c>
      <c r="H11">
        <f t="shared" si="8"/>
        <v>-0.165410852122828</v>
      </c>
      <c r="I11">
        <f t="shared" si="9"/>
        <v>0.0955</v>
      </c>
      <c r="K11">
        <v>150</v>
      </c>
      <c r="L11">
        <v>0.356</v>
      </c>
      <c r="M11">
        <f t="shared" si="0"/>
        <v>0.189</v>
      </c>
      <c r="N11">
        <f t="shared" si="1"/>
        <v>-0.163678801315259</v>
      </c>
      <c r="O11">
        <f t="shared" si="2"/>
        <v>0.0945</v>
      </c>
      <c r="Q11">
        <v>150</v>
      </c>
      <c r="R11">
        <v>0.373</v>
      </c>
      <c r="S11">
        <f t="shared" si="3"/>
        <v>0.206</v>
      </c>
      <c r="T11">
        <f t="shared" si="4"/>
        <v>-0.178401233179594</v>
      </c>
      <c r="U11">
        <f t="shared" si="5"/>
        <v>0.103</v>
      </c>
    </row>
    <row r="12" spans="1:21">
      <c r="A12">
        <v>165</v>
      </c>
      <c r="B12">
        <v>0.394</v>
      </c>
      <c r="C12">
        <f t="shared" si="6"/>
        <v>0.227</v>
      </c>
      <c r="E12">
        <v>165</v>
      </c>
      <c r="F12">
        <v>0.321</v>
      </c>
      <c r="G12">
        <f t="shared" si="7"/>
        <v>0.154</v>
      </c>
      <c r="H12">
        <f t="shared" si="8"/>
        <v>-0.148752577248517</v>
      </c>
      <c r="I12">
        <f t="shared" si="9"/>
        <v>0.0398581329457882</v>
      </c>
      <c r="K12">
        <v>165</v>
      </c>
      <c r="L12">
        <v>0.359</v>
      </c>
      <c r="M12">
        <f t="shared" si="0"/>
        <v>0.192</v>
      </c>
      <c r="N12">
        <f t="shared" si="1"/>
        <v>-0.185457758647501</v>
      </c>
      <c r="O12">
        <f t="shared" si="2"/>
        <v>0.049693256659684</v>
      </c>
      <c r="Q12">
        <v>165</v>
      </c>
      <c r="R12">
        <v>0.376</v>
      </c>
      <c r="S12">
        <f t="shared" si="3"/>
        <v>0.209</v>
      </c>
      <c r="T12">
        <f t="shared" si="4"/>
        <v>-0.201878497694415</v>
      </c>
      <c r="U12">
        <f t="shared" si="5"/>
        <v>0.0540931804264269</v>
      </c>
    </row>
    <row r="13" spans="1:21">
      <c r="A13">
        <v>180</v>
      </c>
      <c r="B13">
        <v>0.396</v>
      </c>
      <c r="C13">
        <f t="shared" si="6"/>
        <v>0.229</v>
      </c>
      <c r="E13">
        <v>180</v>
      </c>
      <c r="F13">
        <v>0.177</v>
      </c>
      <c r="G13">
        <f t="shared" si="7"/>
        <v>0.00999999999999998</v>
      </c>
      <c r="H13">
        <f t="shared" si="8"/>
        <v>-0.00999999999999998</v>
      </c>
      <c r="I13">
        <f t="shared" si="9"/>
        <v>1.22464679914735e-18</v>
      </c>
      <c r="K13">
        <v>180</v>
      </c>
      <c r="L13">
        <v>0.367</v>
      </c>
      <c r="M13">
        <f t="shared" si="0"/>
        <v>0.2</v>
      </c>
      <c r="N13">
        <f t="shared" si="1"/>
        <v>-0.2</v>
      </c>
      <c r="O13">
        <f t="shared" si="2"/>
        <v>2.44929359829471e-17</v>
      </c>
      <c r="Q13">
        <v>180</v>
      </c>
      <c r="R13">
        <v>0.378</v>
      </c>
      <c r="S13">
        <f t="shared" si="3"/>
        <v>0.211</v>
      </c>
      <c r="T13">
        <f t="shared" si="4"/>
        <v>-0.211</v>
      </c>
      <c r="U13">
        <f t="shared" si="5"/>
        <v>2.58400474620092e-17</v>
      </c>
    </row>
    <row r="14" spans="1:21">
      <c r="A14">
        <v>195</v>
      </c>
      <c r="B14">
        <v>0.393</v>
      </c>
      <c r="C14">
        <f t="shared" si="6"/>
        <v>0.226</v>
      </c>
      <c r="E14">
        <v>195</v>
      </c>
      <c r="F14">
        <v>0.327</v>
      </c>
      <c r="G14">
        <f t="shared" si="7"/>
        <v>0.16</v>
      </c>
      <c r="H14">
        <f t="shared" si="8"/>
        <v>-0.154548132206251</v>
      </c>
      <c r="I14">
        <f t="shared" si="9"/>
        <v>-0.0414110472164033</v>
      </c>
      <c r="K14">
        <v>195</v>
      </c>
      <c r="L14">
        <v>0.377</v>
      </c>
      <c r="M14">
        <f t="shared" si="0"/>
        <v>0.21</v>
      </c>
      <c r="N14">
        <f t="shared" si="1"/>
        <v>-0.202844423520704</v>
      </c>
      <c r="O14">
        <f t="shared" si="2"/>
        <v>-0.0543519994715294</v>
      </c>
      <c r="Q14">
        <v>195</v>
      </c>
      <c r="R14">
        <v>0.379</v>
      </c>
      <c r="S14">
        <f t="shared" si="3"/>
        <v>0.212</v>
      </c>
      <c r="T14">
        <f t="shared" si="4"/>
        <v>-0.204776275173282</v>
      </c>
      <c r="U14">
        <f t="shared" si="5"/>
        <v>-0.0548696375617344</v>
      </c>
    </row>
    <row r="15" spans="1:21">
      <c r="A15">
        <v>210</v>
      </c>
      <c r="B15">
        <v>0.388</v>
      </c>
      <c r="C15">
        <f t="shared" si="6"/>
        <v>0.221</v>
      </c>
      <c r="E15">
        <v>210</v>
      </c>
      <c r="F15">
        <v>0.363</v>
      </c>
      <c r="G15">
        <f t="shared" si="7"/>
        <v>0.196</v>
      </c>
      <c r="H15">
        <f t="shared" si="8"/>
        <v>-0.16974097914175</v>
      </c>
      <c r="I15">
        <f t="shared" si="9"/>
        <v>-0.098</v>
      </c>
      <c r="K15">
        <v>210</v>
      </c>
      <c r="L15">
        <v>0.382</v>
      </c>
      <c r="M15">
        <f t="shared" si="0"/>
        <v>0.215</v>
      </c>
      <c r="N15">
        <f t="shared" si="1"/>
        <v>-0.186195461813654</v>
      </c>
      <c r="O15">
        <f t="shared" si="2"/>
        <v>-0.1075</v>
      </c>
      <c r="Q15">
        <v>210</v>
      </c>
      <c r="R15">
        <v>0.38</v>
      </c>
      <c r="S15">
        <f t="shared" si="3"/>
        <v>0.213</v>
      </c>
      <c r="T15">
        <f t="shared" si="4"/>
        <v>-0.184463411006085</v>
      </c>
      <c r="U15">
        <f t="shared" si="5"/>
        <v>-0.1065</v>
      </c>
    </row>
    <row r="16" spans="1:21">
      <c r="A16">
        <v>225</v>
      </c>
      <c r="B16">
        <v>0.379</v>
      </c>
      <c r="C16">
        <f t="shared" si="6"/>
        <v>0.212</v>
      </c>
      <c r="E16">
        <v>225</v>
      </c>
      <c r="F16">
        <v>0.383</v>
      </c>
      <c r="G16">
        <f t="shared" si="7"/>
        <v>0.216</v>
      </c>
      <c r="H16">
        <f t="shared" si="8"/>
        <v>-0.152735064736294</v>
      </c>
      <c r="I16">
        <f t="shared" si="9"/>
        <v>-0.152735064736294</v>
      </c>
      <c r="K16">
        <v>225</v>
      </c>
      <c r="L16">
        <v>0.387</v>
      </c>
      <c r="M16">
        <f t="shared" si="0"/>
        <v>0.22</v>
      </c>
      <c r="N16">
        <f t="shared" si="1"/>
        <v>-0.15556349186104</v>
      </c>
      <c r="O16">
        <f t="shared" si="2"/>
        <v>-0.15556349186104</v>
      </c>
      <c r="Q16">
        <v>225</v>
      </c>
      <c r="R16">
        <v>0.382</v>
      </c>
      <c r="S16">
        <f t="shared" si="3"/>
        <v>0.215</v>
      </c>
      <c r="T16">
        <f t="shared" si="4"/>
        <v>-0.152027957955108</v>
      </c>
      <c r="U16">
        <f t="shared" si="5"/>
        <v>-0.152027957955108</v>
      </c>
    </row>
    <row r="17" spans="1:21">
      <c r="A17">
        <v>240</v>
      </c>
      <c r="B17">
        <v>0.362</v>
      </c>
      <c r="C17">
        <f t="shared" si="6"/>
        <v>0.195</v>
      </c>
      <c r="E17">
        <v>240</v>
      </c>
      <c r="F17">
        <v>0.392</v>
      </c>
      <c r="G17">
        <f t="shared" si="7"/>
        <v>0.225</v>
      </c>
      <c r="H17">
        <f t="shared" si="8"/>
        <v>-0.1125</v>
      </c>
      <c r="I17">
        <f t="shared" si="9"/>
        <v>-0.194855715851499</v>
      </c>
      <c r="K17">
        <v>240</v>
      </c>
      <c r="L17">
        <v>0.389</v>
      </c>
      <c r="M17">
        <f t="shared" si="0"/>
        <v>0.222</v>
      </c>
      <c r="N17">
        <f t="shared" si="1"/>
        <v>-0.111</v>
      </c>
      <c r="O17">
        <f t="shared" si="2"/>
        <v>-0.192257639640145</v>
      </c>
      <c r="Q17">
        <v>240</v>
      </c>
      <c r="R17">
        <v>0.384</v>
      </c>
      <c r="S17">
        <f t="shared" si="3"/>
        <v>0.217</v>
      </c>
      <c r="T17">
        <f t="shared" si="4"/>
        <v>-0.1085</v>
      </c>
      <c r="U17">
        <f t="shared" si="5"/>
        <v>-0.187927512621223</v>
      </c>
    </row>
    <row r="18" spans="1:21">
      <c r="A18">
        <v>255</v>
      </c>
      <c r="B18">
        <v>0.323</v>
      </c>
      <c r="C18">
        <f t="shared" si="6"/>
        <v>0.156</v>
      </c>
      <c r="E18">
        <v>255</v>
      </c>
      <c r="F18">
        <v>0.396</v>
      </c>
      <c r="G18">
        <f t="shared" si="7"/>
        <v>0.229</v>
      </c>
      <c r="H18">
        <f t="shared" si="8"/>
        <v>-0.0592695613284772</v>
      </c>
      <c r="I18">
        <f t="shared" si="9"/>
        <v>-0.221197014220197</v>
      </c>
      <c r="K18">
        <v>255</v>
      </c>
      <c r="L18">
        <v>0.388</v>
      </c>
      <c r="M18">
        <f t="shared" si="0"/>
        <v>0.221</v>
      </c>
      <c r="N18">
        <f t="shared" si="1"/>
        <v>-0.0571990089676571</v>
      </c>
      <c r="O18">
        <f t="shared" si="2"/>
        <v>-0.213469607609884</v>
      </c>
      <c r="Q18">
        <v>255</v>
      </c>
      <c r="R18">
        <v>0.384</v>
      </c>
      <c r="S18">
        <f t="shared" si="3"/>
        <v>0.217</v>
      </c>
      <c r="T18">
        <f t="shared" si="4"/>
        <v>-0.056163732787247</v>
      </c>
      <c r="U18">
        <f t="shared" si="5"/>
        <v>-0.209605904304728</v>
      </c>
    </row>
    <row r="19" spans="1:21">
      <c r="A19">
        <v>270</v>
      </c>
      <c r="B19">
        <v>0.166</v>
      </c>
      <c r="C19">
        <f t="shared" si="6"/>
        <v>-0.001</v>
      </c>
      <c r="E19">
        <v>270</v>
      </c>
      <c r="F19">
        <v>0.397</v>
      </c>
      <c r="G19">
        <f t="shared" si="7"/>
        <v>0.23</v>
      </c>
      <c r="H19">
        <f t="shared" si="8"/>
        <v>-4.22503145705837e-17</v>
      </c>
      <c r="I19">
        <f t="shared" si="9"/>
        <v>-0.23</v>
      </c>
      <c r="K19">
        <v>270</v>
      </c>
      <c r="L19">
        <v>0.386</v>
      </c>
      <c r="M19">
        <f t="shared" si="0"/>
        <v>0.219</v>
      </c>
      <c r="N19">
        <f t="shared" si="1"/>
        <v>-4.02296473519906e-17</v>
      </c>
      <c r="O19">
        <f t="shared" si="2"/>
        <v>-0.219</v>
      </c>
      <c r="Q19">
        <v>270</v>
      </c>
      <c r="R19">
        <v>0.383</v>
      </c>
      <c r="S19">
        <f t="shared" si="3"/>
        <v>0.216</v>
      </c>
      <c r="T19">
        <f t="shared" si="4"/>
        <v>-3.96785562923742e-17</v>
      </c>
      <c r="U19">
        <f t="shared" si="5"/>
        <v>-0.216</v>
      </c>
    </row>
    <row r="20" spans="1:21">
      <c r="A20">
        <v>285</v>
      </c>
      <c r="B20">
        <v>0.329</v>
      </c>
      <c r="C20">
        <f t="shared" si="6"/>
        <v>0.162</v>
      </c>
      <c r="E20">
        <v>285</v>
      </c>
      <c r="F20">
        <v>0.395</v>
      </c>
      <c r="G20">
        <f t="shared" si="7"/>
        <v>0.228</v>
      </c>
      <c r="H20">
        <f t="shared" si="8"/>
        <v>0.0590107422833746</v>
      </c>
      <c r="I20">
        <f t="shared" si="9"/>
        <v>-0.220231088393908</v>
      </c>
      <c r="K20">
        <v>285</v>
      </c>
      <c r="L20">
        <v>0.383</v>
      </c>
      <c r="M20">
        <f t="shared" si="0"/>
        <v>0.216</v>
      </c>
      <c r="N20">
        <f t="shared" si="1"/>
        <v>0.0559049137421444</v>
      </c>
      <c r="O20">
        <f t="shared" si="2"/>
        <v>-0.208639978478439</v>
      </c>
      <c r="Q20">
        <v>285</v>
      </c>
      <c r="R20">
        <v>0.383</v>
      </c>
      <c r="S20">
        <f t="shared" si="3"/>
        <v>0.216</v>
      </c>
      <c r="T20">
        <f t="shared" si="4"/>
        <v>0.0559049137421444</v>
      </c>
      <c r="U20">
        <f t="shared" si="5"/>
        <v>-0.208639978478439</v>
      </c>
    </row>
    <row r="21" spans="1:21">
      <c r="A21">
        <v>300</v>
      </c>
      <c r="B21">
        <v>0.364</v>
      </c>
      <c r="C21">
        <f t="shared" si="6"/>
        <v>0.197</v>
      </c>
      <c r="E21">
        <v>300</v>
      </c>
      <c r="F21">
        <v>0.391</v>
      </c>
      <c r="G21">
        <f t="shared" si="7"/>
        <v>0.224</v>
      </c>
      <c r="H21">
        <f t="shared" si="8"/>
        <v>0.112</v>
      </c>
      <c r="I21">
        <f t="shared" si="9"/>
        <v>-0.193989690447714</v>
      </c>
      <c r="K21">
        <v>300</v>
      </c>
      <c r="L21">
        <v>0.379</v>
      </c>
      <c r="M21">
        <f t="shared" si="0"/>
        <v>0.212</v>
      </c>
      <c r="N21">
        <f t="shared" si="1"/>
        <v>0.106</v>
      </c>
      <c r="O21">
        <f t="shared" si="2"/>
        <v>-0.183597385602301</v>
      </c>
      <c r="Q21">
        <v>300</v>
      </c>
      <c r="R21">
        <v>0.382</v>
      </c>
      <c r="S21">
        <f t="shared" si="3"/>
        <v>0.215</v>
      </c>
      <c r="T21">
        <f t="shared" si="4"/>
        <v>0.1075</v>
      </c>
      <c r="U21">
        <f t="shared" si="5"/>
        <v>-0.186195461813654</v>
      </c>
    </row>
    <row r="22" spans="1:21">
      <c r="A22">
        <v>315</v>
      </c>
      <c r="B22">
        <v>0.387</v>
      </c>
      <c r="C22">
        <f t="shared" si="6"/>
        <v>0.22</v>
      </c>
      <c r="E22">
        <v>315</v>
      </c>
      <c r="F22">
        <v>0.384</v>
      </c>
      <c r="G22">
        <f t="shared" si="7"/>
        <v>0.217</v>
      </c>
      <c r="H22">
        <f t="shared" si="8"/>
        <v>0.153442171517481</v>
      </c>
      <c r="I22">
        <f t="shared" si="9"/>
        <v>-0.153442171517481</v>
      </c>
      <c r="K22">
        <v>315</v>
      </c>
      <c r="L22">
        <v>0.374</v>
      </c>
      <c r="M22">
        <f t="shared" si="0"/>
        <v>0.207</v>
      </c>
      <c r="N22">
        <f t="shared" si="1"/>
        <v>0.146371103705615</v>
      </c>
      <c r="O22">
        <f t="shared" si="2"/>
        <v>-0.146371103705615</v>
      </c>
      <c r="Q22">
        <v>315</v>
      </c>
      <c r="R22">
        <v>0.382</v>
      </c>
      <c r="S22">
        <f t="shared" si="3"/>
        <v>0.215</v>
      </c>
      <c r="T22">
        <f t="shared" si="4"/>
        <v>0.152027957955108</v>
      </c>
      <c r="U22">
        <f t="shared" si="5"/>
        <v>-0.152027957955108</v>
      </c>
    </row>
    <row r="23" spans="1:21">
      <c r="A23">
        <v>330</v>
      </c>
      <c r="B23">
        <v>0.396</v>
      </c>
      <c r="C23">
        <f t="shared" si="6"/>
        <v>0.229</v>
      </c>
      <c r="E23">
        <v>330</v>
      </c>
      <c r="F23">
        <v>0.367</v>
      </c>
      <c r="G23">
        <f t="shared" si="7"/>
        <v>0.2</v>
      </c>
      <c r="H23">
        <f t="shared" si="8"/>
        <v>0.173205080756888</v>
      </c>
      <c r="I23">
        <f t="shared" si="9"/>
        <v>-0.1</v>
      </c>
      <c r="K23">
        <v>330</v>
      </c>
      <c r="L23">
        <v>0.367</v>
      </c>
      <c r="M23">
        <f t="shared" si="0"/>
        <v>0.2</v>
      </c>
      <c r="N23">
        <f t="shared" si="1"/>
        <v>0.173205080756888</v>
      </c>
      <c r="O23">
        <f t="shared" si="2"/>
        <v>-0.1</v>
      </c>
      <c r="Q23">
        <v>330</v>
      </c>
      <c r="R23">
        <v>0.381</v>
      </c>
      <c r="S23">
        <f t="shared" si="3"/>
        <v>0.214</v>
      </c>
      <c r="T23">
        <f t="shared" si="4"/>
        <v>0.18532943640987</v>
      </c>
      <c r="U23">
        <f t="shared" si="5"/>
        <v>-0.107</v>
      </c>
    </row>
    <row r="24" spans="1:21">
      <c r="A24">
        <v>345</v>
      </c>
      <c r="B24">
        <v>0.4</v>
      </c>
      <c r="C24">
        <f t="shared" si="6"/>
        <v>0.233</v>
      </c>
      <c r="E24">
        <v>345</v>
      </c>
      <c r="F24">
        <v>0.32</v>
      </c>
      <c r="G24">
        <f t="shared" si="7"/>
        <v>0.153</v>
      </c>
      <c r="H24">
        <f t="shared" si="8"/>
        <v>0.147786651422227</v>
      </c>
      <c r="I24">
        <f t="shared" si="9"/>
        <v>-0.0395993139006857</v>
      </c>
      <c r="K24">
        <v>345</v>
      </c>
      <c r="L24">
        <v>0.363</v>
      </c>
      <c r="M24">
        <f t="shared" si="0"/>
        <v>0.196</v>
      </c>
      <c r="N24">
        <f t="shared" si="1"/>
        <v>0.189321461952657</v>
      </c>
      <c r="O24">
        <f t="shared" si="2"/>
        <v>-0.050728532840094</v>
      </c>
      <c r="Q24">
        <v>345</v>
      </c>
      <c r="R24">
        <v>0.379</v>
      </c>
      <c r="S24">
        <f t="shared" si="3"/>
        <v>0.212</v>
      </c>
      <c r="T24">
        <f t="shared" si="4"/>
        <v>0.204776275173282</v>
      </c>
      <c r="U24">
        <f t="shared" si="5"/>
        <v>-0.0548696375617344</v>
      </c>
    </row>
    <row r="25" spans="1:21">
      <c r="A25">
        <v>360</v>
      </c>
      <c r="B25">
        <v>0.401</v>
      </c>
      <c r="C25">
        <f t="shared" si="6"/>
        <v>0.234</v>
      </c>
      <c r="E25">
        <v>360</v>
      </c>
      <c r="F25">
        <v>0.177</v>
      </c>
      <c r="G25">
        <f t="shared" si="7"/>
        <v>0.00999999999999998</v>
      </c>
      <c r="H25">
        <f t="shared" si="8"/>
        <v>0.00999999999999998</v>
      </c>
      <c r="I25">
        <f t="shared" si="9"/>
        <v>-2.4492935982947e-18</v>
      </c>
      <c r="K25">
        <v>360</v>
      </c>
      <c r="L25">
        <v>0.368</v>
      </c>
      <c r="M25">
        <f t="shared" si="0"/>
        <v>0.201</v>
      </c>
      <c r="N25">
        <f t="shared" si="1"/>
        <v>0.201</v>
      </c>
      <c r="O25">
        <f t="shared" si="2"/>
        <v>-4.92308013257236e-17</v>
      </c>
      <c r="Q25">
        <v>360</v>
      </c>
      <c r="R25">
        <v>0.379</v>
      </c>
      <c r="S25">
        <f t="shared" si="3"/>
        <v>0.212</v>
      </c>
      <c r="T25">
        <f t="shared" si="4"/>
        <v>0.212</v>
      </c>
      <c r="U25">
        <f t="shared" si="5"/>
        <v>-5.19250242838478e-17</v>
      </c>
    </row>
    <row r="48" spans="1:25">
      <c r="A48">
        <v>0</v>
      </c>
      <c r="B48">
        <v>15</v>
      </c>
      <c r="C48">
        <v>30</v>
      </c>
      <c r="D48">
        <v>45</v>
      </c>
      <c r="E48">
        <v>60</v>
      </c>
      <c r="F48">
        <v>75</v>
      </c>
      <c r="G48">
        <v>90</v>
      </c>
      <c r="H48">
        <v>105</v>
      </c>
      <c r="I48">
        <v>120</v>
      </c>
      <c r="J48">
        <v>135</v>
      </c>
      <c r="K48">
        <v>150</v>
      </c>
      <c r="L48">
        <v>165</v>
      </c>
      <c r="M48">
        <v>180</v>
      </c>
      <c r="N48">
        <v>195</v>
      </c>
      <c r="O48">
        <v>210</v>
      </c>
      <c r="P48">
        <v>225</v>
      </c>
      <c r="Q48">
        <v>240</v>
      </c>
      <c r="R48">
        <v>255</v>
      </c>
      <c r="S48">
        <v>270</v>
      </c>
      <c r="T48">
        <v>285</v>
      </c>
      <c r="U48">
        <v>300</v>
      </c>
      <c r="V48">
        <v>315</v>
      </c>
      <c r="W48">
        <v>330</v>
      </c>
      <c r="X48">
        <v>345</v>
      </c>
      <c r="Y48">
        <v>360</v>
      </c>
    </row>
    <row r="49" spans="1:25">
      <c r="A49">
        <v>0.406</v>
      </c>
      <c r="B49">
        <v>0.405</v>
      </c>
      <c r="C49">
        <v>0.4</v>
      </c>
      <c r="D49">
        <v>0.393</v>
      </c>
      <c r="E49">
        <v>0.376</v>
      </c>
      <c r="F49">
        <v>0.327</v>
      </c>
      <c r="G49">
        <v>0.168</v>
      </c>
      <c r="H49">
        <v>0.332</v>
      </c>
      <c r="I49">
        <v>0.366</v>
      </c>
      <c r="J49">
        <v>0.382</v>
      </c>
      <c r="K49">
        <v>0.39</v>
      </c>
      <c r="L49">
        <v>0.394</v>
      </c>
      <c r="M49">
        <v>0.396</v>
      </c>
      <c r="N49">
        <v>0.393</v>
      </c>
      <c r="O49">
        <v>0.388</v>
      </c>
      <c r="P49">
        <v>0.379</v>
      </c>
      <c r="Q49">
        <v>0.362</v>
      </c>
      <c r="R49">
        <v>0.323</v>
      </c>
      <c r="S49">
        <v>0.166</v>
      </c>
      <c r="T49">
        <v>0.329</v>
      </c>
      <c r="U49">
        <v>0.364</v>
      </c>
      <c r="V49">
        <v>0.387</v>
      </c>
      <c r="W49">
        <v>0.396</v>
      </c>
      <c r="X49">
        <v>0.4</v>
      </c>
      <c r="Y49">
        <v>0.401</v>
      </c>
    </row>
    <row r="50" ht="12" customHeight="1" spans="1:25">
      <c r="A50">
        <f>A49-0.166</f>
        <v>0.24</v>
      </c>
      <c r="B50">
        <f t="shared" ref="B50:Y50" si="10">B49-0.166</f>
        <v>0.239</v>
      </c>
      <c r="C50">
        <f t="shared" si="10"/>
        <v>0.234</v>
      </c>
      <c r="D50">
        <f t="shared" si="10"/>
        <v>0.227</v>
      </c>
      <c r="E50">
        <f t="shared" si="10"/>
        <v>0.21</v>
      </c>
      <c r="F50">
        <f t="shared" si="10"/>
        <v>0.161</v>
      </c>
      <c r="G50">
        <f t="shared" si="10"/>
        <v>0.002</v>
      </c>
      <c r="H50">
        <f t="shared" si="10"/>
        <v>0.166</v>
      </c>
      <c r="I50">
        <f t="shared" si="10"/>
        <v>0.2</v>
      </c>
      <c r="J50">
        <f t="shared" si="10"/>
        <v>0.216</v>
      </c>
      <c r="K50">
        <f t="shared" si="10"/>
        <v>0.224</v>
      </c>
      <c r="L50">
        <f t="shared" si="10"/>
        <v>0.228</v>
      </c>
      <c r="M50">
        <f t="shared" si="10"/>
        <v>0.23</v>
      </c>
      <c r="N50">
        <f t="shared" si="10"/>
        <v>0.227</v>
      </c>
      <c r="O50">
        <f t="shared" si="10"/>
        <v>0.222</v>
      </c>
      <c r="P50">
        <f t="shared" si="10"/>
        <v>0.213</v>
      </c>
      <c r="Q50">
        <f t="shared" si="10"/>
        <v>0.196</v>
      </c>
      <c r="R50">
        <f t="shared" si="10"/>
        <v>0.157</v>
      </c>
      <c r="S50">
        <f t="shared" si="10"/>
        <v>0</v>
      </c>
      <c r="T50">
        <f t="shared" si="10"/>
        <v>0.163</v>
      </c>
      <c r="U50">
        <f t="shared" si="10"/>
        <v>0.198</v>
      </c>
      <c r="V50">
        <f t="shared" si="10"/>
        <v>0.221</v>
      </c>
      <c r="W50">
        <f t="shared" si="10"/>
        <v>0.23</v>
      </c>
      <c r="X50">
        <f t="shared" si="10"/>
        <v>0.234</v>
      </c>
      <c r="Y50">
        <f t="shared" si="10"/>
        <v>0.235</v>
      </c>
    </row>
    <row r="52" spans="1:25">
      <c r="A52">
        <v>0</v>
      </c>
      <c r="B52">
        <v>15</v>
      </c>
      <c r="C52">
        <v>30</v>
      </c>
      <c r="D52">
        <v>45</v>
      </c>
      <c r="E52">
        <v>60</v>
      </c>
      <c r="F52">
        <v>75</v>
      </c>
      <c r="G52">
        <v>90</v>
      </c>
      <c r="H52">
        <v>105</v>
      </c>
      <c r="I52">
        <v>120</v>
      </c>
      <c r="J52">
        <v>135</v>
      </c>
      <c r="K52">
        <v>150</v>
      </c>
      <c r="L52">
        <v>165</v>
      </c>
      <c r="M52">
        <v>180</v>
      </c>
      <c r="N52">
        <v>195</v>
      </c>
      <c r="O52">
        <v>210</v>
      </c>
      <c r="P52">
        <v>225</v>
      </c>
      <c r="Q52">
        <v>240</v>
      </c>
      <c r="R52">
        <v>255</v>
      </c>
      <c r="S52">
        <v>270</v>
      </c>
      <c r="T52">
        <v>285</v>
      </c>
      <c r="U52">
        <v>300</v>
      </c>
      <c r="V52">
        <v>315</v>
      </c>
      <c r="W52">
        <v>330</v>
      </c>
      <c r="X52">
        <v>345</v>
      </c>
      <c r="Y52">
        <v>360</v>
      </c>
    </row>
    <row r="53" spans="1:25">
      <c r="A53">
        <v>0.178</v>
      </c>
      <c r="B53">
        <v>0.323</v>
      </c>
      <c r="C53">
        <v>0.359</v>
      </c>
      <c r="D53">
        <v>0.376</v>
      </c>
      <c r="E53">
        <v>0.385</v>
      </c>
      <c r="F53">
        <v>0.389</v>
      </c>
      <c r="G53">
        <v>0.391</v>
      </c>
      <c r="H53">
        <v>0.389</v>
      </c>
      <c r="I53">
        <v>0.385</v>
      </c>
      <c r="J53">
        <v>0.375</v>
      </c>
      <c r="K53">
        <v>0.358</v>
      </c>
      <c r="L53">
        <v>0.321</v>
      </c>
      <c r="M53">
        <v>0.177</v>
      </c>
      <c r="N53">
        <v>0.327</v>
      </c>
      <c r="O53">
        <v>0.363</v>
      </c>
      <c r="P53">
        <v>0.383</v>
      </c>
      <c r="Q53">
        <v>0.392</v>
      </c>
      <c r="R53">
        <v>0.396</v>
      </c>
      <c r="S53">
        <v>0.397</v>
      </c>
      <c r="T53">
        <v>0.395</v>
      </c>
      <c r="U53">
        <v>0.391</v>
      </c>
      <c r="V53">
        <v>0.384</v>
      </c>
      <c r="W53">
        <v>0.367</v>
      </c>
      <c r="X53">
        <v>0.32</v>
      </c>
      <c r="Y53">
        <v>0.177</v>
      </c>
    </row>
    <row r="54" spans="1:25">
      <c r="A54">
        <f>A53-0.166</f>
        <v>0.012</v>
      </c>
      <c r="B54">
        <f t="shared" ref="B54:Y54" si="11">B53-0.166</f>
        <v>0.157</v>
      </c>
      <c r="C54">
        <f t="shared" si="11"/>
        <v>0.193</v>
      </c>
      <c r="D54">
        <f t="shared" si="11"/>
        <v>0.21</v>
      </c>
      <c r="E54">
        <f t="shared" si="11"/>
        <v>0.219</v>
      </c>
      <c r="F54">
        <f t="shared" si="11"/>
        <v>0.223</v>
      </c>
      <c r="G54">
        <f t="shared" si="11"/>
        <v>0.225</v>
      </c>
      <c r="H54">
        <f t="shared" si="11"/>
        <v>0.223</v>
      </c>
      <c r="I54">
        <f t="shared" si="11"/>
        <v>0.219</v>
      </c>
      <c r="J54">
        <f t="shared" si="11"/>
        <v>0.209</v>
      </c>
      <c r="K54">
        <f t="shared" si="11"/>
        <v>0.192</v>
      </c>
      <c r="L54">
        <f t="shared" si="11"/>
        <v>0.155</v>
      </c>
      <c r="M54">
        <f t="shared" si="11"/>
        <v>0.011</v>
      </c>
      <c r="N54">
        <f t="shared" si="11"/>
        <v>0.161</v>
      </c>
      <c r="O54">
        <f t="shared" si="11"/>
        <v>0.197</v>
      </c>
      <c r="P54">
        <f t="shared" si="11"/>
        <v>0.217</v>
      </c>
      <c r="Q54">
        <f t="shared" si="11"/>
        <v>0.226</v>
      </c>
      <c r="R54">
        <f t="shared" si="11"/>
        <v>0.23</v>
      </c>
      <c r="S54">
        <f t="shared" si="11"/>
        <v>0.231</v>
      </c>
      <c r="T54">
        <f t="shared" si="11"/>
        <v>0.229</v>
      </c>
      <c r="U54">
        <f t="shared" si="11"/>
        <v>0.225</v>
      </c>
      <c r="V54">
        <f t="shared" si="11"/>
        <v>0.218</v>
      </c>
      <c r="W54">
        <f t="shared" si="11"/>
        <v>0.201</v>
      </c>
      <c r="X54">
        <f t="shared" si="11"/>
        <v>0.154</v>
      </c>
      <c r="Y54">
        <f t="shared" si="11"/>
        <v>0.011</v>
      </c>
    </row>
    <row r="56" spans="1:25">
      <c r="A56">
        <v>0</v>
      </c>
      <c r="B56">
        <v>15</v>
      </c>
      <c r="C56">
        <v>30</v>
      </c>
      <c r="D56">
        <v>45</v>
      </c>
      <c r="E56">
        <v>60</v>
      </c>
      <c r="F56">
        <v>75</v>
      </c>
      <c r="G56">
        <v>90</v>
      </c>
      <c r="H56">
        <v>105</v>
      </c>
      <c r="I56">
        <v>120</v>
      </c>
      <c r="J56">
        <v>135</v>
      </c>
      <c r="K56">
        <v>150</v>
      </c>
      <c r="L56">
        <v>165</v>
      </c>
      <c r="M56">
        <v>180</v>
      </c>
      <c r="N56">
        <v>195</v>
      </c>
      <c r="O56">
        <v>210</v>
      </c>
      <c r="P56">
        <v>225</v>
      </c>
      <c r="Q56">
        <v>240</v>
      </c>
      <c r="R56">
        <v>255</v>
      </c>
      <c r="S56">
        <v>270</v>
      </c>
      <c r="T56">
        <v>285</v>
      </c>
      <c r="U56">
        <v>300</v>
      </c>
      <c r="V56">
        <v>315</v>
      </c>
      <c r="W56">
        <v>330</v>
      </c>
      <c r="X56">
        <v>345</v>
      </c>
      <c r="Y56">
        <v>360</v>
      </c>
    </row>
    <row r="57" spans="1:25">
      <c r="A57">
        <v>0.369</v>
      </c>
      <c r="B57">
        <v>0.375</v>
      </c>
      <c r="C57">
        <v>0.38</v>
      </c>
      <c r="D57">
        <v>0.382</v>
      </c>
      <c r="E57">
        <v>0.382</v>
      </c>
      <c r="F57">
        <v>0.38</v>
      </c>
      <c r="G57">
        <v>0.376</v>
      </c>
      <c r="H57">
        <v>0.37</v>
      </c>
      <c r="I57">
        <v>0.364</v>
      </c>
      <c r="J57">
        <v>0.358</v>
      </c>
      <c r="K57">
        <v>0.356</v>
      </c>
      <c r="L57">
        <v>0.359</v>
      </c>
      <c r="M57">
        <v>0.367</v>
      </c>
      <c r="N57">
        <v>0.377</v>
      </c>
      <c r="O57">
        <v>0.382</v>
      </c>
      <c r="P57">
        <v>0.387</v>
      </c>
      <c r="Q57">
        <v>0.389</v>
      </c>
      <c r="R57">
        <v>0.388</v>
      </c>
      <c r="S57">
        <v>0.386</v>
      </c>
      <c r="T57">
        <v>0.383</v>
      </c>
      <c r="U57">
        <v>0.379</v>
      </c>
      <c r="V57">
        <v>0.374</v>
      </c>
      <c r="W57">
        <v>0.367</v>
      </c>
      <c r="X57">
        <v>0.363</v>
      </c>
      <c r="Y57">
        <v>0.368</v>
      </c>
    </row>
    <row r="58" spans="1:25">
      <c r="A58">
        <f>A57-0.166</f>
        <v>0.203</v>
      </c>
      <c r="B58">
        <f t="shared" ref="B58:Y58" si="12">B57-0.166</f>
        <v>0.209</v>
      </c>
      <c r="C58">
        <f t="shared" si="12"/>
        <v>0.214</v>
      </c>
      <c r="D58">
        <f t="shared" si="12"/>
        <v>0.216</v>
      </c>
      <c r="E58">
        <f t="shared" si="12"/>
        <v>0.216</v>
      </c>
      <c r="F58">
        <f t="shared" si="12"/>
        <v>0.214</v>
      </c>
      <c r="G58">
        <f t="shared" si="12"/>
        <v>0.21</v>
      </c>
      <c r="H58">
        <f t="shared" si="12"/>
        <v>0.204</v>
      </c>
      <c r="I58">
        <f t="shared" si="12"/>
        <v>0.198</v>
      </c>
      <c r="J58">
        <f t="shared" si="12"/>
        <v>0.192</v>
      </c>
      <c r="K58">
        <f t="shared" si="12"/>
        <v>0.19</v>
      </c>
      <c r="L58">
        <f t="shared" si="12"/>
        <v>0.193</v>
      </c>
      <c r="M58">
        <f t="shared" si="12"/>
        <v>0.201</v>
      </c>
      <c r="N58">
        <f t="shared" si="12"/>
        <v>0.211</v>
      </c>
      <c r="O58">
        <f t="shared" si="12"/>
        <v>0.216</v>
      </c>
      <c r="P58">
        <f t="shared" si="12"/>
        <v>0.221</v>
      </c>
      <c r="Q58">
        <f t="shared" si="12"/>
        <v>0.223</v>
      </c>
      <c r="R58">
        <f t="shared" si="12"/>
        <v>0.222</v>
      </c>
      <c r="S58">
        <f t="shared" si="12"/>
        <v>0.22</v>
      </c>
      <c r="T58">
        <f t="shared" si="12"/>
        <v>0.217</v>
      </c>
      <c r="U58">
        <f t="shared" si="12"/>
        <v>0.213</v>
      </c>
      <c r="V58">
        <f t="shared" si="12"/>
        <v>0.208</v>
      </c>
      <c r="W58">
        <f t="shared" si="12"/>
        <v>0.201</v>
      </c>
      <c r="X58">
        <f t="shared" si="12"/>
        <v>0.197</v>
      </c>
      <c r="Y58">
        <f t="shared" si="12"/>
        <v>0.202</v>
      </c>
    </row>
    <row r="60" spans="1:25">
      <c r="A60">
        <v>0</v>
      </c>
      <c r="B60">
        <v>15</v>
      </c>
      <c r="C60">
        <v>30</v>
      </c>
      <c r="D60">
        <v>45</v>
      </c>
      <c r="E60">
        <v>60</v>
      </c>
      <c r="F60">
        <v>75</v>
      </c>
      <c r="G60">
        <v>90</v>
      </c>
      <c r="H60">
        <v>105</v>
      </c>
      <c r="I60">
        <v>120</v>
      </c>
      <c r="J60">
        <v>135</v>
      </c>
      <c r="K60">
        <v>150</v>
      </c>
      <c r="L60">
        <v>165</v>
      </c>
      <c r="M60">
        <v>180</v>
      </c>
      <c r="N60">
        <v>195</v>
      </c>
      <c r="O60">
        <v>210</v>
      </c>
      <c r="P60">
        <v>225</v>
      </c>
      <c r="Q60">
        <v>240</v>
      </c>
      <c r="R60">
        <v>255</v>
      </c>
      <c r="S60">
        <v>270</v>
      </c>
      <c r="T60">
        <v>285</v>
      </c>
      <c r="U60">
        <v>300</v>
      </c>
      <c r="V60">
        <v>315</v>
      </c>
      <c r="W60">
        <v>330</v>
      </c>
      <c r="X60">
        <v>345</v>
      </c>
      <c r="Y60">
        <v>360</v>
      </c>
    </row>
    <row r="61" spans="1:25">
      <c r="A61">
        <v>0.38</v>
      </c>
      <c r="B61">
        <v>0.38</v>
      </c>
      <c r="C61">
        <v>0.378</v>
      </c>
      <c r="D61">
        <v>0.377</v>
      </c>
      <c r="E61">
        <v>0.373</v>
      </c>
      <c r="F61">
        <v>0.37</v>
      </c>
      <c r="G61">
        <v>0.367</v>
      </c>
      <c r="H61">
        <v>0.365</v>
      </c>
      <c r="I61">
        <v>0.367</v>
      </c>
      <c r="J61">
        <v>0.369</v>
      </c>
      <c r="K61">
        <v>0.373</v>
      </c>
      <c r="L61">
        <v>0.376</v>
      </c>
      <c r="M61">
        <v>0.378</v>
      </c>
      <c r="N61">
        <v>0.379</v>
      </c>
      <c r="O61">
        <v>0.38</v>
      </c>
      <c r="P61">
        <v>0.382</v>
      </c>
      <c r="Q61">
        <v>0.384</v>
      </c>
      <c r="R61">
        <v>0.384</v>
      </c>
      <c r="S61">
        <v>0.383</v>
      </c>
      <c r="T61">
        <v>0.383</v>
      </c>
      <c r="U61">
        <v>0.382</v>
      </c>
      <c r="V61">
        <v>0.382</v>
      </c>
      <c r="W61">
        <v>0.381</v>
      </c>
      <c r="X61">
        <v>0.379</v>
      </c>
      <c r="Y61">
        <v>0.379</v>
      </c>
    </row>
    <row r="62" spans="1:25">
      <c r="A62">
        <f>A61-0.166</f>
        <v>0.214</v>
      </c>
      <c r="B62">
        <f t="shared" ref="B62:Y62" si="13">B61-0.166</f>
        <v>0.214</v>
      </c>
      <c r="C62">
        <f t="shared" si="13"/>
        <v>0.212</v>
      </c>
      <c r="D62">
        <f t="shared" si="13"/>
        <v>0.211</v>
      </c>
      <c r="E62">
        <f t="shared" si="13"/>
        <v>0.207</v>
      </c>
      <c r="F62">
        <f t="shared" si="13"/>
        <v>0.204</v>
      </c>
      <c r="G62">
        <f t="shared" si="13"/>
        <v>0.201</v>
      </c>
      <c r="H62">
        <f t="shared" si="13"/>
        <v>0.199</v>
      </c>
      <c r="I62">
        <f t="shared" si="13"/>
        <v>0.201</v>
      </c>
      <c r="J62">
        <f t="shared" si="13"/>
        <v>0.203</v>
      </c>
      <c r="K62">
        <f t="shared" si="13"/>
        <v>0.207</v>
      </c>
      <c r="L62">
        <f t="shared" si="13"/>
        <v>0.21</v>
      </c>
      <c r="M62">
        <f t="shared" si="13"/>
        <v>0.212</v>
      </c>
      <c r="N62">
        <f t="shared" si="13"/>
        <v>0.213</v>
      </c>
      <c r="O62">
        <f t="shared" si="13"/>
        <v>0.214</v>
      </c>
      <c r="P62">
        <f t="shared" si="13"/>
        <v>0.216</v>
      </c>
      <c r="Q62">
        <f t="shared" si="13"/>
        <v>0.218</v>
      </c>
      <c r="R62">
        <f t="shared" si="13"/>
        <v>0.218</v>
      </c>
      <c r="S62">
        <f t="shared" si="13"/>
        <v>0.217</v>
      </c>
      <c r="T62">
        <f t="shared" si="13"/>
        <v>0.217</v>
      </c>
      <c r="U62">
        <f t="shared" si="13"/>
        <v>0.216</v>
      </c>
      <c r="V62">
        <f t="shared" si="13"/>
        <v>0.216</v>
      </c>
      <c r="W62">
        <f t="shared" si="13"/>
        <v>0.215</v>
      </c>
      <c r="X62">
        <f t="shared" si="13"/>
        <v>0.213</v>
      </c>
      <c r="Y62">
        <f t="shared" si="13"/>
        <v>0.213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dcterms:created xsi:type="dcterms:W3CDTF">2016-11-03T15:13:00Z</dcterms:created>
  <dcterms:modified xsi:type="dcterms:W3CDTF">2016-11-04T04:36:03Z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