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<sst xmlns="http://schemas.openxmlformats.org/spreadsheetml/2006/main" count="4">
  <si>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平均值</t>
  </si>
  <si>
    <t>折射率</t>
  </si>
  <si>
    <t>含糖量</t>
  </si>
  <si>
    <r>
      <t>折射率</t>
    </r>
    <r>
      <rPr>
        <i/>
        <sz val="12"/>
        <color theme="1"/>
        <rFont val="宋体"/>
        <charset val="134"/>
      </rPr>
      <t>n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</si>
</sst>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8" borderId="7" applyNumberFormat="0" applyAlignment="0" applyProtection="0">
      <alignment vertical="center"/>
    </xf>
    <xf numFmtId="0" fontId="21" fillId="8" borderId="10" applyNumberFormat="0" applyAlignment="0" applyProtection="0">
      <alignment vertical="center"/>
    </xf>
    <xf numFmtId="0" fontId="19" fillId="28" borderId="12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0" fillId="0" borderId="4" xfId="0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tabSelected="1" workbookViewId="0">
      <selection activeCell="H11" sqref="H11"/>
    </sheetView>
  </sheetViews>
  <sheetFormatPr defaultColWidth="9" defaultRowHeight="13.5" outlineLevelCol="7"/>
  <cols>
    <col min="2" max="8" width="12.625"/>
  </cols>
  <sheetData>
    <row r="1" ht="15" spans="1:8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 t="s">
        <v>0</v>
      </c>
    </row>
    <row r="2" ht="15" spans="1:8">
      <c r="A2" s="3" t="s">
        <v>1</v>
      </c>
      <c r="B2" s="4">
        <v>1.3448</v>
      </c>
      <c r="C2" s="4">
        <v>1.3449</v>
      </c>
      <c r="D2" s="4">
        <v>1.3446</v>
      </c>
      <c r="E2" s="4">
        <v>1.3449</v>
      </c>
      <c r="F2" s="4">
        <v>1.3449</v>
      </c>
      <c r="G2" s="4">
        <v>1.3448</v>
      </c>
      <c r="H2" s="4">
        <f>AVERAGE(B2:G2)</f>
        <v>1.34481666666667</v>
      </c>
    </row>
    <row r="3" ht="15" spans="1:8">
      <c r="A3" s="3" t="s">
        <v>2</v>
      </c>
      <c r="B3" s="4">
        <v>8.1</v>
      </c>
      <c r="C3" s="4">
        <v>8.1</v>
      </c>
      <c r="D3" s="4">
        <v>8</v>
      </c>
      <c r="E3" s="4">
        <v>8.1</v>
      </c>
      <c r="F3" s="4">
        <v>8.1</v>
      </c>
      <c r="G3" s="4">
        <v>8</v>
      </c>
      <c r="H3" s="5">
        <f>AVERAGE(B3:G3)</f>
        <v>8.06666666666667</v>
      </c>
    </row>
    <row r="5" spans="2:8">
      <c r="B5">
        <f>(B2-$H2)^2</f>
        <v>2.77777777774016e-10</v>
      </c>
      <c r="C5">
        <f>(C2-$H2)^2</f>
        <v>6.94444444446142e-9</v>
      </c>
      <c r="D5">
        <f>(D2-$H2)^2</f>
        <v>4.6944444444386e-8</v>
      </c>
      <c r="E5">
        <f>(E2-$H2)^2</f>
        <v>6.94444444446142e-9</v>
      </c>
      <c r="F5">
        <f>(F2-$H2)^2</f>
        <v>6.94444444446142e-9</v>
      </c>
      <c r="G5">
        <f>(G2-$H2)^2</f>
        <v>2.77777777774016e-10</v>
      </c>
      <c r="H5">
        <f>SQRT(SUM(B5:G5)/5)</f>
        <v>0.000116904519444988</v>
      </c>
    </row>
    <row r="6" spans="2:8">
      <c r="B6">
        <f>(B3-$H3)^2</f>
        <v>0.0011111111111111</v>
      </c>
      <c r="C6">
        <f>(C3-$H3)^2</f>
        <v>0.0011111111111111</v>
      </c>
      <c r="D6">
        <f>(D3-$H3)^2</f>
        <v>0.00444444444444441</v>
      </c>
      <c r="E6">
        <f>(E3-$H3)^2</f>
        <v>0.0011111111111111</v>
      </c>
      <c r="F6">
        <f>(F3-$H3)^2</f>
        <v>0.0011111111111111</v>
      </c>
      <c r="G6">
        <f>(G3-$H3)^2</f>
        <v>0.00444444444444441</v>
      </c>
      <c r="H6">
        <f>SQRT(SUM(B6:G6)/5)</f>
        <v>0.051639777949432</v>
      </c>
    </row>
    <row r="7" ht="14.25"/>
    <row r="8" ht="16.5" spans="1:8">
      <c r="A8" s="6"/>
      <c r="B8" s="7">
        <v>1</v>
      </c>
      <c r="C8" s="7">
        <v>2</v>
      </c>
      <c r="D8" s="7">
        <v>3</v>
      </c>
      <c r="E8" s="7">
        <v>4</v>
      </c>
      <c r="F8" s="7">
        <v>5</v>
      </c>
      <c r="G8" s="7">
        <v>6</v>
      </c>
      <c r="H8" s="7" t="s">
        <v>0</v>
      </c>
    </row>
    <row r="9" ht="15" spans="1:8">
      <c r="A9" s="8" t="s">
        <v>3</v>
      </c>
      <c r="B9" s="9">
        <v>1.3342</v>
      </c>
      <c r="C9" s="9">
        <v>1.334</v>
      </c>
      <c r="D9" s="9">
        <v>1.334</v>
      </c>
      <c r="E9" s="9">
        <v>1.3342</v>
      </c>
      <c r="F9" s="9">
        <v>1.3341</v>
      </c>
      <c r="G9" s="9">
        <v>1.3341</v>
      </c>
      <c r="H9" s="5">
        <f>AVERAGE(B9:G9)</f>
        <v>1.3341</v>
      </c>
    </row>
    <row r="11" spans="2:8">
      <c r="B11">
        <f>(B9-$H9)^2</f>
        <v>9.9999999999978e-9</v>
      </c>
      <c r="C11">
        <f>(C9-$H9)^2</f>
        <v>9.9999999999978e-9</v>
      </c>
      <c r="D11">
        <f>(D9-$H9)^2</f>
        <v>9.9999999999978e-9</v>
      </c>
      <c r="E11">
        <f>(E9-$H9)^2</f>
        <v>9.9999999999978e-9</v>
      </c>
      <c r="F11">
        <f>(F9-$H9)^2</f>
        <v>0</v>
      </c>
      <c r="G11">
        <f>(G9-$H9)^2</f>
        <v>0</v>
      </c>
      <c r="H11">
        <f>SQRT(SUM(B11:G11)/5)</f>
        <v>8.94427190999817e-5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SmallAPlus</dc:creator>
  <dcterms:created xsi:type="dcterms:W3CDTF">2017-05-10T13:07:47Z</dcterms:created>
  <dcterms:modified xsi:type="dcterms:W3CDTF">2017-05-10T13:47:04Z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