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<sst xmlns="http://schemas.openxmlformats.org/spreadsheetml/2006/main" count="10" uniqueCount="10">
  <si>
    <t>x</t>
  </si>
  <si>
    <t>y</t>
  </si>
  <si>
    <t>x*y</t>
  </si>
  <si>
    <t>x^2</t>
  </si>
  <si>
    <t>(y-py)^2</t>
  </si>
  <si>
    <t>(y-a0-a1x)^2</t>
  </si>
  <si>
    <t>Suma</t>
  </si>
  <si>
    <t>Promedio</t>
  </si>
  <si>
    <t>a1=</t>
  </si>
  <si>
    <t>a0=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</si>
</sst>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theme="1"/>
      <name val="Arial"/>
    </font>
    <font>
      <sz val="11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1" fillId="2" fontId="4" numFmtId="0" xfId="0" applyAlignment="1" applyBorder="1" applyFill="1" applyFont="1">
      <alignment horizontal="right"/>
    </xf>
    <xf borderId="1" fillId="0" fontId="5" numFmtId="0" xfId="0" applyBorder="1" applyFont="1"/>
    <xf borderId="0" fillId="0" fontId="5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2">
        <v>1.0</v>
      </c>
      <c r="C3" s="2">
        <v>6.5</v>
      </c>
      <c r="D3" s="3">
        <f t="shared" ref="D3:D8" si="1">B3*C3</f>
        <v>6.5</v>
      </c>
      <c r="E3" s="3">
        <f t="shared" ref="E3:E8" si="2">POW(B3,2)</f>
        <v>1</v>
      </c>
      <c r="F3" s="4">
        <f>POW(C3-C10,2)</f>
        <v>3.300277778</v>
      </c>
      <c r="G3" s="3">
        <f t="shared" ref="G3:G8" si="3">POW(C3-($B$12*B3)-$B$13,2)</f>
        <v>0.04192743979</v>
      </c>
    </row>
    <row r="4">
      <c r="B4" s="2">
        <v>2.0</v>
      </c>
      <c r="C4" s="2">
        <v>6.0</v>
      </c>
      <c r="D4" s="3">
        <f t="shared" si="1"/>
        <v>12</v>
      </c>
      <c r="E4" s="3">
        <f t="shared" si="2"/>
        <v>4</v>
      </c>
      <c r="F4" s="5">
        <f>POW(C4-C10,2)</f>
        <v>1.733611111</v>
      </c>
      <c r="G4" s="3">
        <f t="shared" si="3"/>
        <v>0.01077641437</v>
      </c>
    </row>
    <row r="5">
      <c r="B5" s="2">
        <v>3.0</v>
      </c>
      <c r="C5" s="2">
        <v>5.2</v>
      </c>
      <c r="D5" s="3">
        <f t="shared" si="1"/>
        <v>15.6</v>
      </c>
      <c r="E5" s="3">
        <f t="shared" si="2"/>
        <v>9</v>
      </c>
      <c r="F5" s="5">
        <f>POW(C5-C10,2)</f>
        <v>0.2669444444</v>
      </c>
      <c r="G5" s="3">
        <f t="shared" si="3"/>
        <v>0.01262947343</v>
      </c>
    </row>
    <row r="6">
      <c r="B6" s="2">
        <v>4.0</v>
      </c>
      <c r="C6" s="2">
        <v>4.4</v>
      </c>
      <c r="D6" s="3">
        <f t="shared" si="1"/>
        <v>17.6</v>
      </c>
      <c r="E6" s="3">
        <f t="shared" si="2"/>
        <v>16</v>
      </c>
      <c r="F6" s="5">
        <f>POW(C6-C10,2)</f>
        <v>0.08027777778</v>
      </c>
      <c r="G6" s="3">
        <f t="shared" si="3"/>
        <v>0.01462947097</v>
      </c>
    </row>
    <row r="7">
      <c r="B7" s="2">
        <v>5.0</v>
      </c>
      <c r="C7" s="2">
        <v>3.5</v>
      </c>
      <c r="D7" s="3">
        <f t="shared" si="1"/>
        <v>17.5</v>
      </c>
      <c r="E7" s="3">
        <f t="shared" si="2"/>
        <v>25</v>
      </c>
      <c r="F7" s="5">
        <f>POW(C7-C10,2)</f>
        <v>1.400277778</v>
      </c>
      <c r="G7" s="3">
        <f t="shared" si="3"/>
        <v>0.000871652995</v>
      </c>
    </row>
    <row r="8">
      <c r="B8" s="2">
        <v>6.0</v>
      </c>
      <c r="C8" s="2">
        <v>2.5</v>
      </c>
      <c r="D8" s="3">
        <f t="shared" si="1"/>
        <v>15</v>
      </c>
      <c r="E8" s="3">
        <f t="shared" si="2"/>
        <v>36</v>
      </c>
      <c r="F8" s="5">
        <f>POW(C8-C10,2)</f>
        <v>4.766944444</v>
      </c>
      <c r="G8" s="3">
        <f t="shared" si="3"/>
        <v>0.0262131675</v>
      </c>
    </row>
    <row r="9">
      <c r="A9" s="1" t="s">
        <v>6</v>
      </c>
      <c r="B9" s="6">
        <f t="shared" ref="B9:G9" si="4">SUM(B3:B8)</f>
        <v>21</v>
      </c>
      <c r="C9" s="6">
        <f t="shared" si="4"/>
        <v>28.1</v>
      </c>
      <c r="D9" s="6">
        <f t="shared" si="4"/>
        <v>84.2</v>
      </c>
      <c r="E9" s="6">
        <f t="shared" si="4"/>
        <v>91</v>
      </c>
      <c r="F9" s="6">
        <f t="shared" si="4"/>
        <v>11.54833333</v>
      </c>
      <c r="G9" s="6">
        <f t="shared" si="4"/>
        <v>0.107047619</v>
      </c>
    </row>
    <row r="10">
      <c r="A10" s="1" t="s">
        <v>7</v>
      </c>
      <c r="B10" s="6">
        <f t="shared" ref="B10:C10" si="5">B9/6</f>
        <v>3.5</v>
      </c>
      <c r="C10" s="6">
        <f t="shared" si="5"/>
        <v>4.683333333</v>
      </c>
      <c r="D10" s="7"/>
      <c r="E10" s="7"/>
      <c r="F10" s="7"/>
      <c r="G10" s="7"/>
    </row>
    <row r="12">
      <c r="A12" s="8" t="s">
        <v>8</v>
      </c>
      <c r="B12" s="9">
        <v>-0.80857142</v>
      </c>
    </row>
    <row r="13">
      <c r="A13" s="8" t="s">
        <v>9</v>
      </c>
      <c r="B13" s="9">
        <v>7.51333333</v>
      </c>
    </row>
  </sheetData>
  <drawing r:id="rId1"/>
</worksheet>
</file>