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" i="1" l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2" i="1"/>
  <c r="H3" i="1"/>
  <c r="H4" i="1"/>
  <c r="H5" i="1"/>
  <c r="H6" i="1"/>
  <c r="H7" i="1"/>
  <c r="H8" i="1"/>
  <c r="H9" i="1"/>
  <c r="H10" i="1"/>
  <c r="H11" i="1"/>
  <c r="G2" i="1"/>
  <c r="G3" i="1"/>
  <c r="G4" i="1"/>
  <c r="G5" i="1"/>
  <c r="G6" i="1"/>
  <c r="G7" i="1"/>
  <c r="G8" i="1"/>
  <c r="G9" i="1"/>
  <c r="G10" i="1"/>
  <c r="G11" i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<sst xmlns="http://schemas.openxmlformats.org/spreadsheetml/2006/main" count="27" uniqueCount="27">
  <si>
    <t>Emp_ID</t>
  </si>
  <si>
    <t>Emp_Name</t>
  </si>
  <si>
    <t>Basic</t>
  </si>
  <si>
    <t>House Rent</t>
  </si>
  <si>
    <t>Medical Allw.</t>
  </si>
  <si>
    <t>No Of Children</t>
  </si>
  <si>
    <t>Total</t>
  </si>
  <si>
    <t>GPF</t>
  </si>
  <si>
    <t>Basic&gt;=60000……..40%</t>
  </si>
  <si>
    <t>Basic&gt;=50000……..45%</t>
  </si>
  <si>
    <t>Basic&lt;40000……….50%</t>
  </si>
  <si>
    <t>1-500</t>
  </si>
  <si>
    <t>2&gt;=1000</t>
  </si>
  <si>
    <t>Basic…10%</t>
  </si>
  <si>
    <t>Gross.</t>
  </si>
  <si>
    <t>Mr.Juel</t>
  </si>
  <si>
    <t>Mr.Moshud</t>
  </si>
  <si>
    <t>Mr.Sahjahan</t>
  </si>
  <si>
    <t>Mr.Jaman</t>
  </si>
  <si>
    <t>Mr.Minhaj</t>
  </si>
  <si>
    <t>Mr.Nahid</t>
  </si>
  <si>
    <t>Mr.Abul</t>
  </si>
  <si>
    <t>Mr.Asad</t>
  </si>
  <si>
    <t>Mr.Mainuddin</t>
  </si>
  <si>
    <t>Children Allw.</t>
  </si>
  <si>
    <t>Condition</t>
  </si>
  <si>
    <t>Mrs.Jhuma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</si>
</sst>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30" zoomScaleNormal="130" workbookViewId="0">
      <selection activeCell="K15" sqref="K15"/>
    </sheetView>
  </sheetViews>
  <sheetFormatPr defaultRowHeight="15" x14ac:dyDescent="0.25"/>
  <cols>
    <col min="1" max="1" width="7.7109375" bestFit="1" customWidth="1"/>
    <col min="2" max="2" width="13.7109375" bestFit="1" customWidth="1"/>
    <col min="3" max="3" width="6.28515625" bestFit="1" customWidth="1"/>
    <col min="4" max="4" width="22.140625" customWidth="1"/>
    <col min="5" max="5" width="13.140625" bestFit="1" customWidth="1"/>
    <col min="6" max="6" width="14.42578125" bestFit="1" customWidth="1"/>
    <col min="7" max="7" width="13.7109375" bestFit="1" customWidth="1"/>
    <col min="8" max="8" width="10" customWidth="1"/>
    <col min="9" max="9" width="6.28515625" customWidth="1"/>
    <col min="10" max="10" width="8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</v>
      </c>
      <c r="H1" s="2" t="s">
        <v>6</v>
      </c>
      <c r="I1" s="2" t="s">
        <v>7</v>
      </c>
      <c r="J1" s="2" t="s">
        <v>14</v>
      </c>
    </row>
    <row r="2" spans="1:10" x14ac:dyDescent="0.25">
      <c r="A2" s="1">
        <v>1</v>
      </c>
      <c r="B2" s="1" t="s">
        <v>15</v>
      </c>
      <c r="C2">
        <v>60000</v>
      </c>
      <c r="D2">
        <f>IF(C2&gt;=60000,C2*40%,IF(C2&gt;=50000,C2*45%,C2*50%))</f>
        <v>24000</v>
      </c>
      <c r="E2">
        <v>1500</v>
      </c>
      <c r="F2">
        <v>1</v>
      </c>
      <c r="G2" t="str">
        <f>IF(F2&gt;=2,"1000",IF(F2=1,"500"))</f>
        <v>500</v>
      </c>
      <c r="H2">
        <f>C2+D2+E2+G2</f>
        <v>86000</v>
      </c>
      <c r="I2">
        <f>H2*10%</f>
        <v>8600</v>
      </c>
      <c r="J2" s="1">
        <f>H2-I2</f>
        <v>77400</v>
      </c>
    </row>
    <row r="3" spans="1:10" x14ac:dyDescent="0.25">
      <c r="A3" s="1">
        <v>2</v>
      </c>
      <c r="B3" s="1" t="s">
        <v>16</v>
      </c>
      <c r="C3">
        <v>48000</v>
      </c>
      <c r="D3">
        <f t="shared" ref="D3:D11" si="0">IF(C3&gt;=60000,C3*40%,IF(C3&gt;=50000,C3*45%,C3*50%))</f>
        <v>24000</v>
      </c>
      <c r="E3">
        <v>1500</v>
      </c>
      <c r="F3">
        <v>1</v>
      </c>
      <c r="G3" t="str">
        <f t="shared" ref="G3:G11" si="1">IF(F3&gt;=2,"1000",IF(F3=1,"500"))</f>
        <v>500</v>
      </c>
      <c r="H3">
        <f t="shared" ref="H3:H11" si="2">C3+D3+E3+G3</f>
        <v>74000</v>
      </c>
      <c r="I3">
        <f t="shared" ref="I3:I11" si="3">H3*10%</f>
        <v>7400</v>
      </c>
      <c r="J3" s="1">
        <f t="shared" ref="J3:J11" si="4">H3-I3</f>
        <v>66600</v>
      </c>
    </row>
    <row r="4" spans="1:10" x14ac:dyDescent="0.25">
      <c r="A4" s="1">
        <v>3</v>
      </c>
      <c r="B4" s="1" t="s">
        <v>17</v>
      </c>
      <c r="C4">
        <v>55000</v>
      </c>
      <c r="D4">
        <f t="shared" si="0"/>
        <v>24750</v>
      </c>
      <c r="E4">
        <v>1500</v>
      </c>
      <c r="F4">
        <v>2</v>
      </c>
      <c r="G4" t="str">
        <f t="shared" si="1"/>
        <v>1000</v>
      </c>
      <c r="H4">
        <f t="shared" si="2"/>
        <v>82250</v>
      </c>
      <c r="I4">
        <f t="shared" si="3"/>
        <v>8225</v>
      </c>
      <c r="J4" s="1">
        <f t="shared" si="4"/>
        <v>74025</v>
      </c>
    </row>
    <row r="5" spans="1:10" x14ac:dyDescent="0.25">
      <c r="A5" s="1">
        <v>4</v>
      </c>
      <c r="B5" s="1" t="s">
        <v>18</v>
      </c>
      <c r="C5">
        <v>60000</v>
      </c>
      <c r="D5">
        <f t="shared" si="0"/>
        <v>24000</v>
      </c>
      <c r="E5">
        <v>1500</v>
      </c>
      <c r="F5">
        <v>3</v>
      </c>
      <c r="G5" t="str">
        <f t="shared" si="1"/>
        <v>1000</v>
      </c>
      <c r="H5">
        <f t="shared" si="2"/>
        <v>86500</v>
      </c>
      <c r="I5">
        <f t="shared" si="3"/>
        <v>8650</v>
      </c>
      <c r="J5" s="1">
        <f t="shared" si="4"/>
        <v>77850</v>
      </c>
    </row>
    <row r="6" spans="1:10" x14ac:dyDescent="0.25">
      <c r="A6" s="1">
        <v>5</v>
      </c>
      <c r="B6" s="1" t="s">
        <v>19</v>
      </c>
      <c r="C6">
        <v>55000</v>
      </c>
      <c r="D6">
        <f t="shared" si="0"/>
        <v>24750</v>
      </c>
      <c r="E6">
        <v>1500</v>
      </c>
      <c r="F6">
        <v>2</v>
      </c>
      <c r="G6" t="str">
        <f t="shared" si="1"/>
        <v>1000</v>
      </c>
      <c r="H6">
        <f t="shared" si="2"/>
        <v>82250</v>
      </c>
      <c r="I6">
        <f t="shared" si="3"/>
        <v>8225</v>
      </c>
      <c r="J6" s="1">
        <f t="shared" si="4"/>
        <v>74025</v>
      </c>
    </row>
    <row r="7" spans="1:10" x14ac:dyDescent="0.25">
      <c r="A7" s="1">
        <v>6</v>
      </c>
      <c r="B7" s="1" t="s">
        <v>20</v>
      </c>
      <c r="C7">
        <v>38000</v>
      </c>
      <c r="D7">
        <f t="shared" si="0"/>
        <v>19000</v>
      </c>
      <c r="E7">
        <v>1500</v>
      </c>
      <c r="F7">
        <v>3</v>
      </c>
      <c r="G7" t="str">
        <f t="shared" si="1"/>
        <v>1000</v>
      </c>
      <c r="H7">
        <f t="shared" si="2"/>
        <v>59500</v>
      </c>
      <c r="I7">
        <f t="shared" si="3"/>
        <v>5950</v>
      </c>
      <c r="J7" s="1">
        <f t="shared" si="4"/>
        <v>53550</v>
      </c>
    </row>
    <row r="8" spans="1:10" x14ac:dyDescent="0.25">
      <c r="A8" s="1">
        <v>7</v>
      </c>
      <c r="B8" s="1" t="s">
        <v>21</v>
      </c>
      <c r="C8">
        <v>42000</v>
      </c>
      <c r="D8">
        <f t="shared" si="0"/>
        <v>21000</v>
      </c>
      <c r="E8">
        <v>1500</v>
      </c>
      <c r="F8">
        <v>2</v>
      </c>
      <c r="G8" t="str">
        <f t="shared" si="1"/>
        <v>1000</v>
      </c>
      <c r="H8">
        <f t="shared" si="2"/>
        <v>65500</v>
      </c>
      <c r="I8">
        <f t="shared" si="3"/>
        <v>6550</v>
      </c>
      <c r="J8" s="1">
        <f t="shared" si="4"/>
        <v>58950</v>
      </c>
    </row>
    <row r="9" spans="1:10" x14ac:dyDescent="0.25">
      <c r="A9" s="1">
        <v>8</v>
      </c>
      <c r="B9" s="1" t="s">
        <v>22</v>
      </c>
      <c r="C9">
        <v>52000</v>
      </c>
      <c r="D9">
        <f t="shared" si="0"/>
        <v>23400</v>
      </c>
      <c r="E9">
        <v>1500</v>
      </c>
      <c r="F9">
        <v>3</v>
      </c>
      <c r="G9" t="str">
        <f t="shared" si="1"/>
        <v>1000</v>
      </c>
      <c r="H9">
        <f t="shared" si="2"/>
        <v>77900</v>
      </c>
      <c r="I9">
        <f t="shared" si="3"/>
        <v>7790</v>
      </c>
      <c r="J9" s="1">
        <f t="shared" si="4"/>
        <v>70110</v>
      </c>
    </row>
    <row r="10" spans="1:10" x14ac:dyDescent="0.25">
      <c r="A10" s="1">
        <v>9</v>
      </c>
      <c r="B10" s="1" t="s">
        <v>26</v>
      </c>
      <c r="C10">
        <v>38720</v>
      </c>
      <c r="D10">
        <f t="shared" si="0"/>
        <v>19360</v>
      </c>
      <c r="E10">
        <v>1500</v>
      </c>
      <c r="F10">
        <v>1</v>
      </c>
      <c r="G10" t="str">
        <f t="shared" si="1"/>
        <v>500</v>
      </c>
      <c r="H10">
        <f t="shared" si="2"/>
        <v>60080</v>
      </c>
      <c r="I10">
        <f t="shared" si="3"/>
        <v>6008</v>
      </c>
      <c r="J10" s="1">
        <f t="shared" si="4"/>
        <v>54072</v>
      </c>
    </row>
    <row r="11" spans="1:10" x14ac:dyDescent="0.25">
      <c r="A11" s="1">
        <v>10</v>
      </c>
      <c r="B11" s="1" t="s">
        <v>23</v>
      </c>
      <c r="C11">
        <v>35000</v>
      </c>
      <c r="D11">
        <f t="shared" si="0"/>
        <v>17500</v>
      </c>
      <c r="E11">
        <v>1500</v>
      </c>
      <c r="F11">
        <v>2</v>
      </c>
      <c r="G11" t="str">
        <f t="shared" si="1"/>
        <v>1000</v>
      </c>
      <c r="H11">
        <f t="shared" si="2"/>
        <v>55000</v>
      </c>
      <c r="I11">
        <f t="shared" si="3"/>
        <v>5500</v>
      </c>
      <c r="J11" s="1">
        <f t="shared" si="4"/>
        <v>49500</v>
      </c>
    </row>
    <row r="14" spans="1:10" ht="26.25" x14ac:dyDescent="0.4">
      <c r="E14" s="3" t="s">
        <v>25</v>
      </c>
    </row>
    <row r="15" spans="1:10" x14ac:dyDescent="0.25">
      <c r="D15" t="s">
        <v>8</v>
      </c>
      <c r="E15">
        <v>1500</v>
      </c>
      <c r="F15">
        <v>1</v>
      </c>
      <c r="G15" t="s">
        <v>11</v>
      </c>
    </row>
    <row r="16" spans="1:10" x14ac:dyDescent="0.25">
      <c r="D16" t="s">
        <v>9</v>
      </c>
      <c r="G16" t="s">
        <v>12</v>
      </c>
      <c r="I16" t="s">
        <v>13</v>
      </c>
    </row>
    <row r="17" spans="4:4" x14ac:dyDescent="0.25">
      <c r="D17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2025-01-16T08:55:58Z</dcterms:modified>
</cp:coreProperties>
</file>