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<sst xmlns="http://schemas.openxmlformats.org/spreadsheetml/2006/main" count="92" uniqueCount="92">
  <si>
    <t>{0: 0.001}</t>
  </si>
  <si>
    <t>['air1'</t>
  </si>
  <si>
    <t>'furnace1'</t>
  </si>
  <si>
    <t>'refrigerator1'</t>
  </si>
  <si>
    <t>'clotheswasher1'</t>
  </si>
  <si>
    <t>'drye1'</t>
  </si>
  <si>
    <t>'dishwasher1'</t>
  </si>
  <si>
    <t>'kitchenapp1'</t>
  </si>
  <si>
    <t>'microwave1']</t>
  </si>
  <si>
    <t>{6990: ('2015-01-01'</t>
  </si>
  <si>
    <t>'2016-01-01')}</t>
  </si>
  <si>
    <t>logTest</t>
  </si>
  <si>
    <t>mse1_test</t>
  </si>
  <si>
    <t>mse2_test</t>
  </si>
  <si>
    <t>mse3_test</t>
  </si>
  <si>
    <t>mse4_test</t>
  </si>
  <si>
    <t>mse5_test</t>
  </si>
  <si>
    <t>mse6_test</t>
  </si>
  <si>
    <t>mse7_test</t>
  </si>
  <si>
    <t>mse8_test</t>
  </si>
  <si>
    <t>mae1_test</t>
  </si>
  <si>
    <t>mae2_test</t>
  </si>
  <si>
    <t>mae3_test</t>
  </si>
  <si>
    <t>mae4_test</t>
  </si>
  <si>
    <t>mae5_test</t>
  </si>
  <si>
    <t>mae6_test</t>
  </si>
  <si>
    <t>mae7_test</t>
  </si>
  <si>
    <t>mae8_test</t>
  </si>
  <si>
    <t>mseTest</t>
  </si>
  <si>
    <t>maeTest</t>
  </si>
  <si>
    <t>relErr1</t>
  </si>
  <si>
    <t>relErr2</t>
  </si>
  <si>
    <t>relErr3</t>
  </si>
  <si>
    <t>relErr4</t>
  </si>
  <si>
    <t>relErr5</t>
  </si>
  <si>
    <t>relErr6</t>
  </si>
  <si>
    <t>relErr7</t>
  </si>
  <si>
    <t>relErr8</t>
  </si>
  <si>
    <t>propAssigned1</t>
  </si>
  <si>
    <t>propAssigned2</t>
  </si>
  <si>
    <t>propAssigned3</t>
  </si>
  <si>
    <t>propAssigned4</t>
  </si>
  <si>
    <t>propAssigned5</t>
  </si>
  <si>
    <t>q_z_dim</t>
  </si>
  <si>
    <t>p_z_dim</t>
  </si>
  <si>
    <t>p_x_dim</t>
  </si>
  <si>
    <t>x2s_dim</t>
  </si>
  <si>
    <t>y2s_dim</t>
  </si>
  <si>
    <t>z2s_dim</t>
  </si>
  <si>
    <t>epoch</t>
  </si>
  <si>
    <t>log</t>
  </si>
  <si>
    <t>kl</t>
  </si>
  <si>
    <t>mse1</t>
  </si>
  <si>
    <t>mse2</t>
  </si>
  <si>
    <t>mse3</t>
  </si>
  <si>
    <t>mse4</t>
  </si>
  <si>
    <t>mse5</t>
  </si>
  <si>
    <t>mse6</t>
  </si>
  <si>
    <t>mse7</t>
  </si>
  <si>
    <t>mse8</t>
  </si>
  <si>
    <t>mae1</t>
  </si>
  <si>
    <t>mae2</t>
  </si>
  <si>
    <t>mae3</t>
  </si>
  <si>
    <t>mae4</t>
  </si>
  <si>
    <t>mae5</t>
  </si>
  <si>
    <t>mae6</t>
  </si>
  <si>
    <t>mae7</t>
  </si>
  <si>
    <t>mae8</t>
  </si>
  <si>
    <t>MSE</t>
  </si>
  <si>
    <t>MAE</t>
  </si>
  <si>
    <t>batch</t>
  </si>
  <si>
    <t>perReal1</t>
  </si>
  <si>
    <t>perReal2</t>
  </si>
  <si>
    <t>perReal3</t>
  </si>
  <si>
    <t>perReal4</t>
  </si>
  <si>
    <t>perReal5</t>
  </si>
  <si>
    <t>perReal6</t>
  </si>
  <si>
    <t>perReal7</t>
  </si>
  <si>
    <t>perReal8</t>
  </si>
  <si>
    <t>perPredict1</t>
  </si>
  <si>
    <t>perPredict2</t>
  </si>
  <si>
    <t>perPredict3</t>
  </si>
  <si>
    <t>perPredict4</t>
  </si>
  <si>
    <t>perPredict5</t>
  </si>
  <si>
    <t>perPredict6</t>
  </si>
  <si>
    <t>perPredict7</t>
  </si>
  <si>
    <t>perPredict8</t>
  </si>
  <si>
    <t>AVG</t>
  </si>
  <si>
    <t>[ 'air1', 'furnace1','refrigerator1', 'clotheswasher1','drye1','dishwasher1', 'kitchenapp1','microwave1']</t>
  </si>
  <si>
    <t>/home/gissella/Documents/Research/Disaggregation/PecanStreet-dataport/VRNN_theano_version/output/allAtOnce/18-06-11_19-48/dp_disall-sch_1_best.pkl</t>
  </si>
  <si>
    <t>REAL</t>
  </si>
  <si>
    <t>PREDICTED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</si>
</sst>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Sheet1!$B$44:$I$44</c:f>
              <c:numCache>
                <c:formatCode>General</c:formatCode>
                <c:ptCount val="8"/>
                <c:pt idx="0">
                  <c:v>0.5119488040665</c:v>
                </c:pt>
                <c:pt idx="1">
                  <c:v>0.1936429258359</c:v>
                </c:pt>
                <c:pt idx="2">
                  <c:v>0.1272305940874</c:v>
                </c:pt>
                <c:pt idx="3">
                  <c:v>0.005775020043945</c:v>
                </c:pt>
                <c:pt idx="4">
                  <c:v>0.1290421121314</c:v>
                </c:pt>
                <c:pt idx="5">
                  <c:v>0.011182319679127</c:v>
                </c:pt>
                <c:pt idx="6">
                  <c:v>0.0034669167745062</c:v>
                </c:pt>
                <c:pt idx="7">
                  <c:v>0.01771130738132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Sheet1!$J$44:$Q$44</c:f>
              <c:numCache>
                <c:formatCode>General</c:formatCode>
                <c:ptCount val="8"/>
                <c:pt idx="0">
                  <c:v>0.3980416695312</c:v>
                </c:pt>
                <c:pt idx="1">
                  <c:v>0.4765267596723</c:v>
                </c:pt>
                <c:pt idx="2">
                  <c:v>0.06247462100688</c:v>
                </c:pt>
                <c:pt idx="3">
                  <c:v>0.003563504289657</c:v>
                </c:pt>
                <c:pt idx="4">
                  <c:v>0.2336042923498</c:v>
                </c:pt>
                <c:pt idx="5">
                  <c:v>0.0180231380102</c:v>
                </c:pt>
                <c:pt idx="6">
                  <c:v>0.01842349029931</c:v>
                </c:pt>
                <c:pt idx="7">
                  <c:v>0.004146653991274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145440</xdr:colOff>
      <xdr:row>50</xdr:row>
      <xdr:rowOff>157680</xdr:rowOff>
    </xdr:from>
    <xdr:to>
      <xdr:col>6</xdr:col>
      <xdr:colOff>717480</xdr:colOff>
      <xdr:row>70</xdr:row>
      <xdr:rowOff>146160</xdr:rowOff>
    </xdr:to>
    <xdr:graphicFrame>
      <xdr:nvGraphicFramePr>
        <xdr:cNvPr id="0" name=""/>
        <xdr:cNvGraphicFramePr/>
      </xdr:nvGraphicFramePr>
      <xdr:xfrm>
        <a:off x="145440" y="8285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542160</xdr:colOff>
      <xdr:row>51</xdr:row>
      <xdr:rowOff>144000</xdr:rowOff>
    </xdr:from>
    <xdr:to>
      <xdr:col>13</xdr:col>
      <xdr:colOff>628200</xdr:colOff>
      <xdr:row>71</xdr:row>
      <xdr:rowOff>132480</xdr:rowOff>
    </xdr:to>
    <xdr:graphicFrame>
      <xdr:nvGraphicFramePr>
        <xdr:cNvPr id="1" name=""/>
        <xdr:cNvGraphicFramePr/>
      </xdr:nvGraphicFramePr>
      <xdr:xfrm>
        <a:off x="6605640" y="8434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0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75" zoomScaleNormal="75" zoomScalePageLayoutView="100" workbookViewId="0">
      <selection pane="topLeft" activeCell="P56" activeCellId="0" sqref="P56"/>
    </sheetView>
  </sheetViews>
  <sheetFormatPr defaultRowHeight="12.8"/>
  <cols>
    <col collapsed="false" hidden="false" max="1" min="1" style="0" width="7.89285714285714"/>
    <col collapsed="false" hidden="false" max="2" min="2" style="0" width="12.6785714285714"/>
    <col collapsed="false" hidden="false" max="3" min="3" style="0" width="12.265306122449"/>
    <col collapsed="false" hidden="false" max="4" min="4" style="0" width="15.1836734693878"/>
    <col collapsed="false" hidden="false" max="5" min="5" style="0" width="12.8265306122449"/>
    <col collapsed="false" hidden="false" max="6" min="6" style="0" width="12.6785714285714"/>
    <col collapsed="false" hidden="false" max="7" min="7" style="0" width="12.4081632653061"/>
    <col collapsed="false" hidden="false" max="8" min="8" style="0" width="12.8265306122449"/>
    <col collapsed="false" hidden="false" max="13" min="9" style="0" width="13.515306122449"/>
    <col collapsed="false" hidden="false" max="17" min="14" style="0" width="12.8265306122449"/>
    <col collapsed="false" hidden="false" max="19" min="18" style="0" width="8.37755102040816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16</v>
      </c>
      <c r="G5" s="0" t="s">
        <v>17</v>
      </c>
      <c r="H5" s="0" t="s">
        <v>18</v>
      </c>
      <c r="I5" s="0" t="s">
        <v>19</v>
      </c>
      <c r="J5" s="0" t="s">
        <v>20</v>
      </c>
      <c r="K5" s="0" t="s">
        <v>21</v>
      </c>
      <c r="L5" s="0" t="s">
        <v>22</v>
      </c>
      <c r="M5" s="0" t="s">
        <v>23</v>
      </c>
      <c r="N5" s="0" t="s">
        <v>24</v>
      </c>
      <c r="O5" s="0" t="s">
        <v>25</v>
      </c>
      <c r="P5" s="0" t="s">
        <v>26</v>
      </c>
      <c r="Q5" s="0" t="s">
        <v>27</v>
      </c>
      <c r="R5" s="0" t="s">
        <v>28</v>
      </c>
      <c r="S5" s="0" t="s">
        <v>29</v>
      </c>
    </row>
    <row r="6" customFormat="false" ht="12.8" hidden="false" customHeight="false" outlineLevel="0" collapsed="false">
      <c r="A6" s="0" t="n">
        <v>-991.225</v>
      </c>
      <c r="B6" s="0" t="n">
        <v>0.353</v>
      </c>
      <c r="C6" s="0" t="n">
        <v>0.093</v>
      </c>
      <c r="D6" s="0" t="n">
        <v>0.023</v>
      </c>
      <c r="E6" s="0" t="n">
        <v>0.003</v>
      </c>
      <c r="F6" s="0" t="n">
        <v>0.955</v>
      </c>
      <c r="G6" s="0" t="n">
        <v>0.018</v>
      </c>
      <c r="H6" s="0" t="n">
        <v>0.009</v>
      </c>
      <c r="I6" s="0" t="n">
        <v>0.018</v>
      </c>
      <c r="J6" s="0" t="n">
        <v>0.24</v>
      </c>
      <c r="K6" s="0" t="n">
        <v>0.288</v>
      </c>
      <c r="L6" s="0" t="n">
        <v>0.104</v>
      </c>
      <c r="M6" s="0" t="n">
        <v>0.013</v>
      </c>
      <c r="N6" s="0" t="n">
        <v>0.207</v>
      </c>
      <c r="O6" s="0" t="n">
        <v>0.032</v>
      </c>
      <c r="P6" s="0" t="n">
        <v>0.025</v>
      </c>
      <c r="Q6" s="0" t="n">
        <v>0.032</v>
      </c>
      <c r="R6" s="1" t="n">
        <v>0.184</v>
      </c>
      <c r="S6" s="1" t="n">
        <v>0.118</v>
      </c>
    </row>
    <row r="8" customFormat="false" ht="12.8" hidden="false" customHeight="false" outlineLevel="0" collapsed="false">
      <c r="A8" s="0" t="s">
        <v>30</v>
      </c>
      <c r="B8" s="0" t="s">
        <v>31</v>
      </c>
      <c r="C8" s="0" t="s">
        <v>32</v>
      </c>
      <c r="D8" s="0" t="s">
        <v>33</v>
      </c>
      <c r="E8" s="0" t="s">
        <v>34</v>
      </c>
      <c r="F8" s="0" t="s">
        <v>35</v>
      </c>
      <c r="G8" s="0" t="s">
        <v>36</v>
      </c>
      <c r="H8" s="0" t="s">
        <v>37</v>
      </c>
      <c r="I8" s="0" t="s">
        <v>38</v>
      </c>
      <c r="J8" s="0" t="s">
        <v>39</v>
      </c>
      <c r="K8" s="0" t="s">
        <v>40</v>
      </c>
      <c r="L8" s="0" t="s">
        <v>41</v>
      </c>
      <c r="M8" s="0" t="s">
        <v>42</v>
      </c>
    </row>
    <row r="9" customFormat="false" ht="12.8" hidden="false" customHeight="false" outlineLevel="0" collapsed="false">
      <c r="A9" s="0" t="n">
        <v>-0.218957797619</v>
      </c>
      <c r="B9" s="0" t="n">
        <v>0.592960317044</v>
      </c>
      <c r="C9" s="0" t="n">
        <v>-0.508388082316</v>
      </c>
      <c r="D9" s="0" t="n">
        <v>-0.34179554879</v>
      </c>
      <c r="E9" s="0" t="n">
        <v>0.453573366436</v>
      </c>
      <c r="F9" s="0" t="n">
        <v>0.374746863807</v>
      </c>
      <c r="G9" s="0" t="n">
        <v>0.805214041691</v>
      </c>
      <c r="H9" s="0" t="n">
        <v>-0.76507134132</v>
      </c>
      <c r="I9" s="0" t="n">
        <v>0.826059822838</v>
      </c>
      <c r="J9" s="0" t="n">
        <v>0.79092695547</v>
      </c>
      <c r="K9" s="0" t="n">
        <v>0.924477257968</v>
      </c>
      <c r="L9" s="0" t="n">
        <v>0.990300741838</v>
      </c>
      <c r="M9" s="0" t="n">
        <v>0.850343284648</v>
      </c>
      <c r="N9" s="0" t="n">
        <v>0.977049693952</v>
      </c>
      <c r="O9" s="0" t="n">
        <v>0.981936555619</v>
      </c>
      <c r="P9" s="0" t="n">
        <v>0.976516431975</v>
      </c>
    </row>
    <row r="10" customFormat="false" ht="12.8" hidden="false" customHeight="false" outlineLevel="0" collapsed="false">
      <c r="A10" s="0" t="s">
        <v>43</v>
      </c>
      <c r="B10" s="0" t="s">
        <v>44</v>
      </c>
      <c r="C10" s="0" t="s">
        <v>45</v>
      </c>
      <c r="D10" s="0" t="s">
        <v>46</v>
      </c>
      <c r="E10" s="0" t="s">
        <v>47</v>
      </c>
      <c r="F10" s="0" t="s">
        <v>48</v>
      </c>
    </row>
    <row r="11" customFormat="false" ht="12.8" hidden="false" customHeight="false" outlineLevel="0" collapsed="false">
      <c r="A11" s="0" t="n">
        <v>500</v>
      </c>
      <c r="B11" s="0" t="n">
        <v>500</v>
      </c>
      <c r="C11" s="0" t="n">
        <v>500</v>
      </c>
      <c r="D11" s="0" t="n">
        <v>200</v>
      </c>
      <c r="E11" s="0" t="n">
        <v>200</v>
      </c>
      <c r="F11" s="0" t="n">
        <v>200</v>
      </c>
    </row>
    <row r="12" customFormat="false" ht="12.8" hidden="false" customHeight="false" outlineLevel="0" collapsed="false">
      <c r="A12" s="0" t="s">
        <v>49</v>
      </c>
      <c r="B12" s="0" t="s">
        <v>50</v>
      </c>
      <c r="C12" s="0" t="s">
        <v>51</v>
      </c>
      <c r="D12" s="0" t="s">
        <v>52</v>
      </c>
      <c r="E12" s="0" t="s">
        <v>53</v>
      </c>
      <c r="F12" s="0" t="s">
        <v>54</v>
      </c>
      <c r="G12" s="0" t="s">
        <v>55</v>
      </c>
      <c r="H12" s="0" t="s">
        <v>56</v>
      </c>
      <c r="I12" s="0" t="s">
        <v>57</v>
      </c>
      <c r="J12" s="0" t="s">
        <v>58</v>
      </c>
      <c r="K12" s="0" t="s">
        <v>59</v>
      </c>
      <c r="L12" s="0" t="s">
        <v>60</v>
      </c>
      <c r="M12" s="0" t="s">
        <v>61</v>
      </c>
      <c r="N12" s="0" t="s">
        <v>62</v>
      </c>
      <c r="O12" s="0" t="s">
        <v>63</v>
      </c>
      <c r="P12" s="0" t="s">
        <v>64</v>
      </c>
      <c r="Q12" s="0" t="s">
        <v>65</v>
      </c>
      <c r="R12" s="0" t="s">
        <v>66</v>
      </c>
      <c r="S12" s="0" t="s">
        <v>67</v>
      </c>
      <c r="T12" s="0" t="s">
        <v>68</v>
      </c>
      <c r="U12" s="0" t="s">
        <v>69</v>
      </c>
    </row>
    <row r="13" customFormat="false" ht="12.8" hidden="false" customHeight="false" outlineLevel="0" collapsed="false">
      <c r="A13" s="0" t="n">
        <v>0</v>
      </c>
      <c r="B13" s="0" t="n">
        <v>479.04</v>
      </c>
      <c r="C13" s="0" t="n">
        <v>17.64</v>
      </c>
      <c r="D13" s="0" t="n">
        <v>1.435</v>
      </c>
      <c r="E13" s="0" t="n">
        <v>1.225</v>
      </c>
      <c r="F13" s="0" t="n">
        <v>1.116</v>
      </c>
      <c r="G13" s="0" t="n">
        <v>1.114</v>
      </c>
      <c r="H13" s="0" t="n">
        <v>1.364</v>
      </c>
      <c r="I13" s="0" t="n">
        <v>1.056</v>
      </c>
      <c r="J13" s="0" t="n">
        <v>1.136</v>
      </c>
      <c r="K13" s="0" t="n">
        <v>1.17</v>
      </c>
      <c r="L13" s="0" t="n">
        <v>0.943</v>
      </c>
      <c r="M13" s="0" t="n">
        <v>0.881</v>
      </c>
      <c r="N13" s="0" t="n">
        <v>0.839</v>
      </c>
      <c r="O13" s="0" t="n">
        <v>0.837</v>
      </c>
      <c r="P13" s="0" t="n">
        <v>0.885</v>
      </c>
      <c r="Q13" s="0" t="n">
        <v>0.816</v>
      </c>
      <c r="R13" s="0" t="n">
        <v>0.847</v>
      </c>
      <c r="S13" s="0" t="n">
        <v>0.859</v>
      </c>
      <c r="T13" s="2" t="n">
        <f aca="false">AVERAGE(D13:K13)</f>
        <v>1.202</v>
      </c>
      <c r="U13" s="2" t="n">
        <f aca="false">AVERAGE(L13:S13)</f>
        <v>0.863375</v>
      </c>
    </row>
    <row r="14" customFormat="false" ht="12.8" hidden="false" customHeight="false" outlineLevel="0" collapsed="false">
      <c r="A14" s="0" t="n">
        <v>10</v>
      </c>
      <c r="B14" s="0" t="n">
        <v>-682.97</v>
      </c>
      <c r="C14" s="0" t="n">
        <v>8.31</v>
      </c>
      <c r="D14" s="0" t="n">
        <v>0.609</v>
      </c>
      <c r="E14" s="0" t="n">
        <v>0.021</v>
      </c>
      <c r="F14" s="0" t="n">
        <v>0.019</v>
      </c>
      <c r="G14" s="0" t="n">
        <v>0.004</v>
      </c>
      <c r="H14" s="0" t="n">
        <v>0.284</v>
      </c>
      <c r="I14" s="0" t="n">
        <v>0.061</v>
      </c>
      <c r="J14" s="0" t="n">
        <v>0.046</v>
      </c>
      <c r="K14" s="0" t="n">
        <v>0.006</v>
      </c>
      <c r="L14" s="0" t="n">
        <v>0.436</v>
      </c>
      <c r="M14" s="0" t="n">
        <v>0.077</v>
      </c>
      <c r="N14" s="0" t="n">
        <v>0.091</v>
      </c>
      <c r="O14" s="0" t="n">
        <v>0.037</v>
      </c>
      <c r="P14" s="0" t="n">
        <v>0.118</v>
      </c>
      <c r="Q14" s="0" t="n">
        <v>0.123</v>
      </c>
      <c r="R14" s="0" t="n">
        <v>0.166</v>
      </c>
      <c r="S14" s="0" t="n">
        <v>0.03</v>
      </c>
      <c r="T14" s="2" t="n">
        <f aca="false">AVERAGE(D14:K14)</f>
        <v>0.13125</v>
      </c>
      <c r="U14" s="2" t="n">
        <f aca="false">AVERAGE(L14:S14)</f>
        <v>0.13475</v>
      </c>
    </row>
    <row r="15" customFormat="false" ht="12.8" hidden="false" customHeight="false" outlineLevel="0" collapsed="false">
      <c r="A15" s="0" t="n">
        <v>20</v>
      </c>
      <c r="B15" s="0" t="n">
        <v>-864.68</v>
      </c>
      <c r="C15" s="0" t="n">
        <v>3.66</v>
      </c>
      <c r="D15" s="0" t="n">
        <v>0.548</v>
      </c>
      <c r="E15" s="0" t="n">
        <v>0.017</v>
      </c>
      <c r="F15" s="0" t="n">
        <v>0.02</v>
      </c>
      <c r="G15" s="0" t="n">
        <v>0.017</v>
      </c>
      <c r="H15" s="0" t="n">
        <v>0.315</v>
      </c>
      <c r="I15" s="0" t="n">
        <v>0.028</v>
      </c>
      <c r="J15" s="0" t="n">
        <v>0.006</v>
      </c>
      <c r="K15" s="0" t="n">
        <v>0.091</v>
      </c>
      <c r="L15" s="0" t="n">
        <v>0.38</v>
      </c>
      <c r="M15" s="0" t="n">
        <v>0.068</v>
      </c>
      <c r="N15" s="0" t="n">
        <v>0.086</v>
      </c>
      <c r="O15" s="0" t="n">
        <v>0.087</v>
      </c>
      <c r="P15" s="0" t="n">
        <v>0.18</v>
      </c>
      <c r="Q15" s="0" t="n">
        <v>0.051</v>
      </c>
      <c r="R15" s="0" t="n">
        <v>0.027</v>
      </c>
      <c r="S15" s="0" t="n">
        <v>0.198</v>
      </c>
      <c r="T15" s="2" t="n">
        <f aca="false">AVERAGE(D15:K15)</f>
        <v>0.13025</v>
      </c>
      <c r="U15" s="2" t="n">
        <f aca="false">AVERAGE(L15:S15)</f>
        <v>0.134625</v>
      </c>
    </row>
    <row r="16" customFormat="false" ht="12.8" hidden="false" customHeight="false" outlineLevel="0" collapsed="false">
      <c r="A16" s="0" t="n">
        <v>31</v>
      </c>
      <c r="B16" s="0" t="n">
        <v>-36.59</v>
      </c>
      <c r="C16" s="0" t="n">
        <v>30.06</v>
      </c>
      <c r="D16" s="0" t="n">
        <v>0.47</v>
      </c>
      <c r="E16" s="0" t="n">
        <v>0.031</v>
      </c>
      <c r="F16" s="0" t="n">
        <v>0.017</v>
      </c>
      <c r="G16" s="0" t="n">
        <v>0.056</v>
      </c>
      <c r="H16" s="0" t="n">
        <v>0.359</v>
      </c>
      <c r="I16" s="0" t="n">
        <v>0.192</v>
      </c>
      <c r="J16" s="0" t="n">
        <v>0.007</v>
      </c>
      <c r="K16" s="0" t="n">
        <v>0.023</v>
      </c>
      <c r="L16" s="0" t="n">
        <v>0.333</v>
      </c>
      <c r="M16" s="0" t="n">
        <v>0.138</v>
      </c>
      <c r="N16" s="0" t="n">
        <v>0.085</v>
      </c>
      <c r="O16" s="0" t="n">
        <v>0.135</v>
      </c>
      <c r="P16" s="0" t="n">
        <v>0.304</v>
      </c>
      <c r="Q16" s="0" t="n">
        <v>0.374</v>
      </c>
      <c r="R16" s="0" t="n">
        <v>0.028</v>
      </c>
      <c r="S16" s="0" t="n">
        <v>0.05</v>
      </c>
      <c r="T16" s="2" t="n">
        <f aca="false">AVERAGE(D16:K16)</f>
        <v>0.144375</v>
      </c>
      <c r="U16" s="2" t="n">
        <f aca="false">AVERAGE(L16:S16)</f>
        <v>0.180875</v>
      </c>
    </row>
    <row r="17" customFormat="false" ht="12.8" hidden="false" customHeight="false" outlineLevel="0" collapsed="false">
      <c r="A17" s="0" t="n">
        <v>41</v>
      </c>
      <c r="B17" s="0" t="n">
        <v>-794.22</v>
      </c>
      <c r="C17" s="0" t="n">
        <v>2.2</v>
      </c>
      <c r="D17" s="0" t="n">
        <v>0.341</v>
      </c>
      <c r="E17" s="0" t="n">
        <v>0.018</v>
      </c>
      <c r="F17" s="0" t="n">
        <v>0.018</v>
      </c>
      <c r="G17" s="0" t="n">
        <v>0.052</v>
      </c>
      <c r="H17" s="0" t="n">
        <v>0.526</v>
      </c>
      <c r="I17" s="0" t="n">
        <v>0.109</v>
      </c>
      <c r="J17" s="0" t="n">
        <v>0.026</v>
      </c>
      <c r="K17" s="0" t="n">
        <v>0.023</v>
      </c>
      <c r="L17" s="0" t="n">
        <v>0.266</v>
      </c>
      <c r="M17" s="0" t="n">
        <v>0.066</v>
      </c>
      <c r="N17" s="0" t="n">
        <v>0.092</v>
      </c>
      <c r="O17" s="0" t="n">
        <v>0.118</v>
      </c>
      <c r="P17" s="0" t="n">
        <v>0.238</v>
      </c>
      <c r="Q17" s="0" t="n">
        <v>0.296</v>
      </c>
      <c r="R17" s="0" t="n">
        <v>0.084</v>
      </c>
      <c r="S17" s="0" t="n">
        <v>0.051</v>
      </c>
      <c r="T17" s="2" t="n">
        <f aca="false">AVERAGE(D17:K17)</f>
        <v>0.139125</v>
      </c>
      <c r="U17" s="2" t="n">
        <f aca="false">AVERAGE(L17:S17)</f>
        <v>0.151375</v>
      </c>
    </row>
    <row r="18" customFormat="false" ht="12.8" hidden="false" customHeight="false" outlineLevel="0" collapsed="false">
      <c r="A18" s="0" t="n">
        <v>51</v>
      </c>
      <c r="B18" s="0" t="n">
        <v>-912.1</v>
      </c>
      <c r="C18" s="0" t="n">
        <v>3.31</v>
      </c>
      <c r="D18" s="0" t="n">
        <v>0.247</v>
      </c>
      <c r="E18" s="0" t="n">
        <v>0.04</v>
      </c>
      <c r="F18" s="0" t="n">
        <v>0.018</v>
      </c>
      <c r="G18" s="0" t="n">
        <v>0.026</v>
      </c>
      <c r="H18" s="0" t="n">
        <v>0.423</v>
      </c>
      <c r="I18" s="0" t="n">
        <v>0.119</v>
      </c>
      <c r="J18" s="0" t="n">
        <v>0.009</v>
      </c>
      <c r="K18" s="0" t="n">
        <v>0.016</v>
      </c>
      <c r="L18" s="0" t="n">
        <v>0.207</v>
      </c>
      <c r="M18" s="0" t="n">
        <v>0.121</v>
      </c>
      <c r="N18" s="0" t="n">
        <v>0.087</v>
      </c>
      <c r="O18" s="0" t="n">
        <v>0.081</v>
      </c>
      <c r="P18" s="0" t="n">
        <v>0.149</v>
      </c>
      <c r="Q18" s="0" t="n">
        <v>0.219</v>
      </c>
      <c r="R18" s="0" t="n">
        <v>0.03</v>
      </c>
      <c r="S18" s="0" t="n">
        <v>0.038</v>
      </c>
      <c r="T18" s="2" t="n">
        <f aca="false">AVERAGE(D18:K18)</f>
        <v>0.11225</v>
      </c>
      <c r="U18" s="2" t="n">
        <f aca="false">AVERAGE(L18:S18)</f>
        <v>0.1165</v>
      </c>
    </row>
    <row r="19" customFormat="false" ht="12.8" hidden="false" customHeight="false" outlineLevel="0" collapsed="false">
      <c r="A19" s="0" t="n">
        <v>62</v>
      </c>
      <c r="B19" s="0" t="n">
        <v>-698.16</v>
      </c>
      <c r="C19" s="0" t="n">
        <v>6.21</v>
      </c>
      <c r="D19" s="0" t="n">
        <v>0.282</v>
      </c>
      <c r="E19" s="0" t="n">
        <v>0.021</v>
      </c>
      <c r="F19" s="0" t="n">
        <v>0.018</v>
      </c>
      <c r="G19" s="0" t="n">
        <v>0.065</v>
      </c>
      <c r="H19" s="0" t="n">
        <v>0.372</v>
      </c>
      <c r="I19" s="0" t="n">
        <v>0.084</v>
      </c>
      <c r="J19" s="0" t="n">
        <v>0.052</v>
      </c>
      <c r="K19" s="0" t="n">
        <v>0.015</v>
      </c>
      <c r="L19" s="0" t="n">
        <v>0.294</v>
      </c>
      <c r="M19" s="0" t="n">
        <v>0.074</v>
      </c>
      <c r="N19" s="0" t="n">
        <v>0.089</v>
      </c>
      <c r="O19" s="0" t="n">
        <v>0.172</v>
      </c>
      <c r="P19" s="0" t="n">
        <v>0.098</v>
      </c>
      <c r="Q19" s="0" t="n">
        <v>0.156</v>
      </c>
      <c r="R19" s="0" t="n">
        <v>0.129</v>
      </c>
      <c r="S19" s="0" t="n">
        <v>0.05</v>
      </c>
      <c r="T19" s="2" t="n">
        <f aca="false">AVERAGE(D19:K19)</f>
        <v>0.113625</v>
      </c>
      <c r="U19" s="2" t="n">
        <f aca="false">AVERAGE(L19:S19)</f>
        <v>0.13275</v>
      </c>
    </row>
    <row r="20" customFormat="false" ht="12.8" hidden="false" customHeight="false" outlineLevel="0" collapsed="false">
      <c r="A20" s="0" t="n">
        <v>72</v>
      </c>
      <c r="B20" s="0" t="n">
        <v>-994.33</v>
      </c>
      <c r="C20" s="0" t="n">
        <v>1.52</v>
      </c>
      <c r="D20" s="0" t="n">
        <v>0.227</v>
      </c>
      <c r="E20" s="0" t="n">
        <v>0.013</v>
      </c>
      <c r="F20" s="0" t="n">
        <v>0.012</v>
      </c>
      <c r="G20" s="0" t="n">
        <v>0.015</v>
      </c>
      <c r="H20" s="0" t="n">
        <v>0.284</v>
      </c>
      <c r="I20" s="0" t="n">
        <v>0.03</v>
      </c>
      <c r="J20" s="0" t="n">
        <v>0.056</v>
      </c>
      <c r="K20" s="0" t="n">
        <v>0.006</v>
      </c>
      <c r="L20" s="0" t="n">
        <v>0.194</v>
      </c>
      <c r="M20" s="0" t="n">
        <v>0.054</v>
      </c>
      <c r="N20" s="0" t="n">
        <v>0.071</v>
      </c>
      <c r="O20" s="0" t="n">
        <v>0.035</v>
      </c>
      <c r="P20" s="0" t="n">
        <v>0.091</v>
      </c>
      <c r="Q20" s="0" t="n">
        <v>0.048</v>
      </c>
      <c r="R20" s="0" t="n">
        <v>0.207</v>
      </c>
      <c r="S20" s="0" t="n">
        <v>0.016</v>
      </c>
      <c r="T20" s="2" t="n">
        <f aca="false">AVERAGE(D20:K20)</f>
        <v>0.080375</v>
      </c>
      <c r="U20" s="2" t="n">
        <f aca="false">AVERAGE(L20:S20)</f>
        <v>0.0895</v>
      </c>
    </row>
    <row r="21" customFormat="false" ht="12.8" hidden="false" customHeight="false" outlineLevel="0" collapsed="false">
      <c r="A21" s="0" t="n">
        <v>83</v>
      </c>
      <c r="B21" s="0" t="n">
        <v>-958.93</v>
      </c>
      <c r="C21" s="0" t="n">
        <v>5.63</v>
      </c>
      <c r="D21" s="0" t="n">
        <v>0.194</v>
      </c>
      <c r="E21" s="0" t="n">
        <v>0.011</v>
      </c>
      <c r="F21" s="0" t="n">
        <v>0.012</v>
      </c>
      <c r="G21" s="0" t="n">
        <v>0.011</v>
      </c>
      <c r="H21" s="0" t="n">
        <v>0.346</v>
      </c>
      <c r="I21" s="0" t="n">
        <v>0.03</v>
      </c>
      <c r="J21" s="0" t="n">
        <v>0.026</v>
      </c>
      <c r="K21" s="0" t="n">
        <v>0.009</v>
      </c>
      <c r="L21" s="0" t="n">
        <v>0.209</v>
      </c>
      <c r="M21" s="0" t="n">
        <v>0.049</v>
      </c>
      <c r="N21" s="0" t="n">
        <v>0.067</v>
      </c>
      <c r="O21" s="0" t="n">
        <v>0.044</v>
      </c>
      <c r="P21" s="0" t="n">
        <v>0.112</v>
      </c>
      <c r="Q21" s="0" t="n">
        <v>0.058</v>
      </c>
      <c r="R21" s="0" t="n">
        <v>0.051</v>
      </c>
      <c r="S21" s="0" t="n">
        <v>0.041</v>
      </c>
      <c r="T21" s="2" t="n">
        <f aca="false">AVERAGE(D21:K21)</f>
        <v>0.079875</v>
      </c>
      <c r="U21" s="2" t="n">
        <f aca="false">AVERAGE(L21:S21)</f>
        <v>0.078875</v>
      </c>
    </row>
    <row r="22" customFormat="false" ht="12.8" hidden="false" customHeight="false" outlineLevel="0" collapsed="false">
      <c r="A22" s="0" t="n">
        <v>93</v>
      </c>
      <c r="B22" s="0" t="n">
        <v>-827.85</v>
      </c>
      <c r="C22" s="0" t="n">
        <v>1.79</v>
      </c>
      <c r="D22" s="0" t="n">
        <v>0.226</v>
      </c>
      <c r="E22" s="0" t="n">
        <v>0.022</v>
      </c>
      <c r="F22" s="0" t="n">
        <v>0.014</v>
      </c>
      <c r="G22" s="0" t="n">
        <v>0.024</v>
      </c>
      <c r="H22" s="0" t="n">
        <v>0.352</v>
      </c>
      <c r="I22" s="0" t="n">
        <v>0.027</v>
      </c>
      <c r="J22" s="0" t="n">
        <v>0.02</v>
      </c>
      <c r="K22" s="0" t="n">
        <v>0.367</v>
      </c>
      <c r="L22" s="0" t="n">
        <v>0.235</v>
      </c>
      <c r="M22" s="0" t="n">
        <v>0.071</v>
      </c>
      <c r="N22" s="0" t="n">
        <v>0.073</v>
      </c>
      <c r="O22" s="0" t="n">
        <v>0.109</v>
      </c>
      <c r="P22" s="0" t="n">
        <v>0.101</v>
      </c>
      <c r="Q22" s="0" t="n">
        <v>0.061</v>
      </c>
      <c r="R22" s="0" t="n">
        <v>0.039</v>
      </c>
      <c r="S22" s="0" t="n">
        <v>0.478</v>
      </c>
      <c r="T22" s="2" t="n">
        <f aca="false">AVERAGE(D22:K22)</f>
        <v>0.1315</v>
      </c>
      <c r="U22" s="2" t="n">
        <f aca="false">AVERAGE(L22:S22)</f>
        <v>0.145875</v>
      </c>
    </row>
    <row r="23" customFormat="false" ht="12.8" hidden="false" customHeight="false" outlineLevel="0" collapsed="false">
      <c r="A23" s="0" t="n">
        <v>103</v>
      </c>
      <c r="B23" s="0" t="n">
        <v>-1366.38</v>
      </c>
      <c r="C23" s="0" t="n">
        <v>0.85</v>
      </c>
      <c r="D23" s="0" t="n">
        <v>0.165</v>
      </c>
      <c r="E23" s="0" t="n">
        <v>0.016</v>
      </c>
      <c r="F23" s="0" t="n">
        <v>0.014</v>
      </c>
      <c r="G23" s="0" t="n">
        <v>0.007</v>
      </c>
      <c r="H23" s="0" t="n">
        <v>0.296</v>
      </c>
      <c r="I23" s="0" t="n">
        <v>0.022</v>
      </c>
      <c r="J23" s="0" t="n">
        <v>0.013</v>
      </c>
      <c r="K23" s="0" t="n">
        <v>0.041</v>
      </c>
      <c r="L23" s="0" t="n">
        <v>0.138</v>
      </c>
      <c r="M23" s="0" t="n">
        <v>0.06</v>
      </c>
      <c r="N23" s="0" t="n">
        <v>0.071</v>
      </c>
      <c r="O23" s="0" t="n">
        <v>0.031</v>
      </c>
      <c r="P23" s="0" t="n">
        <v>0.077</v>
      </c>
      <c r="Q23" s="0" t="n">
        <v>0.039</v>
      </c>
      <c r="R23" s="0" t="n">
        <v>0.03</v>
      </c>
      <c r="S23" s="0" t="n">
        <v>0.079</v>
      </c>
      <c r="T23" s="2" t="n">
        <f aca="false">AVERAGE(D23:K23)</f>
        <v>0.07175</v>
      </c>
      <c r="U23" s="2" t="n">
        <f aca="false">AVERAGE(L23:S23)</f>
        <v>0.065625</v>
      </c>
    </row>
    <row r="24" customFormat="false" ht="12.8" hidden="false" customHeight="false" outlineLevel="0" collapsed="false">
      <c r="A24" s="0" t="n">
        <v>114</v>
      </c>
      <c r="B24" s="0" t="n">
        <v>-1436.3</v>
      </c>
      <c r="C24" s="0" t="n">
        <v>14.64</v>
      </c>
      <c r="D24" s="0" t="n">
        <v>0.181</v>
      </c>
      <c r="E24" s="0" t="n">
        <v>0.016</v>
      </c>
      <c r="F24" s="0" t="n">
        <v>0.031</v>
      </c>
      <c r="G24" s="0" t="n">
        <v>0.004</v>
      </c>
      <c r="H24" s="0" t="n">
        <v>0.246</v>
      </c>
      <c r="I24" s="0" t="n">
        <v>0.02</v>
      </c>
      <c r="J24" s="0" t="n">
        <v>0.011</v>
      </c>
      <c r="K24" s="0" t="n">
        <v>0.023</v>
      </c>
      <c r="L24" s="0" t="n">
        <v>0.142</v>
      </c>
      <c r="M24" s="0" t="n">
        <v>0.057</v>
      </c>
      <c r="N24" s="0" t="n">
        <v>0.118</v>
      </c>
      <c r="O24" s="0" t="n">
        <v>0.02</v>
      </c>
      <c r="P24" s="0" t="n">
        <v>0.066</v>
      </c>
      <c r="Q24" s="0" t="n">
        <v>0.032</v>
      </c>
      <c r="R24" s="0" t="n">
        <v>0.026</v>
      </c>
      <c r="S24" s="0" t="n">
        <v>0.082</v>
      </c>
      <c r="T24" s="2" t="n">
        <f aca="false">AVERAGE(D24:K24)</f>
        <v>0.0665</v>
      </c>
      <c r="U24" s="2" t="n">
        <f aca="false">AVERAGE(L24:S24)</f>
        <v>0.067875</v>
      </c>
    </row>
    <row r="25" customFormat="false" ht="12.8" hidden="false" customHeight="false" outlineLevel="0" collapsed="false">
      <c r="A25" s="0" t="n">
        <v>124</v>
      </c>
      <c r="B25" s="0" t="n">
        <v>-1534.33</v>
      </c>
      <c r="C25" s="0" t="n">
        <v>0.28</v>
      </c>
      <c r="D25" s="0" t="n">
        <v>0.166</v>
      </c>
      <c r="E25" s="0" t="n">
        <v>0.02</v>
      </c>
      <c r="F25" s="0" t="n">
        <v>0.03</v>
      </c>
      <c r="G25" s="0" t="n">
        <v>0.003</v>
      </c>
      <c r="H25" s="0" t="n">
        <v>0.227</v>
      </c>
      <c r="I25" s="0" t="n">
        <v>0.017</v>
      </c>
      <c r="J25" s="0" t="n">
        <v>0.008</v>
      </c>
      <c r="K25" s="0" t="n">
        <v>0.011</v>
      </c>
      <c r="L25" s="0" t="n">
        <v>0.132</v>
      </c>
      <c r="M25" s="0" t="n">
        <v>0.062</v>
      </c>
      <c r="N25" s="0" t="n">
        <v>0.082</v>
      </c>
      <c r="O25" s="0" t="n">
        <v>0.015</v>
      </c>
      <c r="P25" s="0" t="n">
        <v>0.062</v>
      </c>
      <c r="Q25" s="0" t="n">
        <v>0.029</v>
      </c>
      <c r="R25" s="0" t="n">
        <v>0.016</v>
      </c>
      <c r="S25" s="0" t="n">
        <v>0.028</v>
      </c>
      <c r="T25" s="2" t="n">
        <f aca="false">AVERAGE(D25:K25)</f>
        <v>0.06025</v>
      </c>
      <c r="U25" s="2" t="n">
        <f aca="false">AVERAGE(L25:S25)</f>
        <v>0.05325</v>
      </c>
    </row>
    <row r="26" customFormat="false" ht="12.8" hidden="false" customHeight="false" outlineLevel="0" collapsed="false">
      <c r="A26" s="0" t="n">
        <v>134</v>
      </c>
      <c r="B26" s="0" t="n">
        <v>-981.78</v>
      </c>
      <c r="C26" s="0" t="n">
        <v>3.42</v>
      </c>
      <c r="D26" s="0" t="n">
        <v>0.164</v>
      </c>
      <c r="E26" s="0" t="n">
        <v>0.019</v>
      </c>
      <c r="F26" s="0" t="n">
        <v>0.051</v>
      </c>
      <c r="G26" s="0" t="n">
        <v>0.003</v>
      </c>
      <c r="H26" s="0" t="n">
        <v>0.326</v>
      </c>
      <c r="I26" s="0" t="n">
        <v>0.017</v>
      </c>
      <c r="J26" s="0" t="n">
        <v>0.007</v>
      </c>
      <c r="K26" s="0" t="n">
        <v>0.011</v>
      </c>
      <c r="L26" s="0" t="n">
        <v>0.139</v>
      </c>
      <c r="M26" s="0" t="n">
        <v>0.062</v>
      </c>
      <c r="N26" s="0" t="n">
        <v>0.164</v>
      </c>
      <c r="O26" s="0" t="n">
        <v>0.017</v>
      </c>
      <c r="P26" s="0" t="n">
        <v>0.151</v>
      </c>
      <c r="Q26" s="0" t="n">
        <v>0.027</v>
      </c>
      <c r="R26" s="0" t="n">
        <v>0.018</v>
      </c>
      <c r="S26" s="0" t="n">
        <v>0.038</v>
      </c>
      <c r="T26" s="2" t="n">
        <f aca="false">AVERAGE(D26:K26)</f>
        <v>0.07475</v>
      </c>
      <c r="U26" s="2" t="n">
        <f aca="false">AVERAGE(L26:S26)</f>
        <v>0.077</v>
      </c>
    </row>
    <row r="27" customFormat="false" ht="12.8" hidden="false" customHeight="false" outlineLevel="0" collapsed="false">
      <c r="A27" s="0" t="n">
        <v>145</v>
      </c>
      <c r="B27" s="0" t="n">
        <v>-1512.23</v>
      </c>
      <c r="C27" s="0" t="n">
        <v>1.61</v>
      </c>
      <c r="D27" s="0" t="n">
        <v>0.148</v>
      </c>
      <c r="E27" s="0" t="n">
        <v>0.018</v>
      </c>
      <c r="F27" s="0" t="n">
        <v>0.021</v>
      </c>
      <c r="G27" s="0" t="n">
        <v>0.003</v>
      </c>
      <c r="H27" s="0" t="n">
        <v>0.233</v>
      </c>
      <c r="I27" s="0" t="n">
        <v>0.018</v>
      </c>
      <c r="J27" s="0" t="n">
        <v>0.007</v>
      </c>
      <c r="K27" s="0" t="n">
        <v>0.011</v>
      </c>
      <c r="L27" s="0" t="n">
        <v>0.129</v>
      </c>
      <c r="M27" s="0" t="n">
        <v>0.061</v>
      </c>
      <c r="N27" s="0" t="n">
        <v>0.07</v>
      </c>
      <c r="O27" s="0" t="n">
        <v>0.017</v>
      </c>
      <c r="P27" s="0" t="n">
        <v>0.073</v>
      </c>
      <c r="Q27" s="0" t="n">
        <v>0.03</v>
      </c>
      <c r="R27" s="0" t="n">
        <v>0.019</v>
      </c>
      <c r="S27" s="0" t="n">
        <v>0.025</v>
      </c>
      <c r="T27" s="2" t="n">
        <f aca="false">AVERAGE(D27:K27)</f>
        <v>0.057375</v>
      </c>
      <c r="U27" s="2" t="n">
        <f aca="false">AVERAGE(L27:S27)</f>
        <v>0.053</v>
      </c>
    </row>
    <row r="28" customFormat="false" ht="12.8" hidden="false" customHeight="false" outlineLevel="0" collapsed="false">
      <c r="A28" s="0" t="n">
        <v>155</v>
      </c>
      <c r="B28" s="0" t="n">
        <v>-1550.68</v>
      </c>
      <c r="C28" s="0" t="n">
        <v>1.08</v>
      </c>
      <c r="D28" s="0" t="n">
        <v>0.145</v>
      </c>
      <c r="E28" s="0" t="n">
        <v>0.02</v>
      </c>
      <c r="F28" s="0" t="n">
        <v>0.016</v>
      </c>
      <c r="G28" s="0" t="n">
        <v>0.003</v>
      </c>
      <c r="H28" s="0" t="n">
        <v>0.216</v>
      </c>
      <c r="I28" s="0" t="n">
        <v>0.016</v>
      </c>
      <c r="J28" s="0" t="n">
        <v>0.005</v>
      </c>
      <c r="K28" s="0" t="n">
        <v>0.119</v>
      </c>
      <c r="L28" s="0" t="n">
        <v>0.123</v>
      </c>
      <c r="M28" s="0" t="n">
        <v>0.06</v>
      </c>
      <c r="N28" s="0" t="n">
        <v>0.057</v>
      </c>
      <c r="O28" s="0" t="n">
        <v>0.013</v>
      </c>
      <c r="P28" s="0" t="n">
        <v>0.058</v>
      </c>
      <c r="Q28" s="0" t="n">
        <v>0.026</v>
      </c>
      <c r="R28" s="0" t="n">
        <v>0.012</v>
      </c>
      <c r="S28" s="0" t="n">
        <v>0.231</v>
      </c>
      <c r="T28" s="2" t="n">
        <f aca="false">AVERAGE(D28:K28)</f>
        <v>0.0675</v>
      </c>
      <c r="U28" s="2" t="n">
        <f aca="false">AVERAGE(L28:S28)</f>
        <v>0.0725</v>
      </c>
    </row>
    <row r="29" customFormat="false" ht="12.8" hidden="false" customHeight="false" outlineLevel="0" collapsed="false">
      <c r="A29" s="0" t="n">
        <v>166</v>
      </c>
      <c r="B29" s="0" t="n">
        <v>-1362.82</v>
      </c>
      <c r="C29" s="0" t="n">
        <v>0.66</v>
      </c>
      <c r="D29" s="0" t="n">
        <v>0.138</v>
      </c>
      <c r="E29" s="0" t="n">
        <v>0.018</v>
      </c>
      <c r="F29" s="0" t="n">
        <v>0.014</v>
      </c>
      <c r="G29" s="0" t="n">
        <v>0.003</v>
      </c>
      <c r="H29" s="0" t="n">
        <v>0.236</v>
      </c>
      <c r="I29" s="0" t="n">
        <v>0.017</v>
      </c>
      <c r="J29" s="0" t="n">
        <v>0.044</v>
      </c>
      <c r="K29" s="0" t="n">
        <v>0.016</v>
      </c>
      <c r="L29" s="0" t="n">
        <v>0.122</v>
      </c>
      <c r="M29" s="0" t="n">
        <v>0.06</v>
      </c>
      <c r="N29" s="0" t="n">
        <v>0.066</v>
      </c>
      <c r="O29" s="0" t="n">
        <v>0.021</v>
      </c>
      <c r="P29" s="0" t="n">
        <v>0.069</v>
      </c>
      <c r="Q29" s="0" t="n">
        <v>0.029</v>
      </c>
      <c r="R29" s="0" t="n">
        <v>0.143</v>
      </c>
      <c r="S29" s="0" t="n">
        <v>0.041</v>
      </c>
      <c r="T29" s="2" t="n">
        <f aca="false">AVERAGE(D29:K29)</f>
        <v>0.06075</v>
      </c>
      <c r="U29" s="2" t="n">
        <f aca="false">AVERAGE(L29:S29)</f>
        <v>0.068875</v>
      </c>
    </row>
    <row r="30" s="1" customFormat="true" ht="12.8" hidden="false" customHeight="false" outlineLevel="0" collapsed="false">
      <c r="A30" s="1" t="n">
        <v>176</v>
      </c>
      <c r="B30" s="1" t="n">
        <v>-1431.58</v>
      </c>
      <c r="C30" s="1" t="n">
        <v>0.54</v>
      </c>
      <c r="D30" s="1" t="n">
        <v>0.136</v>
      </c>
      <c r="E30" s="1" t="n">
        <v>0.013</v>
      </c>
      <c r="F30" s="1" t="n">
        <v>0.017</v>
      </c>
      <c r="G30" s="1" t="n">
        <v>0.002</v>
      </c>
      <c r="H30" s="1" t="n">
        <v>0.216</v>
      </c>
      <c r="I30" s="1" t="n">
        <v>0.016</v>
      </c>
      <c r="J30" s="1" t="n">
        <v>0.008</v>
      </c>
      <c r="K30" s="1" t="n">
        <v>0.011</v>
      </c>
      <c r="L30" s="1" t="n">
        <v>0.117</v>
      </c>
      <c r="M30" s="1" t="n">
        <v>0.052</v>
      </c>
      <c r="N30" s="1" t="n">
        <v>0.069</v>
      </c>
      <c r="O30" s="1" t="n">
        <v>0.011</v>
      </c>
      <c r="P30" s="1" t="n">
        <v>0.062</v>
      </c>
      <c r="Q30" s="1" t="n">
        <v>0.03</v>
      </c>
      <c r="R30" s="1" t="n">
        <v>0.022</v>
      </c>
      <c r="S30" s="1" t="n">
        <v>0.026</v>
      </c>
      <c r="T30" s="3" t="n">
        <f aca="false">AVERAGE(D30:K30)</f>
        <v>0.052375</v>
      </c>
      <c r="U30" s="3" t="n">
        <f aca="false">AVERAGE(L30:S30)</f>
        <v>0.048625</v>
      </c>
    </row>
    <row r="33" customFormat="false" ht="12.8" hidden="false" customHeight="false" outlineLevel="0" collapsed="false">
      <c r="A33" s="0" t="s">
        <v>70</v>
      </c>
      <c r="B33" s="0" t="s">
        <v>71</v>
      </c>
      <c r="C33" s="0" t="s">
        <v>72</v>
      </c>
      <c r="D33" s="0" t="s">
        <v>73</v>
      </c>
      <c r="E33" s="0" t="s">
        <v>74</v>
      </c>
      <c r="F33" s="0" t="s">
        <v>75</v>
      </c>
      <c r="G33" s="0" t="s">
        <v>76</v>
      </c>
      <c r="H33" s="0" t="s">
        <v>77</v>
      </c>
      <c r="I33" s="0" t="s">
        <v>78</v>
      </c>
      <c r="J33" s="0" t="s">
        <v>79</v>
      </c>
      <c r="K33" s="0" t="s">
        <v>80</v>
      </c>
      <c r="L33" s="0" t="s">
        <v>81</v>
      </c>
      <c r="M33" s="0" t="s">
        <v>82</v>
      </c>
      <c r="N33" s="0" t="s">
        <v>83</v>
      </c>
      <c r="O33" s="0" t="s">
        <v>84</v>
      </c>
      <c r="P33" s="0" t="s">
        <v>85</v>
      </c>
      <c r="Q33" s="0" t="s">
        <v>86</v>
      </c>
    </row>
    <row r="34" customFormat="false" ht="12.8" hidden="false" customHeight="false" outlineLevel="0" collapsed="false">
      <c r="A34" s="0" t="n">
        <v>0</v>
      </c>
      <c r="B34" s="4" t="n">
        <v>0.549664103955</v>
      </c>
      <c r="C34" s="4" t="n">
        <v>0.20188286712</v>
      </c>
      <c r="D34" s="4" t="n">
        <v>0.135014256943</v>
      </c>
      <c r="E34" s="4" t="n">
        <v>0.00485380691952</v>
      </c>
      <c r="F34" s="4" t="n">
        <v>0.085797688806</v>
      </c>
      <c r="G34" s="4" t="n">
        <v>0</v>
      </c>
      <c r="H34" s="4" t="n">
        <v>0.00421541885589</v>
      </c>
      <c r="I34" s="4" t="n">
        <v>0.0185718574006</v>
      </c>
      <c r="J34" s="4" t="n">
        <v>0.401967274511</v>
      </c>
      <c r="K34" s="4" t="n">
        <v>0.506583555022</v>
      </c>
      <c r="L34" s="4" t="n">
        <v>0.0617980485993</v>
      </c>
      <c r="M34" s="4" t="n">
        <v>0.00298755996068</v>
      </c>
      <c r="N34" s="4" t="n">
        <v>0.211238997284</v>
      </c>
      <c r="O34" s="4" t="n">
        <v>0.0195635086248</v>
      </c>
      <c r="P34" s="4" t="n">
        <v>0.018543589136</v>
      </c>
      <c r="Q34" s="4" t="n">
        <v>0.00657725365062</v>
      </c>
    </row>
    <row r="35" customFormat="false" ht="12.8" hidden="false" customHeight="false" outlineLevel="0" collapsed="false">
      <c r="A35" s="0" t="n">
        <v>1</v>
      </c>
      <c r="B35" s="4" t="n">
        <v>0.52923899164</v>
      </c>
      <c r="C35" s="4" t="n">
        <v>0.194055370141</v>
      </c>
      <c r="D35" s="4" t="n">
        <v>0.12601147642</v>
      </c>
      <c r="E35" s="4" t="n">
        <v>0.00706991673946</v>
      </c>
      <c r="F35" s="4" t="n">
        <v>0.118771709641</v>
      </c>
      <c r="G35" s="4" t="n">
        <v>0.00483343640161</v>
      </c>
      <c r="H35" s="4" t="n">
        <v>0.00418477448702</v>
      </c>
      <c r="I35" s="4" t="n">
        <v>0.0158343245302</v>
      </c>
      <c r="J35" s="4" t="n">
        <v>0.40144382567</v>
      </c>
      <c r="K35" s="4" t="n">
        <v>0.476603750685</v>
      </c>
      <c r="L35" s="4" t="n">
        <v>0.0603657599886</v>
      </c>
      <c r="M35" s="4" t="n">
        <v>0.00343284763676</v>
      </c>
      <c r="N35" s="4" t="n">
        <v>0.251387921335</v>
      </c>
      <c r="O35" s="4" t="n">
        <v>0.0177409048277</v>
      </c>
      <c r="P35" s="4" t="n">
        <v>0.0176355830904</v>
      </c>
      <c r="Q35" s="4" t="n">
        <v>0.00271944712927</v>
      </c>
    </row>
    <row r="36" customFormat="false" ht="12.8" hidden="false" customHeight="false" outlineLevel="0" collapsed="false">
      <c r="A36" s="0" t="n">
        <v>2</v>
      </c>
      <c r="B36" s="4" t="n">
        <v>0.595810670329</v>
      </c>
      <c r="C36" s="4" t="n">
        <v>0.205113230985</v>
      </c>
      <c r="D36" s="4" t="n">
        <v>0.12953303293</v>
      </c>
      <c r="E36" s="4" t="n">
        <v>0.00383134765984</v>
      </c>
      <c r="F36" s="4" t="n">
        <v>0.0370803436703</v>
      </c>
      <c r="G36" s="4" t="n">
        <v>0.00164594440994</v>
      </c>
      <c r="H36" s="4" t="n">
        <v>0.00592250171298</v>
      </c>
      <c r="I36" s="4" t="n">
        <v>0.0210629283037</v>
      </c>
      <c r="J36" s="4" t="n">
        <v>0.416478595554</v>
      </c>
      <c r="K36" s="4" t="n">
        <v>0.466412112269</v>
      </c>
      <c r="L36" s="4" t="n">
        <v>0.060559040323</v>
      </c>
      <c r="M36" s="4" t="n">
        <v>0.0040002849136</v>
      </c>
      <c r="N36" s="4" t="n">
        <v>0.207391729073</v>
      </c>
      <c r="O36" s="4" t="n">
        <v>0.0197036443806</v>
      </c>
      <c r="P36" s="4" t="n">
        <v>0.0155509750349</v>
      </c>
      <c r="Q36" s="4" t="n">
        <v>0.00500713757588</v>
      </c>
    </row>
    <row r="37" customFormat="false" ht="12.8" hidden="false" customHeight="false" outlineLevel="0" collapsed="false">
      <c r="A37" s="0" t="n">
        <v>3</v>
      </c>
      <c r="B37" s="4" t="n">
        <v>0.480348572389</v>
      </c>
      <c r="C37" s="4" t="n">
        <v>0.188340702349</v>
      </c>
      <c r="D37" s="4" t="n">
        <v>0.124081760419</v>
      </c>
      <c r="E37" s="4" t="n">
        <v>0.00590169949153</v>
      </c>
      <c r="F37" s="4" t="n">
        <v>0.168219794402</v>
      </c>
      <c r="G37" s="4" t="n">
        <v>0.0142063931202</v>
      </c>
      <c r="H37" s="4" t="n">
        <v>0.00298312540649</v>
      </c>
      <c r="I37" s="4" t="n">
        <v>0.0159179524226</v>
      </c>
      <c r="J37" s="4" t="n">
        <v>0.396111161283</v>
      </c>
      <c r="K37" s="4" t="n">
        <v>0.467777371933</v>
      </c>
      <c r="L37" s="4" t="n">
        <v>0.0621325195554</v>
      </c>
      <c r="M37" s="4" t="n">
        <v>0.00377795999608</v>
      </c>
      <c r="N37" s="4" t="n">
        <v>0.223307112073</v>
      </c>
      <c r="O37" s="4" t="n">
        <v>0.0175465056689</v>
      </c>
      <c r="P37" s="4" t="n">
        <v>0.0184517284036</v>
      </c>
      <c r="Q37" s="4" t="n">
        <v>0.00291944967905</v>
      </c>
    </row>
    <row r="38" customFormat="false" ht="12.8" hidden="false" customHeight="false" outlineLevel="0" collapsed="false">
      <c r="A38" s="0" t="n">
        <v>4</v>
      </c>
      <c r="B38" s="4" t="n">
        <v>0.490917358806</v>
      </c>
      <c r="C38" s="4" t="n">
        <v>0.196225152733</v>
      </c>
      <c r="D38" s="4" t="n">
        <v>0.130712914054</v>
      </c>
      <c r="E38" s="4" t="n">
        <v>0.00465575705742</v>
      </c>
      <c r="F38" s="4" t="n">
        <v>0.144210644398</v>
      </c>
      <c r="G38" s="4" t="n">
        <v>0.0148279287201</v>
      </c>
      <c r="H38" s="4" t="n">
        <v>0.000731163658192</v>
      </c>
      <c r="I38" s="4" t="n">
        <v>0.0177190805733</v>
      </c>
      <c r="J38" s="4" t="n">
        <v>0.393434372888</v>
      </c>
      <c r="K38" s="4" t="n">
        <v>0.494786100204</v>
      </c>
      <c r="L38" s="4" t="n">
        <v>0.0632485693557</v>
      </c>
      <c r="M38" s="4" t="n">
        <v>0.00330508360947</v>
      </c>
      <c r="N38" s="4" t="n">
        <v>0.245290041077</v>
      </c>
      <c r="O38" s="4" t="n">
        <v>0.0166501731156</v>
      </c>
      <c r="P38" s="4" t="n">
        <v>0.0196671443532</v>
      </c>
      <c r="Q38" s="4" t="n">
        <v>0.00445619690287</v>
      </c>
    </row>
    <row r="39" customFormat="false" ht="12.8" hidden="false" customHeight="false" outlineLevel="0" collapsed="false">
      <c r="A39" s="0" t="n">
        <v>5</v>
      </c>
      <c r="B39" s="4" t="n">
        <v>0.496540195669</v>
      </c>
      <c r="C39" s="4" t="n">
        <v>0.190341560079</v>
      </c>
      <c r="D39" s="4" t="n">
        <v>0.12283986528</v>
      </c>
      <c r="E39" s="4" t="n">
        <v>0.00563868142426</v>
      </c>
      <c r="F39" s="4" t="n">
        <v>0.14035148439</v>
      </c>
      <c r="G39" s="4" t="n">
        <v>0.0253215703432</v>
      </c>
      <c r="H39" s="4" t="n">
        <v>0.0034534746066</v>
      </c>
      <c r="I39" s="4" t="n">
        <v>0.0155131682084</v>
      </c>
      <c r="J39" s="4" t="n">
        <v>0.393972832516</v>
      </c>
      <c r="K39" s="4" t="n">
        <v>0.457349161582</v>
      </c>
      <c r="L39" s="4" t="n">
        <v>0.0613878865348</v>
      </c>
      <c r="M39" s="4" t="n">
        <v>0.00378089856711</v>
      </c>
      <c r="N39" s="4" t="n">
        <v>0.238353670464</v>
      </c>
      <c r="O39" s="4" t="n">
        <v>0.0166971775417</v>
      </c>
      <c r="P39" s="4" t="n">
        <v>0.0177605605401</v>
      </c>
      <c r="Q39" s="4" t="n">
        <v>0.00508449590841</v>
      </c>
    </row>
    <row r="40" customFormat="false" ht="12.8" hidden="false" customHeight="false" outlineLevel="0" collapsed="false">
      <c r="A40" s="0" t="n">
        <v>6</v>
      </c>
      <c r="B40" s="4" t="n">
        <v>0.466670298806</v>
      </c>
      <c r="C40" s="4" t="n">
        <v>0.194319116066</v>
      </c>
      <c r="D40" s="4" t="n">
        <v>0.131026656463</v>
      </c>
      <c r="E40" s="4" t="n">
        <v>0.00703372579731</v>
      </c>
      <c r="F40" s="4" t="n">
        <v>0.154602679613</v>
      </c>
      <c r="G40" s="4" t="n">
        <v>0.0192884211342</v>
      </c>
      <c r="H40" s="4" t="n">
        <v>0.00554521975659</v>
      </c>
      <c r="I40" s="4" t="n">
        <v>0.0215138823635</v>
      </c>
      <c r="J40" s="4" t="n">
        <v>0.397476756327</v>
      </c>
      <c r="K40" s="4" t="n">
        <v>0.494411282514</v>
      </c>
      <c r="L40" s="4" t="n">
        <v>0.0706256269163</v>
      </c>
      <c r="M40" s="4" t="n">
        <v>0.00300732312018</v>
      </c>
      <c r="N40" s="4" t="n">
        <v>0.228822535728</v>
      </c>
      <c r="O40" s="4" t="n">
        <v>0.0178398314745</v>
      </c>
      <c r="P40" s="4" t="n">
        <v>0.0174504932443</v>
      </c>
      <c r="Q40" s="4" t="n">
        <v>0.00215756209326</v>
      </c>
    </row>
    <row r="41" customFormat="false" ht="12.8" hidden="false" customHeight="false" outlineLevel="0" collapsed="false">
      <c r="A41" s="0" t="n">
        <v>7</v>
      </c>
      <c r="B41" s="4" t="n">
        <v>0.46502457528</v>
      </c>
      <c r="C41" s="4" t="n">
        <v>0.17763280022</v>
      </c>
      <c r="D41" s="4" t="n">
        <v>0.118605942138</v>
      </c>
      <c r="E41" s="4" t="n">
        <v>0.00789976953858</v>
      </c>
      <c r="F41" s="4" t="n">
        <v>0.202394604078</v>
      </c>
      <c r="G41" s="4" t="n">
        <v>0.0102208547773</v>
      </c>
      <c r="H41" s="4" t="n">
        <v>0.0010363418557</v>
      </c>
      <c r="I41" s="4" t="n">
        <v>0.0171851121123</v>
      </c>
      <c r="J41" s="4" t="n">
        <v>0.388686279997</v>
      </c>
      <c r="K41" s="4" t="n">
        <v>0.440975345531</v>
      </c>
      <c r="L41" s="4" t="n">
        <v>0.0594596190603</v>
      </c>
      <c r="M41" s="4" t="n">
        <v>0.00312989874787</v>
      </c>
      <c r="N41" s="4" t="n">
        <v>0.248440589475</v>
      </c>
      <c r="O41" s="4" t="n">
        <v>0.0187137548511</v>
      </c>
      <c r="P41" s="4" t="n">
        <v>0.0181030166383</v>
      </c>
      <c r="Q41" s="4" t="n">
        <v>0.00378164810518</v>
      </c>
    </row>
    <row r="42" customFormat="false" ht="12.8" hidden="false" customHeight="false" outlineLevel="0" collapsed="false">
      <c r="A42" s="0" t="n">
        <v>8</v>
      </c>
      <c r="B42" s="4" t="n">
        <v>0.538519942856</v>
      </c>
      <c r="C42" s="4" t="n">
        <v>0.203466285707</v>
      </c>
      <c r="D42" s="4" t="n">
        <v>0.139940689384</v>
      </c>
      <c r="E42" s="4" t="n">
        <v>0.00725810273736</v>
      </c>
      <c r="F42" s="4" t="n">
        <v>0.0858706676507</v>
      </c>
      <c r="G42" s="4" t="n">
        <v>0.00493848893342</v>
      </c>
      <c r="H42" s="4" t="n">
        <v>0.00193910505968</v>
      </c>
      <c r="I42" s="4" t="n">
        <v>0.018066717672</v>
      </c>
      <c r="J42" s="4" t="n">
        <v>0.39597730364</v>
      </c>
      <c r="K42" s="4" t="n">
        <v>0.529321399574</v>
      </c>
      <c r="L42" s="4" t="n">
        <v>0.0666721097209</v>
      </c>
      <c r="M42" s="4" t="n">
        <v>0.00489376525134</v>
      </c>
      <c r="N42" s="4" t="n">
        <v>0.235684561069</v>
      </c>
      <c r="O42" s="4" t="n">
        <v>0.0187413708189</v>
      </c>
      <c r="P42" s="4" t="n">
        <v>0.022190778084</v>
      </c>
      <c r="Q42" s="4" t="n">
        <v>0.00662225857708</v>
      </c>
    </row>
    <row r="43" customFormat="false" ht="12.8" hidden="false" customHeight="false" outlineLevel="0" collapsed="false">
      <c r="A43" s="0" t="n">
        <v>9</v>
      </c>
      <c r="B43" s="4" t="n">
        <v>0.506753330935</v>
      </c>
      <c r="C43" s="4" t="n">
        <v>0.185052172959</v>
      </c>
      <c r="D43" s="4" t="n">
        <v>0.114539346843</v>
      </c>
      <c r="E43" s="4" t="n">
        <v>0.00360739307417</v>
      </c>
      <c r="F43" s="4" t="n">
        <v>0.153121504665</v>
      </c>
      <c r="G43" s="4" t="n">
        <v>0.0165401589513</v>
      </c>
      <c r="H43" s="4" t="n">
        <v>0.00465804234592</v>
      </c>
      <c r="I43" s="4" t="n">
        <v>0.0157280502266</v>
      </c>
      <c r="J43" s="4" t="n">
        <v>0.394868292926</v>
      </c>
      <c r="K43" s="4" t="n">
        <v>0.431047517409</v>
      </c>
      <c r="L43" s="4" t="n">
        <v>0.0584970300145</v>
      </c>
      <c r="M43" s="4" t="n">
        <v>0.00331942109348</v>
      </c>
      <c r="N43" s="4" t="n">
        <v>0.24612576592</v>
      </c>
      <c r="O43" s="4" t="n">
        <v>0.0170345087982</v>
      </c>
      <c r="P43" s="4" t="n">
        <v>0.0188810344683</v>
      </c>
      <c r="Q43" s="4" t="n">
        <v>0.00214109029112</v>
      </c>
    </row>
    <row r="44" customFormat="false" ht="12.8" hidden="false" customHeight="false" outlineLevel="0" collapsed="false">
      <c r="A44" s="1" t="s">
        <v>87</v>
      </c>
      <c r="B44" s="5" t="n">
        <f aca="false">AVERAGE(B34:B43)</f>
        <v>0.5119488040665</v>
      </c>
      <c r="C44" s="5" t="n">
        <f aca="false">AVERAGE(C34:C43)</f>
        <v>0.1936429258359</v>
      </c>
      <c r="D44" s="5" t="n">
        <f aca="false">AVERAGE(D34:D43)</f>
        <v>0.1272305940874</v>
      </c>
      <c r="E44" s="5" t="n">
        <f aca="false">AVERAGE(E34:E43)</f>
        <v>0.005775020043945</v>
      </c>
      <c r="F44" s="5" t="n">
        <f aca="false">AVERAGE(F34:F43)</f>
        <v>0.1290421121314</v>
      </c>
      <c r="G44" s="5" t="n">
        <f aca="false">AVERAGE(G34:G43)</f>
        <v>0.011182319679127</v>
      </c>
      <c r="H44" s="5" t="n">
        <f aca="false">AVERAGE(H34:H43)</f>
        <v>0.0034669167745062</v>
      </c>
      <c r="I44" s="5" t="n">
        <f aca="false">AVERAGE(I34:I43)</f>
        <v>0.01771130738132</v>
      </c>
      <c r="J44" s="5" t="n">
        <f aca="false">AVERAGE(J34:J43)</f>
        <v>0.3980416695312</v>
      </c>
      <c r="K44" s="5" t="n">
        <f aca="false">AVERAGE(K34:K43)</f>
        <v>0.4765267596723</v>
      </c>
      <c r="L44" s="5" t="n">
        <f aca="false">AVERAGE(L34:L43)</f>
        <v>0.06247462100688</v>
      </c>
      <c r="M44" s="5" t="n">
        <f aca="false">AVERAGE(M34:M43)</f>
        <v>0.003563504289657</v>
      </c>
      <c r="N44" s="5" t="n">
        <f aca="false">AVERAGE(N34:N43)</f>
        <v>0.2336042923498</v>
      </c>
      <c r="O44" s="5" t="n">
        <f aca="false">AVERAGE(O34:O43)</f>
        <v>0.0180231380102</v>
      </c>
      <c r="P44" s="5" t="n">
        <f aca="false">AVERAGE(P34:P43)</f>
        <v>0.01842349029931</v>
      </c>
      <c r="Q44" s="5" t="n">
        <f aca="false">AVERAGE(Q34:Q43)</f>
        <v>0.004146653991274</v>
      </c>
    </row>
    <row r="45" customFormat="false" ht="12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customFormat="false" ht="12.8" hidden="false" customHeight="false" outlineLevel="0" collapsed="false">
      <c r="A46" s="0" t="s">
        <v>88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8" customFormat="false" ht="12.8" hidden="false" customHeight="false" outlineLevel="0" collapsed="false">
      <c r="A48" s="0" t="s">
        <v>89</v>
      </c>
    </row>
    <row r="50" customFormat="false" ht="12.8" hidden="false" customHeight="false" outlineLevel="0" collapsed="false">
      <c r="D50" s="0" t="s">
        <v>90</v>
      </c>
      <c r="K50" s="0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