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<sst xmlns="http://schemas.openxmlformats.org/spreadsheetml/2006/main" count="89" uniqueCount="89">
  <si>
    <t>{0: 0.001</t>
  </si>
  <si>
    <t>100: 0.0001}</t>
  </si>
  <si>
    <t>['air1'</t>
  </si>
  <si>
    <t>'furnace1'</t>
  </si>
  <si>
    <t>'refrigerator1'</t>
  </si>
  <si>
    <t>'clotheswasher1'</t>
  </si>
  <si>
    <t>'drye1'</t>
  </si>
  <si>
    <t>'dishwasher1'</t>
  </si>
  <si>
    <t>'kitchenapp1'</t>
  </si>
  <si>
    <t>'microwave1']</t>
  </si>
  <si>
    <t>{8292: ('2015-01-01'</t>
  </si>
  <si>
    <t>'2016-01-01')}</t>
  </si>
  <si>
    <t>logTest</t>
  </si>
  <si>
    <t>mse1_test</t>
  </si>
  <si>
    <t>mse2_test</t>
  </si>
  <si>
    <t>mse3_test</t>
  </si>
  <si>
    <t>mse4_test</t>
  </si>
  <si>
    <t>mse5_test</t>
  </si>
  <si>
    <t>mse6_test</t>
  </si>
  <si>
    <t>mse7_test</t>
  </si>
  <si>
    <t>mse8_test</t>
  </si>
  <si>
    <t>mae1_test</t>
  </si>
  <si>
    <t>mae2_test</t>
  </si>
  <si>
    <t>mae3_test</t>
  </si>
  <si>
    <t>mae4_test</t>
  </si>
  <si>
    <t>mae5_test</t>
  </si>
  <si>
    <t>mae6_test</t>
  </si>
  <si>
    <t>mae7_test</t>
  </si>
  <si>
    <t>mae8_test</t>
  </si>
  <si>
    <t>mseTest</t>
  </si>
  <si>
    <t>maeTest</t>
  </si>
  <si>
    <t>relErr1</t>
  </si>
  <si>
    <t>relErr2</t>
  </si>
  <si>
    <t>relErr3</t>
  </si>
  <si>
    <t>relErr4</t>
  </si>
  <si>
    <t>relErr5</t>
  </si>
  <si>
    <t>relErr6</t>
  </si>
  <si>
    <t>relErr7</t>
  </si>
  <si>
    <t>relErr8</t>
  </si>
  <si>
    <t>propAssigned1</t>
  </si>
  <si>
    <t>propAssigned2</t>
  </si>
  <si>
    <t>propAssigned3</t>
  </si>
  <si>
    <t>propAssigned4</t>
  </si>
  <si>
    <t>propAssigned5</t>
  </si>
  <si>
    <t>q_z_dim</t>
  </si>
  <si>
    <t>p_z_dim</t>
  </si>
  <si>
    <t>p_x_dim</t>
  </si>
  <si>
    <t>x2s_dim</t>
  </si>
  <si>
    <t>y2s_dim</t>
  </si>
  <si>
    <t>z2s_dim</t>
  </si>
  <si>
    <t>epoch</t>
  </si>
  <si>
    <t>log</t>
  </si>
  <si>
    <t>kl</t>
  </si>
  <si>
    <t>mse1</t>
  </si>
  <si>
    <t>mse2</t>
  </si>
  <si>
    <t>mse3</t>
  </si>
  <si>
    <t>mse4</t>
  </si>
  <si>
    <t>mse5</t>
  </si>
  <si>
    <t>mse6</t>
  </si>
  <si>
    <t>mse7</t>
  </si>
  <si>
    <t>mse8</t>
  </si>
  <si>
    <t>mae1</t>
  </si>
  <si>
    <t>mae2</t>
  </si>
  <si>
    <t>mae3</t>
  </si>
  <si>
    <t>mae4</t>
  </si>
  <si>
    <t>mae5</t>
  </si>
  <si>
    <t>mae6</t>
  </si>
  <si>
    <t>mae7</t>
  </si>
  <si>
    <t>mae8</t>
  </si>
  <si>
    <t>MSE</t>
  </si>
  <si>
    <t>MAE</t>
  </si>
  <si>
    <t>batch</t>
  </si>
  <si>
    <t>perReal1</t>
  </si>
  <si>
    <t>perReal2</t>
  </si>
  <si>
    <t>perReal3</t>
  </si>
  <si>
    <t>perReal4</t>
  </si>
  <si>
    <t>perReal5</t>
  </si>
  <si>
    <t>perReal6</t>
  </si>
  <si>
    <t>perReal7</t>
  </si>
  <si>
    <t>perReal8</t>
  </si>
  <si>
    <t>perPredict1</t>
  </si>
  <si>
    <t>perPredict2</t>
  </si>
  <si>
    <t>perPredict3</t>
  </si>
  <si>
    <t>perPredict4</t>
  </si>
  <si>
    <t>perPredict5</t>
  </si>
  <si>
    <t>perPredict6</t>
  </si>
  <si>
    <t>perPredict7</t>
  </si>
  <si>
    <t>perPredict8</t>
  </si>
  <si>
    <t>AVG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</si>
</sst>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Sheet1!$B$41:$I$41</c:f>
              <c:numCache>
                <c:formatCode>General</c:formatCode>
                <c:ptCount val="8"/>
                <c:pt idx="0">
                  <c:v>0.5923472273402</c:v>
                </c:pt>
                <c:pt idx="1">
                  <c:v>0.2113962127062</c:v>
                </c:pt>
                <c:pt idx="2">
                  <c:v>0.08002598037574</c:v>
                </c:pt>
                <c:pt idx="3">
                  <c:v>0.005740936833524</c:v>
                </c:pt>
                <c:pt idx="4">
                  <c:v>0.07043983726182</c:v>
                </c:pt>
                <c:pt idx="5">
                  <c:v>0.02087154057868</c:v>
                </c:pt>
                <c:pt idx="6">
                  <c:v>0.01193570455244</c:v>
                </c:pt>
                <c:pt idx="7">
                  <c:v>0.007242560351336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</c:spPr>
          <c:explosion val="0"/>
          <c:dLbls>
            <c:showLegendKey val="0"/>
            <c:showVal val="0"/>
            <c:showCatName val="0"/>
            <c:showSerName val="0"/>
            <c:showPercent val="0"/>
          </c:dLbls>
        </c:ser>
        <c:ser>
          <c:idx val="2"/>
          <c:order val="2"/>
          <c:spPr>
            <a:noFill/>
            <a:ln>
              <a:noFill/>
            </a:ln>
          </c:spPr>
          <c:explosion val="0"/>
          <c:dLbls>
            <c:showLegendKey val="0"/>
            <c:showVal val="0"/>
            <c:showCatName val="0"/>
            <c:showSerName val="0"/>
            <c:showPercent val="0"/>
          </c:dLbls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Sheet1!$J$41:$Q$41</c:f>
              <c:numCache>
                <c:formatCode>General</c:formatCode>
                <c:ptCount val="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</c:spPr>
          <c:explosion val="0"/>
          <c:dLbls>
            <c:showLegendKey val="0"/>
            <c:showVal val="0"/>
            <c:showCatName val="0"/>
            <c:showSerName val="0"/>
            <c:showPercent val="0"/>
          </c:dLbls>
        </c:ser>
        <c:ser>
          <c:idx val="2"/>
          <c:order val="2"/>
          <c:spPr>
            <a:noFill/>
            <a:ln>
              <a:noFill/>
            </a:ln>
          </c:spPr>
          <c:explosion val="0"/>
          <c:dLbls>
            <c:showLegendKey val="0"/>
            <c:showVal val="0"/>
            <c:showCatName val="0"/>
            <c:showSerName val="0"/>
            <c:showPercent val="0"/>
          </c:dLbls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91080</xdr:colOff>
      <xdr:row>45</xdr:row>
      <xdr:rowOff>9360</xdr:rowOff>
    </xdr:from>
    <xdr:to>
      <xdr:col>8</xdr:col>
      <xdr:colOff>103320</xdr:colOff>
      <xdr:row>61</xdr:row>
      <xdr:rowOff>27000</xdr:rowOff>
    </xdr:to>
    <xdr:graphicFrame>
      <xdr:nvGraphicFramePr>
        <xdr:cNvPr id="0" name=""/>
        <xdr:cNvGraphicFramePr/>
      </xdr:nvGraphicFramePr>
      <xdr:xfrm>
        <a:off x="1573560" y="7324560"/>
        <a:ext cx="4856040" cy="261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4680</xdr:colOff>
      <xdr:row>44</xdr:row>
      <xdr:rowOff>41040</xdr:rowOff>
    </xdr:from>
    <xdr:to>
      <xdr:col>15</xdr:col>
      <xdr:colOff>365400</xdr:colOff>
      <xdr:row>61</xdr:row>
      <xdr:rowOff>64800</xdr:rowOff>
    </xdr:to>
    <xdr:graphicFrame>
      <xdr:nvGraphicFramePr>
        <xdr:cNvPr id="1" name=""/>
        <xdr:cNvGraphicFramePr/>
      </xdr:nvGraphicFramePr>
      <xdr:xfrm>
        <a:off x="7965000" y="7193520"/>
        <a:ext cx="4496400" cy="278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"/>
  <sheetViews>
    <sheetView windowProtection="false" showFormulas="false" showGridLines="true" showRowColHeaders="true" showZeros="true" rightToLeft="false" tabSelected="true" showOutlineSymbols="true" defaultGridColor="true" view="normal" topLeftCell="F15" colorId="64" zoomScale="85" zoomScaleNormal="85" zoomScalePageLayoutView="100" workbookViewId="0">
      <selection pane="topLeft" activeCell="J41" activeCellId="0" sqref="J41:Q41"/>
    </sheetView>
  </sheetViews>
  <sheetFormatPr defaultRowHeight="12.8"/>
  <cols>
    <col collapsed="false" hidden="false" max="1" min="1" style="0" width="8.33163265306122"/>
    <col collapsed="false" hidden="false" max="2" min="2" style="0" width="12.6785714285714"/>
    <col collapsed="false" hidden="false" max="3" min="3" style="0" width="12.265306122449"/>
    <col collapsed="false" hidden="false" max="4" min="4" style="0" width="11.1122448979592"/>
    <col collapsed="false" hidden="false" max="5" min="5" style="0" width="7.35204081632653"/>
    <col collapsed="false" hidden="false" max="6" min="6" style="0" width="12.6785714285714"/>
    <col collapsed="false" hidden="false" max="7" min="7" style="0" width="12.4081632653061"/>
    <col collapsed="false" hidden="false" max="8" min="8" style="0" width="12.8265306122449"/>
    <col collapsed="false" hidden="false" max="9" min="9" style="0" width="13.515306122449"/>
    <col collapsed="false" hidden="false" max="10" min="10" style="0" width="9.63775510204082"/>
    <col collapsed="false" hidden="false" max="11" min="11" style="0" width="10.2959183673469"/>
    <col collapsed="false" hidden="false" max="12" min="12" style="0" width="9.1530612244898"/>
    <col collapsed="false" hidden="false" max="13" min="13" style="0" width="13.515306122449"/>
    <col collapsed="false" hidden="false" max="17" min="14" style="0" width="12.8265306122449"/>
    <col collapsed="false" hidden="false" max="19" min="18" style="0" width="8.3775510204081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0" t="s">
        <v>24</v>
      </c>
      <c r="N5" s="0" t="s">
        <v>25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</row>
    <row r="6" customFormat="false" ht="12.8" hidden="false" customHeight="false" outlineLevel="0" collapsed="false">
      <c r="A6" s="0" t="n">
        <v>-1896.702</v>
      </c>
      <c r="B6" s="0" t="n">
        <v>0.671</v>
      </c>
      <c r="C6" s="0" t="n">
        <v>0.114</v>
      </c>
      <c r="D6" s="0" t="n">
        <v>0.01</v>
      </c>
      <c r="E6" s="0" t="n">
        <v>0.01</v>
      </c>
      <c r="F6" s="0" t="n">
        <v>0.387</v>
      </c>
      <c r="G6" s="0" t="n">
        <v>0.035</v>
      </c>
      <c r="H6" s="0" t="n">
        <v>0.017</v>
      </c>
      <c r="I6" s="0" t="n">
        <v>0.011</v>
      </c>
      <c r="J6" s="0" t="n">
        <v>0.299</v>
      </c>
      <c r="K6" s="0" t="n">
        <v>0.195</v>
      </c>
      <c r="L6" s="0" t="n">
        <v>0.052</v>
      </c>
      <c r="M6" s="0" t="n">
        <v>0.023</v>
      </c>
      <c r="N6" s="0" t="n">
        <v>0.094</v>
      </c>
      <c r="O6" s="0" t="n">
        <v>0.045</v>
      </c>
      <c r="P6" s="0" t="n">
        <v>0.02</v>
      </c>
      <c r="Q6" s="0" t="n">
        <v>0.012</v>
      </c>
      <c r="R6" s="0" t="n">
        <v>0.157</v>
      </c>
      <c r="S6" s="0" t="n">
        <v>0.092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40</v>
      </c>
      <c r="K8" s="0" t="s">
        <v>41</v>
      </c>
      <c r="L8" s="0" t="s">
        <v>42</v>
      </c>
      <c r="M8" s="0" t="s">
        <v>43</v>
      </c>
    </row>
    <row r="9" customFormat="false" ht="12.8" hidden="false" customHeight="false" outlineLevel="0" collapsed="false">
      <c r="A9" s="0" t="n">
        <v>-0.154233908008</v>
      </c>
      <c r="B9" s="0" t="n">
        <v>0.152317386118</v>
      </c>
      <c r="C9" s="0" t="n">
        <v>-0.108901244302</v>
      </c>
      <c r="D9" s="0" t="n">
        <v>-3.09153527654</v>
      </c>
      <c r="E9" s="0" t="n">
        <v>-0.668945065096</v>
      </c>
      <c r="F9" s="0" t="n">
        <v>-0.553899894907</v>
      </c>
      <c r="G9" s="0" t="n">
        <v>-0.785603750115</v>
      </c>
      <c r="H9" s="0" t="n">
        <v>-0.577031390706</v>
      </c>
      <c r="I9" s="0" t="n">
        <v>0.855495236281</v>
      </c>
      <c r="J9" s="0" t="n">
        <v>0.905726608647</v>
      </c>
      <c r="K9" s="0" t="n">
        <v>0.974808098639</v>
      </c>
      <c r="L9" s="0" t="n">
        <v>0.988661518009</v>
      </c>
      <c r="M9" s="0" t="n">
        <v>0.954621230806</v>
      </c>
      <c r="N9" s="0" t="n">
        <v>0.978327091705</v>
      </c>
      <c r="O9" s="0" t="n">
        <v>0.990396458177</v>
      </c>
      <c r="P9" s="0" t="n">
        <v>0.994230396182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</row>
    <row r="11" customFormat="false" ht="12.8" hidden="false" customHeight="false" outlineLevel="0" collapsed="false">
      <c r="A11" s="0" t="n">
        <v>500</v>
      </c>
      <c r="B11" s="0" t="n">
        <v>500</v>
      </c>
      <c r="C11" s="0" t="n">
        <v>500</v>
      </c>
      <c r="D11" s="0" t="n">
        <v>200</v>
      </c>
      <c r="E11" s="0" t="n">
        <v>200</v>
      </c>
      <c r="F11" s="0" t="n">
        <v>200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  <c r="F12" s="0" t="s">
        <v>55</v>
      </c>
      <c r="G12" s="0" t="s">
        <v>56</v>
      </c>
      <c r="H12" s="0" t="s">
        <v>57</v>
      </c>
      <c r="I12" s="0" t="s">
        <v>58</v>
      </c>
      <c r="J12" s="0" t="s">
        <v>59</v>
      </c>
      <c r="K12" s="0" t="s">
        <v>60</v>
      </c>
      <c r="L12" s="0" t="s">
        <v>61</v>
      </c>
      <c r="M12" s="0" t="s">
        <v>62</v>
      </c>
      <c r="N12" s="0" t="s">
        <v>63</v>
      </c>
      <c r="O12" s="0" t="s">
        <v>64</v>
      </c>
      <c r="P12" s="0" t="s">
        <v>65</v>
      </c>
      <c r="Q12" s="0" t="s">
        <v>66</v>
      </c>
      <c r="R12" s="0" t="s">
        <v>67</v>
      </c>
      <c r="S12" s="0" t="s">
        <v>68</v>
      </c>
      <c r="T12" s="0" t="s">
        <v>69</v>
      </c>
      <c r="U12" s="0" t="s">
        <v>70</v>
      </c>
    </row>
    <row r="13" customFormat="false" ht="12.8" hidden="false" customHeight="false" outlineLevel="0" collapsed="false">
      <c r="A13" s="0" t="n">
        <v>0</v>
      </c>
      <c r="B13" s="0" t="n">
        <v>514.19</v>
      </c>
      <c r="C13" s="0" t="n">
        <v>22.43</v>
      </c>
      <c r="D13" s="0" t="n">
        <v>2.884</v>
      </c>
      <c r="E13" s="0" t="n">
        <v>1.242</v>
      </c>
      <c r="F13" s="0" t="n">
        <v>1.078</v>
      </c>
      <c r="G13" s="0" t="n">
        <v>1.029</v>
      </c>
      <c r="H13" s="0" t="n">
        <v>1.465</v>
      </c>
      <c r="I13" s="0" t="n">
        <v>1.141</v>
      </c>
      <c r="J13" s="0" t="n">
        <v>1.093</v>
      </c>
      <c r="K13" s="0" t="n">
        <v>1.115</v>
      </c>
      <c r="L13" s="0" t="n">
        <v>1.294</v>
      </c>
      <c r="M13" s="0" t="n">
        <v>0.885</v>
      </c>
      <c r="N13" s="0" t="n">
        <v>0.824</v>
      </c>
      <c r="O13" s="0" t="n">
        <v>0.806</v>
      </c>
      <c r="P13" s="0" t="n">
        <v>0.908</v>
      </c>
      <c r="Q13" s="0" t="n">
        <v>0.848</v>
      </c>
      <c r="R13" s="0" t="n">
        <v>0.829</v>
      </c>
      <c r="S13" s="0" t="n">
        <v>0.837</v>
      </c>
      <c r="T13" s="1" t="n">
        <f aca="false">AVERAGE(D13:K13)</f>
        <v>1.380875</v>
      </c>
      <c r="U13" s="2" t="n">
        <f aca="false">AVERAGE(L13:S13)</f>
        <v>0.903875</v>
      </c>
    </row>
    <row r="14" customFormat="false" ht="12.8" hidden="false" customHeight="false" outlineLevel="0" collapsed="false">
      <c r="A14" s="0" t="n">
        <v>10</v>
      </c>
      <c r="B14" s="0" t="n">
        <v>-521.93</v>
      </c>
      <c r="C14" s="0" t="n">
        <v>1.68</v>
      </c>
      <c r="D14" s="0" t="n">
        <v>2.274</v>
      </c>
      <c r="E14" s="0" t="n">
        <v>0.158</v>
      </c>
      <c r="F14" s="0" t="n">
        <v>0.013</v>
      </c>
      <c r="G14" s="0" t="n">
        <v>0.007</v>
      </c>
      <c r="H14" s="0" t="n">
        <v>0.598</v>
      </c>
      <c r="I14" s="0" t="n">
        <v>0.042</v>
      </c>
      <c r="J14" s="0" t="n">
        <v>0.031</v>
      </c>
      <c r="K14" s="0" t="n">
        <v>0.037</v>
      </c>
      <c r="L14" s="0" t="n">
        <v>0.923</v>
      </c>
      <c r="M14" s="0" t="n">
        <v>0.299</v>
      </c>
      <c r="N14" s="0" t="n">
        <v>0.063</v>
      </c>
      <c r="O14" s="0" t="n">
        <v>0.049</v>
      </c>
      <c r="P14" s="0" t="n">
        <v>0.223</v>
      </c>
      <c r="Q14" s="0" t="n">
        <v>0.111</v>
      </c>
      <c r="R14" s="0" t="n">
        <v>0.06</v>
      </c>
      <c r="S14" s="0" t="n">
        <v>0.105</v>
      </c>
      <c r="T14" s="1" t="n">
        <f aca="false">AVERAGE(D14:K14)</f>
        <v>0.395</v>
      </c>
      <c r="U14" s="2" t="n">
        <f aca="false">AVERAGE(L14:S14)</f>
        <v>0.229125</v>
      </c>
    </row>
    <row r="15" customFormat="false" ht="12.8" hidden="false" customHeight="false" outlineLevel="0" collapsed="false">
      <c r="A15" s="0" t="n">
        <v>20</v>
      </c>
      <c r="B15" s="0" t="n">
        <v>-656.47</v>
      </c>
      <c r="C15" s="0" t="n">
        <v>3.16</v>
      </c>
      <c r="D15" s="0" t="n">
        <v>2.336</v>
      </c>
      <c r="E15" s="0" t="n">
        <v>0.136</v>
      </c>
      <c r="F15" s="0" t="n">
        <v>0.014</v>
      </c>
      <c r="G15" s="0" t="n">
        <v>0.014</v>
      </c>
      <c r="H15" s="0" t="n">
        <v>0.599</v>
      </c>
      <c r="I15" s="0" t="n">
        <v>0.036</v>
      </c>
      <c r="J15" s="0" t="n">
        <v>0.105</v>
      </c>
      <c r="K15" s="0" t="n">
        <v>0.013</v>
      </c>
      <c r="L15" s="0" t="n">
        <v>0.96</v>
      </c>
      <c r="M15" s="0" t="n">
        <v>0.261</v>
      </c>
      <c r="N15" s="0" t="n">
        <v>0.063</v>
      </c>
      <c r="O15" s="0" t="n">
        <v>0.076</v>
      </c>
      <c r="P15" s="0" t="n">
        <v>0.18</v>
      </c>
      <c r="Q15" s="0" t="n">
        <v>0.094</v>
      </c>
      <c r="R15" s="0" t="n">
        <v>0.258</v>
      </c>
      <c r="S15" s="0" t="n">
        <v>0.036</v>
      </c>
      <c r="T15" s="1" t="n">
        <f aca="false">AVERAGE(D15:K15)</f>
        <v>0.406625</v>
      </c>
      <c r="U15" s="2" t="n">
        <f aca="false">AVERAGE(L15:S15)</f>
        <v>0.241</v>
      </c>
    </row>
    <row r="16" customFormat="false" ht="12.8" hidden="false" customHeight="false" outlineLevel="0" collapsed="false">
      <c r="A16" s="0" t="n">
        <v>30</v>
      </c>
      <c r="B16" s="0" t="n">
        <v>-654.05</v>
      </c>
      <c r="C16" s="0" t="n">
        <v>3.46</v>
      </c>
      <c r="D16" s="0" t="n">
        <v>2.052</v>
      </c>
      <c r="E16" s="0" t="n">
        <v>0.131</v>
      </c>
      <c r="F16" s="0" t="n">
        <v>0.012</v>
      </c>
      <c r="G16" s="0" t="n">
        <v>0.132</v>
      </c>
      <c r="H16" s="0" t="n">
        <v>0.871</v>
      </c>
      <c r="I16" s="0" t="n">
        <v>0.031</v>
      </c>
      <c r="J16" s="0" t="n">
        <v>0.028</v>
      </c>
      <c r="K16" s="0" t="n">
        <v>0.017</v>
      </c>
      <c r="L16" s="0" t="n">
        <v>0.844</v>
      </c>
      <c r="M16" s="0" t="n">
        <v>0.255</v>
      </c>
      <c r="N16" s="0" t="n">
        <v>0.056</v>
      </c>
      <c r="O16" s="0" t="n">
        <v>0.277</v>
      </c>
      <c r="P16" s="0" t="n">
        <v>0.294</v>
      </c>
      <c r="Q16" s="0" t="n">
        <v>0.059</v>
      </c>
      <c r="R16" s="0" t="n">
        <v>0.049</v>
      </c>
      <c r="S16" s="0" t="n">
        <v>0.06</v>
      </c>
      <c r="T16" s="1" t="n">
        <f aca="false">AVERAGE(D16:K16)</f>
        <v>0.40925</v>
      </c>
      <c r="U16" s="2" t="n">
        <f aca="false">AVERAGE(L16:S16)</f>
        <v>0.23675</v>
      </c>
    </row>
    <row r="17" customFormat="false" ht="12.8" hidden="false" customHeight="false" outlineLevel="0" collapsed="false">
      <c r="A17" s="0" t="n">
        <v>40</v>
      </c>
      <c r="B17" s="0" t="n">
        <v>-786.65</v>
      </c>
      <c r="C17" s="0" t="n">
        <v>1.83</v>
      </c>
      <c r="D17" s="0" t="n">
        <v>1.634</v>
      </c>
      <c r="E17" s="0" t="n">
        <v>0.089</v>
      </c>
      <c r="F17" s="0" t="n">
        <v>0.015</v>
      </c>
      <c r="G17" s="0" t="n">
        <v>0.012</v>
      </c>
      <c r="H17" s="0" t="n">
        <v>0.412</v>
      </c>
      <c r="I17" s="0" t="n">
        <v>0.076</v>
      </c>
      <c r="J17" s="0" t="n">
        <v>0.045</v>
      </c>
      <c r="K17" s="0" t="n">
        <v>0.033</v>
      </c>
      <c r="L17" s="0" t="n">
        <v>0.712</v>
      </c>
      <c r="M17" s="0" t="n">
        <v>0.188</v>
      </c>
      <c r="N17" s="0" t="n">
        <v>0.071</v>
      </c>
      <c r="O17" s="0" t="n">
        <v>0.047</v>
      </c>
      <c r="P17" s="0" t="n">
        <v>0.137</v>
      </c>
      <c r="Q17" s="0" t="n">
        <v>0.178</v>
      </c>
      <c r="R17" s="0" t="n">
        <v>0.108</v>
      </c>
      <c r="S17" s="0" t="n">
        <v>0.062</v>
      </c>
      <c r="T17" s="1" t="n">
        <f aca="false">AVERAGE(D17:K17)</f>
        <v>0.2895</v>
      </c>
      <c r="U17" s="2" t="n">
        <f aca="false">AVERAGE(L17:S17)</f>
        <v>0.187875</v>
      </c>
    </row>
    <row r="18" customFormat="false" ht="12.8" hidden="false" customHeight="false" outlineLevel="0" collapsed="false">
      <c r="A18" s="0" t="n">
        <v>50</v>
      </c>
      <c r="B18" s="0" t="n">
        <v>-941.96</v>
      </c>
      <c r="C18" s="0" t="n">
        <v>8.5</v>
      </c>
      <c r="D18" s="0" t="n">
        <v>1.16</v>
      </c>
      <c r="E18" s="0" t="n">
        <v>0.122</v>
      </c>
      <c r="F18" s="0" t="n">
        <v>0.011</v>
      </c>
      <c r="G18" s="0" t="n">
        <v>0.011</v>
      </c>
      <c r="H18" s="0" t="n">
        <v>0.584</v>
      </c>
      <c r="I18" s="0" t="n">
        <v>0.047</v>
      </c>
      <c r="J18" s="0" t="n">
        <v>0.066</v>
      </c>
      <c r="K18" s="0" t="n">
        <v>0.023</v>
      </c>
      <c r="L18" s="0" t="n">
        <v>0.519</v>
      </c>
      <c r="M18" s="0" t="n">
        <v>0.262</v>
      </c>
      <c r="N18" s="0" t="n">
        <v>0.054</v>
      </c>
      <c r="O18" s="0" t="n">
        <v>0.032</v>
      </c>
      <c r="P18" s="0" t="n">
        <v>0.197</v>
      </c>
      <c r="Q18" s="0" t="n">
        <v>0.087</v>
      </c>
      <c r="R18" s="0" t="n">
        <v>0.128</v>
      </c>
      <c r="S18" s="0" t="n">
        <v>0.033</v>
      </c>
      <c r="T18" s="1" t="n">
        <f aca="false">AVERAGE(D18:K18)</f>
        <v>0.253</v>
      </c>
      <c r="U18" s="2" t="n">
        <f aca="false">AVERAGE(L18:S18)</f>
        <v>0.164</v>
      </c>
    </row>
    <row r="19" customFormat="false" ht="12.8" hidden="false" customHeight="false" outlineLevel="0" collapsed="false">
      <c r="A19" s="0" t="n">
        <v>60</v>
      </c>
      <c r="B19" s="0" t="n">
        <v>-937.47</v>
      </c>
      <c r="C19" s="0" t="n">
        <v>5.64</v>
      </c>
      <c r="D19" s="0" t="n">
        <v>0.989</v>
      </c>
      <c r="E19" s="0" t="n">
        <v>0.133</v>
      </c>
      <c r="F19" s="0" t="n">
        <v>0.017</v>
      </c>
      <c r="G19" s="0" t="n">
        <v>0.008</v>
      </c>
      <c r="H19" s="0" t="n">
        <v>0.563</v>
      </c>
      <c r="I19" s="0" t="n">
        <v>0.038</v>
      </c>
      <c r="J19" s="0" t="n">
        <v>0.05</v>
      </c>
      <c r="K19" s="0" t="n">
        <v>0.026</v>
      </c>
      <c r="L19" s="0" t="n">
        <v>0.447</v>
      </c>
      <c r="M19" s="0" t="n">
        <v>0.268</v>
      </c>
      <c r="N19" s="0" t="n">
        <v>0.068</v>
      </c>
      <c r="O19" s="0" t="n">
        <v>0.033</v>
      </c>
      <c r="P19" s="0" t="n">
        <v>0.163</v>
      </c>
      <c r="Q19" s="0" t="n">
        <v>0.063</v>
      </c>
      <c r="R19" s="0" t="n">
        <v>0.116</v>
      </c>
      <c r="S19" s="0" t="n">
        <v>0.057</v>
      </c>
      <c r="T19" s="1" t="n">
        <f aca="false">AVERAGE(D19:K19)</f>
        <v>0.228</v>
      </c>
      <c r="U19" s="2" t="n">
        <f aca="false">AVERAGE(L19:S19)</f>
        <v>0.151875</v>
      </c>
    </row>
    <row r="20" customFormat="false" ht="12.8" hidden="false" customHeight="false" outlineLevel="0" collapsed="false">
      <c r="A20" s="0" t="n">
        <v>70</v>
      </c>
      <c r="B20" s="0" t="n">
        <v>-808.66</v>
      </c>
      <c r="C20" s="0" t="n">
        <v>2.16</v>
      </c>
      <c r="D20" s="0" t="n">
        <v>0.978</v>
      </c>
      <c r="E20" s="0" t="n">
        <v>0.114</v>
      </c>
      <c r="F20" s="0" t="n">
        <v>0.019</v>
      </c>
      <c r="G20" s="0" t="n">
        <v>0.018</v>
      </c>
      <c r="H20" s="0" t="n">
        <v>0.577</v>
      </c>
      <c r="I20" s="0" t="n">
        <v>0.255</v>
      </c>
      <c r="J20" s="0" t="n">
        <v>0.045</v>
      </c>
      <c r="K20" s="0" t="n">
        <v>0.021</v>
      </c>
      <c r="L20" s="0" t="n">
        <v>0.454</v>
      </c>
      <c r="M20" s="0" t="n">
        <v>0.229</v>
      </c>
      <c r="N20" s="0" t="n">
        <v>0.089</v>
      </c>
      <c r="O20" s="0" t="n">
        <v>0.098</v>
      </c>
      <c r="P20" s="0" t="n">
        <v>0.153</v>
      </c>
      <c r="Q20" s="0" t="n">
        <v>0.432</v>
      </c>
      <c r="R20" s="0" t="n">
        <v>0.066</v>
      </c>
      <c r="S20" s="0" t="n">
        <v>0.036</v>
      </c>
      <c r="T20" s="1" t="n">
        <f aca="false">AVERAGE(D20:K20)</f>
        <v>0.253375</v>
      </c>
      <c r="U20" s="2" t="n">
        <f aca="false">AVERAGE(L20:S20)</f>
        <v>0.194625</v>
      </c>
    </row>
    <row r="21" customFormat="false" ht="12.8" hidden="false" customHeight="false" outlineLevel="0" collapsed="false">
      <c r="A21" s="0" t="n">
        <v>80</v>
      </c>
      <c r="B21" s="0" t="n">
        <v>-908.44</v>
      </c>
      <c r="C21" s="0" t="n">
        <v>14.2</v>
      </c>
      <c r="D21" s="0" t="n">
        <v>1.508</v>
      </c>
      <c r="E21" s="0" t="n">
        <v>0.096</v>
      </c>
      <c r="F21" s="0" t="n">
        <v>0.027</v>
      </c>
      <c r="G21" s="0" t="n">
        <v>0.061</v>
      </c>
      <c r="H21" s="0" t="n">
        <v>0.654</v>
      </c>
      <c r="I21" s="0" t="n">
        <v>0.096</v>
      </c>
      <c r="J21" s="0" t="n">
        <v>0.065</v>
      </c>
      <c r="K21" s="0" t="n">
        <v>0.018</v>
      </c>
      <c r="L21" s="0" t="n">
        <v>0.702</v>
      </c>
      <c r="M21" s="0" t="n">
        <v>0.225</v>
      </c>
      <c r="N21" s="0" t="n">
        <v>0.12</v>
      </c>
      <c r="O21" s="0" t="n">
        <v>0.141</v>
      </c>
      <c r="P21" s="0" t="n">
        <v>0.169</v>
      </c>
      <c r="Q21" s="0" t="n">
        <v>0.136</v>
      </c>
      <c r="R21" s="0" t="n">
        <v>0.118</v>
      </c>
      <c r="S21" s="0" t="n">
        <v>0.032</v>
      </c>
      <c r="T21" s="1" t="n">
        <f aca="false">AVERAGE(D21:K21)</f>
        <v>0.315625</v>
      </c>
      <c r="U21" s="2" t="n">
        <f aca="false">AVERAGE(L21:S21)</f>
        <v>0.205375</v>
      </c>
    </row>
    <row r="22" customFormat="false" ht="12.8" hidden="false" customHeight="false" outlineLevel="0" collapsed="false">
      <c r="A22" s="0" t="n">
        <v>90</v>
      </c>
      <c r="B22" s="0" t="n">
        <v>-783.35</v>
      </c>
      <c r="C22" s="0" t="n">
        <v>5.73</v>
      </c>
      <c r="D22" s="0" t="n">
        <v>0.949</v>
      </c>
      <c r="E22" s="0" t="n">
        <v>0.336</v>
      </c>
      <c r="F22" s="0" t="n">
        <v>0.029</v>
      </c>
      <c r="G22" s="0" t="n">
        <v>0.031</v>
      </c>
      <c r="H22" s="0" t="n">
        <v>0.552</v>
      </c>
      <c r="I22" s="0" t="n">
        <v>0.085</v>
      </c>
      <c r="J22" s="0" t="n">
        <v>0.038</v>
      </c>
      <c r="K22" s="0" t="n">
        <v>0.07</v>
      </c>
      <c r="L22" s="0" t="n">
        <v>0.445</v>
      </c>
      <c r="M22" s="0" t="n">
        <v>0.46</v>
      </c>
      <c r="N22" s="0" t="n">
        <v>0.079</v>
      </c>
      <c r="O22" s="0" t="n">
        <v>0.058</v>
      </c>
      <c r="P22" s="0" t="n">
        <v>0.144</v>
      </c>
      <c r="Q22" s="0" t="n">
        <v>0.173</v>
      </c>
      <c r="R22" s="0" t="n">
        <v>0.061</v>
      </c>
      <c r="S22" s="0" t="n">
        <v>0.215</v>
      </c>
      <c r="T22" s="1" t="n">
        <f aca="false">AVERAGE(D22:K22)</f>
        <v>0.26125</v>
      </c>
      <c r="U22" s="2" t="n">
        <f aca="false">AVERAGE(L22:S22)</f>
        <v>0.204375</v>
      </c>
    </row>
    <row r="23" customFormat="false" ht="12.8" hidden="false" customHeight="false" outlineLevel="0" collapsed="false">
      <c r="A23" s="0" t="n">
        <v>100</v>
      </c>
      <c r="B23" s="0" t="n">
        <v>-1088.3</v>
      </c>
      <c r="C23" s="0" t="n">
        <v>3.52</v>
      </c>
      <c r="D23" s="0" t="n">
        <v>0.816</v>
      </c>
      <c r="E23" s="0" t="n">
        <v>0.103</v>
      </c>
      <c r="F23" s="0" t="n">
        <v>0.017</v>
      </c>
      <c r="G23" s="0" t="n">
        <v>0.033</v>
      </c>
      <c r="H23" s="0" t="n">
        <v>0.603</v>
      </c>
      <c r="I23" s="0" t="n">
        <v>0.06</v>
      </c>
      <c r="J23" s="0" t="n">
        <v>0.039</v>
      </c>
      <c r="K23" s="0" t="n">
        <v>0.024</v>
      </c>
      <c r="L23" s="0" t="n">
        <v>0.387</v>
      </c>
      <c r="M23" s="0" t="n">
        <v>0.194</v>
      </c>
      <c r="N23" s="0" t="n">
        <v>0.072</v>
      </c>
      <c r="O23" s="0" t="n">
        <v>0.11</v>
      </c>
      <c r="P23" s="0" t="n">
        <v>0.153</v>
      </c>
      <c r="Q23" s="0" t="n">
        <v>0.103</v>
      </c>
      <c r="R23" s="0" t="n">
        <v>0.058</v>
      </c>
      <c r="S23" s="0" t="n">
        <v>0.044</v>
      </c>
      <c r="T23" s="1" t="n">
        <f aca="false">AVERAGE(D23:K23)</f>
        <v>0.211875</v>
      </c>
      <c r="U23" s="2" t="n">
        <f aca="false">AVERAGE(L23:S23)</f>
        <v>0.140125</v>
      </c>
    </row>
    <row r="24" customFormat="false" ht="12.8" hidden="false" customHeight="false" outlineLevel="0" collapsed="false">
      <c r="A24" s="0" t="n">
        <v>110</v>
      </c>
      <c r="B24" s="0" t="n">
        <v>-1620.05</v>
      </c>
      <c r="C24" s="0" t="n">
        <v>0.76</v>
      </c>
      <c r="D24" s="0" t="n">
        <v>0.849</v>
      </c>
      <c r="E24" s="0" t="n">
        <v>0.098</v>
      </c>
      <c r="F24" s="0" t="n">
        <v>0.011</v>
      </c>
      <c r="G24" s="0" t="n">
        <v>0.013</v>
      </c>
      <c r="H24" s="0" t="n">
        <v>0.42</v>
      </c>
      <c r="I24" s="0" t="n">
        <v>0.039</v>
      </c>
      <c r="J24" s="0" t="n">
        <v>0.021</v>
      </c>
      <c r="K24" s="0" t="n">
        <v>0.014</v>
      </c>
      <c r="L24" s="0" t="n">
        <v>0.364</v>
      </c>
      <c r="M24" s="0" t="n">
        <v>0.172</v>
      </c>
      <c r="N24" s="0" t="n">
        <v>0.051</v>
      </c>
      <c r="O24" s="0" t="n">
        <v>0.035</v>
      </c>
      <c r="P24" s="0" t="n">
        <v>0.101</v>
      </c>
      <c r="Q24" s="0" t="n">
        <v>0.054</v>
      </c>
      <c r="R24" s="0" t="n">
        <v>0.025</v>
      </c>
      <c r="S24" s="0" t="n">
        <v>0.019</v>
      </c>
      <c r="T24" s="1" t="n">
        <f aca="false">AVERAGE(D24:K24)</f>
        <v>0.183125</v>
      </c>
      <c r="U24" s="2" t="n">
        <f aca="false">AVERAGE(L24:S24)</f>
        <v>0.102625</v>
      </c>
    </row>
    <row r="25" customFormat="false" ht="12.8" hidden="false" customHeight="false" outlineLevel="0" collapsed="false">
      <c r="A25" s="0" t="n">
        <v>120</v>
      </c>
      <c r="B25" s="0" t="n">
        <v>-1687.58</v>
      </c>
      <c r="C25" s="0" t="n">
        <v>0.89</v>
      </c>
      <c r="D25" s="0" t="n">
        <v>0.828</v>
      </c>
      <c r="E25" s="0" t="n">
        <v>0.105</v>
      </c>
      <c r="F25" s="0" t="n">
        <v>0.01</v>
      </c>
      <c r="G25" s="0" t="n">
        <v>0.012</v>
      </c>
      <c r="H25" s="0" t="n">
        <v>0.407</v>
      </c>
      <c r="I25" s="0" t="n">
        <v>0.036</v>
      </c>
      <c r="J25" s="0" t="n">
        <v>0.02</v>
      </c>
      <c r="K25" s="0" t="n">
        <v>0.013</v>
      </c>
      <c r="L25" s="0" t="n">
        <v>0.356</v>
      </c>
      <c r="M25" s="0" t="n">
        <v>0.18</v>
      </c>
      <c r="N25" s="0" t="n">
        <v>0.051</v>
      </c>
      <c r="O25" s="0" t="n">
        <v>0.031</v>
      </c>
      <c r="P25" s="0" t="n">
        <v>0.098</v>
      </c>
      <c r="Q25" s="0" t="n">
        <v>0.05</v>
      </c>
      <c r="R25" s="0" t="n">
        <v>0.023</v>
      </c>
      <c r="S25" s="0" t="n">
        <v>0.017</v>
      </c>
      <c r="T25" s="1" t="n">
        <f aca="false">AVERAGE(D25:K25)</f>
        <v>0.178875</v>
      </c>
      <c r="U25" s="2" t="n">
        <f aca="false">AVERAGE(L25:S25)</f>
        <v>0.10075</v>
      </c>
    </row>
    <row r="26" customFormat="false" ht="12.8" hidden="false" customHeight="false" outlineLevel="0" collapsed="false">
      <c r="A26" s="0" t="n">
        <v>130</v>
      </c>
      <c r="B26" s="0" t="n">
        <v>-1734.06</v>
      </c>
      <c r="C26" s="0" t="n">
        <v>0.96</v>
      </c>
      <c r="D26" s="0" t="n">
        <v>0.793</v>
      </c>
      <c r="E26" s="0" t="n">
        <v>0.107</v>
      </c>
      <c r="F26" s="0" t="n">
        <v>0.01</v>
      </c>
      <c r="G26" s="0" t="n">
        <v>0.012</v>
      </c>
      <c r="H26" s="0" t="n">
        <v>0.414</v>
      </c>
      <c r="I26" s="0" t="n">
        <v>0.036</v>
      </c>
      <c r="J26" s="0" t="n">
        <v>0.02</v>
      </c>
      <c r="K26" s="0" t="n">
        <v>0.013</v>
      </c>
      <c r="L26" s="0" t="n">
        <v>0.342</v>
      </c>
      <c r="M26" s="0" t="n">
        <v>0.184</v>
      </c>
      <c r="N26" s="0" t="n">
        <v>0.051</v>
      </c>
      <c r="O26" s="0" t="n">
        <v>0.029</v>
      </c>
      <c r="P26" s="0" t="n">
        <v>0.099</v>
      </c>
      <c r="Q26" s="0" t="n">
        <v>0.048</v>
      </c>
      <c r="R26" s="0" t="n">
        <v>0.023</v>
      </c>
      <c r="S26" s="0" t="n">
        <v>0.016</v>
      </c>
      <c r="T26" s="1" t="n">
        <f aca="false">AVERAGE(D26:K26)</f>
        <v>0.175625</v>
      </c>
      <c r="U26" s="2" t="n">
        <f aca="false">AVERAGE(L26:S26)</f>
        <v>0.099</v>
      </c>
    </row>
    <row r="27" customFormat="false" ht="12.8" hidden="false" customHeight="false" outlineLevel="0" collapsed="false">
      <c r="A27" s="0" t="n">
        <v>140</v>
      </c>
      <c r="B27" s="0" t="n">
        <v>-1773.69</v>
      </c>
      <c r="C27" s="0" t="n">
        <v>0.94</v>
      </c>
      <c r="D27" s="0" t="n">
        <v>0.796</v>
      </c>
      <c r="E27" s="0" t="n">
        <v>0.111</v>
      </c>
      <c r="F27" s="0" t="n">
        <v>0.01</v>
      </c>
      <c r="G27" s="0" t="n">
        <v>0.011</v>
      </c>
      <c r="H27" s="0" t="n">
        <v>0.392</v>
      </c>
      <c r="I27" s="0" t="n">
        <v>0.035</v>
      </c>
      <c r="J27" s="0" t="n">
        <v>0.019</v>
      </c>
      <c r="K27" s="0" t="n">
        <v>0.013</v>
      </c>
      <c r="L27" s="0" t="n">
        <v>0.345</v>
      </c>
      <c r="M27" s="0" t="n">
        <v>0.19</v>
      </c>
      <c r="N27" s="0" t="n">
        <v>0.051</v>
      </c>
      <c r="O27" s="0" t="n">
        <v>0.027</v>
      </c>
      <c r="P27" s="0" t="n">
        <v>0.094</v>
      </c>
      <c r="Q27" s="0" t="n">
        <v>0.047</v>
      </c>
      <c r="R27" s="0" t="n">
        <v>0.022</v>
      </c>
      <c r="S27" s="0" t="n">
        <v>0.015</v>
      </c>
      <c r="T27" s="1" t="n">
        <f aca="false">AVERAGE(D27:K27)</f>
        <v>0.173375</v>
      </c>
      <c r="U27" s="2" t="n">
        <f aca="false">AVERAGE(L27:S27)</f>
        <v>0.098875</v>
      </c>
    </row>
    <row r="28" customFormat="false" ht="12.8" hidden="false" customHeight="false" outlineLevel="0" collapsed="false">
      <c r="A28" s="0" t="n">
        <v>150</v>
      </c>
      <c r="B28" s="0" t="n">
        <v>-1815.34</v>
      </c>
      <c r="C28" s="0" t="n">
        <v>0.96</v>
      </c>
      <c r="D28" s="0" t="n">
        <v>0.792</v>
      </c>
      <c r="E28" s="0" t="n">
        <v>0.112</v>
      </c>
      <c r="F28" s="0" t="n">
        <v>0.01</v>
      </c>
      <c r="G28" s="0" t="n">
        <v>0.01</v>
      </c>
      <c r="H28" s="0" t="n">
        <v>0.392</v>
      </c>
      <c r="I28" s="0" t="n">
        <v>0.035</v>
      </c>
      <c r="J28" s="0" t="n">
        <v>0.019</v>
      </c>
      <c r="K28" s="0" t="n">
        <v>0.012</v>
      </c>
      <c r="L28" s="0" t="n">
        <v>0.344</v>
      </c>
      <c r="M28" s="0" t="n">
        <v>0.192</v>
      </c>
      <c r="N28" s="0" t="n">
        <v>0.051</v>
      </c>
      <c r="O28" s="0" t="n">
        <v>0.026</v>
      </c>
      <c r="P28" s="0" t="n">
        <v>0.094</v>
      </c>
      <c r="Q28" s="0" t="n">
        <v>0.046</v>
      </c>
      <c r="R28" s="0" t="n">
        <v>0.021</v>
      </c>
      <c r="S28" s="0" t="n">
        <v>0.014</v>
      </c>
      <c r="T28" s="1" t="n">
        <f aca="false">AVERAGE(D28:K28)</f>
        <v>0.17275</v>
      </c>
      <c r="U28" s="2" t="n">
        <f aca="false">AVERAGE(L28:S28)</f>
        <v>0.0985</v>
      </c>
    </row>
    <row r="29" customFormat="false" ht="12.8" hidden="false" customHeight="false" outlineLevel="0" collapsed="false">
      <c r="A29" s="0" t="n">
        <v>160</v>
      </c>
      <c r="B29" s="0" t="n">
        <v>-1834.97</v>
      </c>
      <c r="C29" s="0" t="n">
        <v>0.86</v>
      </c>
      <c r="D29" s="0" t="n">
        <v>0.754</v>
      </c>
      <c r="E29" s="0" t="n">
        <v>0.111</v>
      </c>
      <c r="F29" s="0" t="n">
        <v>0.01</v>
      </c>
      <c r="G29" s="0" t="n">
        <v>0.011</v>
      </c>
      <c r="H29" s="0" t="n">
        <v>0.378</v>
      </c>
      <c r="I29" s="0" t="n">
        <v>0.035</v>
      </c>
      <c r="J29" s="0" t="n">
        <v>0.019</v>
      </c>
      <c r="K29" s="0" t="n">
        <v>0.012</v>
      </c>
      <c r="L29" s="0" t="n">
        <v>0.331</v>
      </c>
      <c r="M29" s="0" t="n">
        <v>0.192</v>
      </c>
      <c r="N29" s="0" t="n">
        <v>0.052</v>
      </c>
      <c r="O29" s="0" t="n">
        <v>0.025</v>
      </c>
      <c r="P29" s="0" t="n">
        <v>0.091</v>
      </c>
      <c r="Q29" s="0" t="n">
        <v>0.046</v>
      </c>
      <c r="R29" s="0" t="n">
        <v>0.021</v>
      </c>
      <c r="S29" s="0" t="n">
        <v>0.014</v>
      </c>
      <c r="T29" s="1" t="n">
        <f aca="false">AVERAGE(D29:K29)</f>
        <v>0.16625</v>
      </c>
      <c r="U29" s="2" t="n">
        <f aca="false">AVERAGE(L29:S29)</f>
        <v>0.0965</v>
      </c>
    </row>
    <row r="30" customFormat="false" ht="12.8" hidden="false" customHeight="false" outlineLevel="0" collapsed="false">
      <c r="A30" s="0" t="n">
        <v>170</v>
      </c>
      <c r="B30" s="0" t="n">
        <v>-1778.37</v>
      </c>
      <c r="C30" s="0" t="n">
        <v>0.84</v>
      </c>
      <c r="D30" s="0" t="n">
        <v>0.729</v>
      </c>
      <c r="E30" s="0" t="n">
        <v>0.118</v>
      </c>
      <c r="F30" s="0" t="n">
        <v>0.01</v>
      </c>
      <c r="G30" s="0" t="n">
        <v>0.011</v>
      </c>
      <c r="H30" s="0" t="n">
        <v>0.391</v>
      </c>
      <c r="I30" s="0" t="n">
        <v>0.035</v>
      </c>
      <c r="J30" s="0" t="n">
        <v>0.019</v>
      </c>
      <c r="K30" s="0" t="n">
        <v>0.013</v>
      </c>
      <c r="L30" s="0" t="n">
        <v>0.325</v>
      </c>
      <c r="M30" s="0" t="n">
        <v>0.2</v>
      </c>
      <c r="N30" s="0" t="n">
        <v>0.053</v>
      </c>
      <c r="O30" s="0" t="n">
        <v>0.026</v>
      </c>
      <c r="P30" s="0" t="n">
        <v>0.094</v>
      </c>
      <c r="Q30" s="0" t="n">
        <v>0.046</v>
      </c>
      <c r="R30" s="0" t="n">
        <v>0.022</v>
      </c>
      <c r="S30" s="0" t="n">
        <v>0.015</v>
      </c>
      <c r="T30" s="1" t="n">
        <f aca="false">AVERAGE(D30:K30)</f>
        <v>0.16575</v>
      </c>
      <c r="U30" s="2" t="n">
        <f aca="false">AVERAGE(L30:S30)</f>
        <v>0.097625</v>
      </c>
    </row>
    <row r="31" customFormat="false" ht="12.8" hidden="false" customHeight="false" outlineLevel="0" collapsed="false">
      <c r="A31" s="0" t="n">
        <v>180</v>
      </c>
      <c r="B31" s="0" t="n">
        <v>-1852.11</v>
      </c>
      <c r="C31" s="0" t="n">
        <v>0.79</v>
      </c>
      <c r="D31" s="0" t="n">
        <v>0.741</v>
      </c>
      <c r="E31" s="0" t="n">
        <v>0.114</v>
      </c>
      <c r="F31" s="0" t="n">
        <v>0.01</v>
      </c>
      <c r="G31" s="0" t="n">
        <v>0.01</v>
      </c>
      <c r="H31" s="0" t="n">
        <v>0.4</v>
      </c>
      <c r="I31" s="0" t="n">
        <v>0.034</v>
      </c>
      <c r="J31" s="0" t="n">
        <v>0.019</v>
      </c>
      <c r="K31" s="0" t="n">
        <v>0.012</v>
      </c>
      <c r="L31" s="0" t="n">
        <v>0.328</v>
      </c>
      <c r="M31" s="0" t="n">
        <v>0.196</v>
      </c>
      <c r="N31" s="0" t="n">
        <v>0.052</v>
      </c>
      <c r="O31" s="0" t="n">
        <v>0.024</v>
      </c>
      <c r="P31" s="0" t="n">
        <v>0.095</v>
      </c>
      <c r="Q31" s="0" t="n">
        <v>0.044</v>
      </c>
      <c r="R31" s="0" t="n">
        <v>0.021</v>
      </c>
      <c r="S31" s="0" t="n">
        <v>0.013</v>
      </c>
      <c r="T31" s="1" t="n">
        <f aca="false">AVERAGE(D31:K31)</f>
        <v>0.1675</v>
      </c>
      <c r="U31" s="2" t="n">
        <f aca="false">AVERAGE(L31:S31)</f>
        <v>0.096625</v>
      </c>
    </row>
    <row r="32" customFormat="false" ht="12.8" hidden="false" customHeight="false" outlineLevel="0" collapsed="false">
      <c r="A32" s="0" t="n">
        <v>190</v>
      </c>
      <c r="B32" s="0" t="n">
        <v>-1881.62</v>
      </c>
      <c r="C32" s="0" t="n">
        <v>0.76</v>
      </c>
      <c r="D32" s="0" t="n">
        <v>0.706</v>
      </c>
      <c r="E32" s="0" t="n">
        <v>0.115</v>
      </c>
      <c r="F32" s="0" t="n">
        <v>0.01</v>
      </c>
      <c r="G32" s="0" t="n">
        <v>0.011</v>
      </c>
      <c r="H32" s="0" t="n">
        <v>0.401</v>
      </c>
      <c r="I32" s="0" t="n">
        <v>0.035</v>
      </c>
      <c r="J32" s="0" t="n">
        <v>0.019</v>
      </c>
      <c r="K32" s="0" t="n">
        <v>0.012</v>
      </c>
      <c r="L32" s="0" t="n">
        <v>0.316</v>
      </c>
      <c r="M32" s="0" t="n">
        <v>0.198</v>
      </c>
      <c r="N32" s="0" t="n">
        <v>0.053</v>
      </c>
      <c r="O32" s="0" t="n">
        <v>0.024</v>
      </c>
      <c r="P32" s="0" t="n">
        <v>0.096</v>
      </c>
      <c r="Q32" s="0" t="n">
        <v>0.045</v>
      </c>
      <c r="R32" s="0" t="n">
        <v>0.021</v>
      </c>
      <c r="S32" s="0" t="n">
        <v>0.013</v>
      </c>
      <c r="T32" s="1" t="n">
        <f aca="false">AVERAGE(D32:K32)</f>
        <v>0.163625</v>
      </c>
      <c r="U32" s="2" t="n">
        <f aca="false">AVERAGE(L32:S32)</f>
        <v>0.09575</v>
      </c>
    </row>
    <row r="33" customFormat="false" ht="12.8" hidden="false" customHeight="false" outlineLevel="0" collapsed="false">
      <c r="A33" s="0" t="n">
        <v>200</v>
      </c>
      <c r="B33" s="0" t="n">
        <v>-1889.18</v>
      </c>
      <c r="C33" s="0" t="n">
        <v>0.82</v>
      </c>
      <c r="D33" s="0" t="n">
        <v>0.71</v>
      </c>
      <c r="E33" s="0" t="n">
        <v>0.113</v>
      </c>
      <c r="F33" s="0" t="n">
        <v>0.01</v>
      </c>
      <c r="G33" s="0" t="n">
        <v>0.01</v>
      </c>
      <c r="H33" s="0" t="n">
        <v>0.393</v>
      </c>
      <c r="I33" s="0" t="n">
        <v>0.034</v>
      </c>
      <c r="J33" s="0" t="n">
        <v>0.018</v>
      </c>
      <c r="K33" s="0" t="n">
        <v>0.012</v>
      </c>
      <c r="L33" s="0" t="n">
        <v>0.316</v>
      </c>
      <c r="M33" s="0" t="n">
        <v>0.196</v>
      </c>
      <c r="N33" s="0" t="n">
        <v>0.052</v>
      </c>
      <c r="O33" s="0" t="n">
        <v>0.023</v>
      </c>
      <c r="P33" s="0" t="n">
        <v>0.094</v>
      </c>
      <c r="Q33" s="0" t="n">
        <v>0.043</v>
      </c>
      <c r="R33" s="0" t="n">
        <v>0.02</v>
      </c>
      <c r="S33" s="0" t="n">
        <v>0.012</v>
      </c>
      <c r="T33" s="1" t="n">
        <f aca="false">AVERAGE(D33:K33)</f>
        <v>0.1625</v>
      </c>
      <c r="U33" s="2" t="n">
        <f aca="false">AVERAGE(L33:S33)</f>
        <v>0.0945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s">
        <v>73</v>
      </c>
      <c r="D35" s="0" t="s">
        <v>74</v>
      </c>
      <c r="E35" s="0" t="s">
        <v>75</v>
      </c>
      <c r="F35" s="0" t="s">
        <v>76</v>
      </c>
      <c r="G35" s="0" t="s">
        <v>77</v>
      </c>
      <c r="H35" s="0" t="s">
        <v>78</v>
      </c>
      <c r="I35" s="0" t="s">
        <v>79</v>
      </c>
      <c r="J35" s="0" t="s">
        <v>80</v>
      </c>
      <c r="K35" s="0" t="s">
        <v>81</v>
      </c>
      <c r="L35" s="0" t="s">
        <v>82</v>
      </c>
      <c r="M35" s="0" t="s">
        <v>83</v>
      </c>
      <c r="N35" s="0" t="s">
        <v>84</v>
      </c>
      <c r="O35" s="0" t="s">
        <v>85</v>
      </c>
      <c r="P35" s="0" t="s">
        <v>86</v>
      </c>
      <c r="Q35" s="0" t="s">
        <v>87</v>
      </c>
    </row>
    <row r="36" customFormat="false" ht="12.8" hidden="false" customHeight="false" outlineLevel="0" collapsed="false">
      <c r="A36" s="0" t="n">
        <v>0</v>
      </c>
      <c r="B36" s="2" t="n">
        <v>0.590703988315</v>
      </c>
      <c r="C36" s="2" t="n">
        <v>0.200591808474</v>
      </c>
      <c r="D36" s="2" t="n">
        <v>0.0754364889146</v>
      </c>
      <c r="E36" s="2" t="n">
        <v>0.00432844331752</v>
      </c>
      <c r="F36" s="2" t="n">
        <v>0.0886730640774</v>
      </c>
      <c r="G36" s="2" t="n">
        <v>0.0219439399388</v>
      </c>
      <c r="H36" s="2" t="n">
        <v>0.0115412427413</v>
      </c>
      <c r="I36" s="2" t="n">
        <v>0.00678102422057</v>
      </c>
      <c r="J36" s="2" t="n">
        <v>0.511794645412</v>
      </c>
      <c r="K36" s="2" t="n">
        <v>0.243903058921</v>
      </c>
      <c r="L36" s="2" t="n">
        <v>0.0664004182789</v>
      </c>
      <c r="M36" s="2" t="n">
        <v>-0.00829347786884</v>
      </c>
      <c r="N36" s="2" t="n">
        <v>0.0233873598815</v>
      </c>
      <c r="O36" s="2" t="n">
        <v>0.00806017093816</v>
      </c>
      <c r="P36" s="2" t="n">
        <v>0.00170818129415</v>
      </c>
      <c r="Q36" s="2" t="n">
        <v>0.0031382224908</v>
      </c>
    </row>
    <row r="37" customFormat="false" ht="12.8" hidden="false" customHeight="false" outlineLevel="0" collapsed="false">
      <c r="A37" s="0" t="n">
        <v>1</v>
      </c>
      <c r="B37" s="2" t="n">
        <v>0.594979024211</v>
      </c>
      <c r="C37" s="2" t="n">
        <v>0.226230863603</v>
      </c>
      <c r="D37" s="2" t="n">
        <v>0.0785941685062</v>
      </c>
      <c r="E37" s="2" t="n">
        <v>0.00696250469035</v>
      </c>
      <c r="F37" s="2" t="n">
        <v>0.0542632963363</v>
      </c>
      <c r="G37" s="2" t="n">
        <v>0.0210182274881</v>
      </c>
      <c r="H37" s="2" t="n">
        <v>0.0103958261483</v>
      </c>
      <c r="I37" s="2" t="n">
        <v>0.00755608901663</v>
      </c>
      <c r="J37" s="2" t="n">
        <v>0.498527270039</v>
      </c>
      <c r="K37" s="2" t="n">
        <v>0.245049634566</v>
      </c>
      <c r="L37" s="2" t="n">
        <v>0.0702575053979</v>
      </c>
      <c r="M37" s="2" t="n">
        <v>-0.0102091793077</v>
      </c>
      <c r="N37" s="2" t="n">
        <v>0.0202221352983</v>
      </c>
      <c r="O37" s="2" t="n">
        <v>0.0078043744454</v>
      </c>
      <c r="P37" s="2" t="n">
        <v>0.0017165643916</v>
      </c>
      <c r="Q37" s="2" t="n">
        <v>0.00306291867946</v>
      </c>
    </row>
    <row r="38" customFormat="false" ht="12.8" hidden="false" customHeight="false" outlineLevel="0" collapsed="false">
      <c r="A38" s="0" t="n">
        <v>2</v>
      </c>
      <c r="B38" s="2" t="n">
        <v>0.590451713533</v>
      </c>
      <c r="C38" s="2" t="n">
        <v>0.216287113961</v>
      </c>
      <c r="D38" s="2" t="n">
        <v>0.0819453251193</v>
      </c>
      <c r="E38" s="2" t="n">
        <v>0.00924884778431</v>
      </c>
      <c r="F38" s="2" t="n">
        <v>0.0682944626096</v>
      </c>
      <c r="G38" s="2" t="n">
        <v>0.0127837954035</v>
      </c>
      <c r="H38" s="2" t="n">
        <v>0.0152171108633</v>
      </c>
      <c r="I38" s="2" t="n">
        <v>0.00577163072682</v>
      </c>
      <c r="J38" s="2" t="n">
        <v>0.50239236947</v>
      </c>
      <c r="K38" s="2" t="n">
        <v>0.244952345745</v>
      </c>
      <c r="L38" s="2" t="n">
        <v>0.0697731926202</v>
      </c>
      <c r="M38" s="2" t="n">
        <v>-0.00955334876798</v>
      </c>
      <c r="N38" s="2" t="n">
        <v>0.0233465827533</v>
      </c>
      <c r="O38" s="2" t="n">
        <v>0.00934238997448</v>
      </c>
      <c r="P38" s="2" t="n">
        <v>0.0028298402226</v>
      </c>
      <c r="Q38" s="2" t="n">
        <v>0.00277234414672</v>
      </c>
    </row>
    <row r="39" customFormat="false" ht="12.8" hidden="false" customHeight="false" outlineLevel="0" collapsed="false">
      <c r="A39" s="0" t="n">
        <v>3</v>
      </c>
      <c r="B39" s="2" t="n">
        <v>0.597100222091</v>
      </c>
      <c r="C39" s="2" t="n">
        <v>0.210645981675</v>
      </c>
      <c r="D39" s="2" t="n">
        <v>0.0824076383707</v>
      </c>
      <c r="E39" s="2" t="n">
        <v>0.00256217454225</v>
      </c>
      <c r="F39" s="2" t="n">
        <v>0.0735206403263</v>
      </c>
      <c r="G39" s="2" t="n">
        <v>0.014632628716</v>
      </c>
      <c r="H39" s="2" t="n">
        <v>0.0093323658073</v>
      </c>
      <c r="I39" s="2" t="n">
        <v>0.00979834847154</v>
      </c>
      <c r="J39" s="2" t="n">
        <v>0.494618918457</v>
      </c>
      <c r="K39" s="2" t="n">
        <v>0.259337526386</v>
      </c>
      <c r="L39" s="2" t="n">
        <v>0.0774046574802</v>
      </c>
      <c r="M39" s="2" t="n">
        <v>-0.0102248625148</v>
      </c>
      <c r="N39" s="2" t="n">
        <v>0.0231435391582</v>
      </c>
      <c r="O39" s="2" t="n">
        <v>0.00826730659189</v>
      </c>
      <c r="P39" s="2" t="n">
        <v>0.00363226565263</v>
      </c>
      <c r="Q39" s="2" t="n">
        <v>0.00288503923676</v>
      </c>
    </row>
    <row r="40" customFormat="false" ht="12.8" hidden="false" customHeight="false" outlineLevel="0" collapsed="false">
      <c r="A40" s="0" t="n">
        <v>4</v>
      </c>
      <c r="B40" s="2" t="n">
        <v>0.588501188551</v>
      </c>
      <c r="C40" s="2" t="n">
        <v>0.203225295818</v>
      </c>
      <c r="D40" s="2" t="n">
        <v>0.0817462809679</v>
      </c>
      <c r="E40" s="2" t="n">
        <v>0.00560271383319</v>
      </c>
      <c r="F40" s="2" t="n">
        <v>0.0674477229595</v>
      </c>
      <c r="G40" s="2" t="n">
        <v>0.033979111347</v>
      </c>
      <c r="H40" s="2" t="n">
        <v>0.013191977202</v>
      </c>
      <c r="I40" s="2" t="n">
        <v>0.00630570932112</v>
      </c>
      <c r="J40" s="2" t="n">
        <v>0.497457604903</v>
      </c>
      <c r="K40" s="2" t="n">
        <v>0.254808252035</v>
      </c>
      <c r="L40" s="2" t="n">
        <v>0.0728032184426</v>
      </c>
      <c r="M40" s="2" t="n">
        <v>-0.0114951223901</v>
      </c>
      <c r="N40" s="2" t="n">
        <v>0.0244307874901</v>
      </c>
      <c r="O40" s="2" t="n">
        <v>0.00666289554182</v>
      </c>
      <c r="P40" s="2" t="n">
        <v>0.00242307597659</v>
      </c>
      <c r="Q40" s="2" t="n">
        <v>0.00297572391471</v>
      </c>
    </row>
    <row r="41" customFormat="false" ht="12.8" hidden="false" customHeight="false" outlineLevel="0" collapsed="false">
      <c r="A41" s="0" t="s">
        <v>88</v>
      </c>
      <c r="B41" s="3" t="n">
        <f aca="false">AVERAGE(B36:B40)</f>
        <v>0.5923472273402</v>
      </c>
      <c r="C41" s="3" t="n">
        <f aca="false">AVERAGE(C36:C40)</f>
        <v>0.2113962127062</v>
      </c>
      <c r="D41" s="3" t="n">
        <f aca="false">AVERAGE(D36:D40)</f>
        <v>0.08002598037574</v>
      </c>
      <c r="E41" s="3" t="n">
        <f aca="false">AVERAGE(E36:E40)</f>
        <v>0.005740936833524</v>
      </c>
      <c r="F41" s="3" t="n">
        <f aca="false">AVERAGE(F36:F40)</f>
        <v>0.07043983726182</v>
      </c>
      <c r="G41" s="3" t="n">
        <f aca="false">AVERAGE(G36:G40)</f>
        <v>0.02087154057868</v>
      </c>
      <c r="H41" s="3" t="n">
        <f aca="false">AVERAGE(H36:H40)</f>
        <v>0.01193570455244</v>
      </c>
      <c r="I41" s="3" t="n">
        <f aca="false">AVERAGE(I36:I40)</f>
        <v>0.007242560351336</v>
      </c>
      <c r="J41" s="3" t="n">
        <f aca="false">AVERAGE(J36:J40)</f>
        <v>0.5009581616562</v>
      </c>
      <c r="K41" s="3" t="n">
        <f aca="false">AVERAGE(K36:K40)</f>
        <v>0.2496101635306</v>
      </c>
      <c r="L41" s="3" t="n">
        <f aca="false">AVERAGE(L36:L40)</f>
        <v>0.07132779844396</v>
      </c>
      <c r="M41" s="3" t="n">
        <f aca="false">AVERAGE(M36:M40)</f>
        <v>-0.009955198169884</v>
      </c>
      <c r="N41" s="3" t="n">
        <f aca="false">AVERAGE(N36:N40)</f>
        <v>0.02290608091628</v>
      </c>
      <c r="O41" s="3" t="n">
        <f aca="false">AVERAGE(O36:O40)</f>
        <v>0.00802742749835</v>
      </c>
      <c r="P41" s="3" t="n">
        <f aca="false">AVERAGE(P36:P40)</f>
        <v>0.002461985507514</v>
      </c>
      <c r="Q41" s="3" t="n">
        <f aca="false">AVERAGE(Q36:Q40)</f>
        <v>0.00296684969369</v>
      </c>
    </row>
    <row r="43" customFormat="false" ht="12.8" hidden="false" customHeight="false" outlineLevel="0" collapsed="false">
      <c r="B43" s="3" t="n">
        <v>0.5923472273402</v>
      </c>
      <c r="C43" s="3" t="n">
        <v>0.2113962127062</v>
      </c>
      <c r="D43" s="3" t="n">
        <v>0.08002598037574</v>
      </c>
      <c r="E43" s="0" t="n">
        <v>0.07043983726182</v>
      </c>
      <c r="F43" s="0" t="n">
        <f aca="false">SUM(E41,G41,H41,I41)</f>
        <v>0.04579074231598</v>
      </c>
      <c r="J43" s="3" t="n">
        <v>0.5009581616562</v>
      </c>
      <c r="K43" s="3" t="n">
        <v>0.2496101635306</v>
      </c>
      <c r="L43" s="3" t="n">
        <v>0.07132779844396</v>
      </c>
      <c r="M43" s="0" t="n">
        <v>0.02290608091628</v>
      </c>
      <c r="N43" s="0" t="n">
        <f aca="false">SUM(M41,O41,P41,Q41)</f>
        <v>0.00350106452967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