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juerg\Documents\_Workspaces\diver_led_tools\documents\"/>
    </mc:Choice>
  </mc:AlternateContent>
  <xr:revisionPtr revIDLastSave="0" documentId="13_ncr:1_{B2D45A10-D438-4FA6-A51F-3CCCC8841BC8}" xr6:coauthVersionLast="47" xr6:coauthVersionMax="47" xr10:uidLastSave="{00000000-0000-0000-0000-000000000000}"/>
  <bookViews>
    <workbookView xWindow="3530" yWindow="110" windowWidth="19620" windowHeight="13920" activeTab="1" xr2:uid="{00000000-000D-0000-FFFF-FFFF00000000}"/>
  </bookViews>
  <sheets>
    <sheet name="Grundmaße" sheetId="1" r:id="rId1"/>
    <sheet name="Roh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6" i="2"/>
  <c r="C5" i="2"/>
  <c r="C4" i="2"/>
</calcChain>
</file>

<file path=xl/sharedStrings.xml><?xml version="1.0" encoding="utf-8"?>
<sst xmlns="http://schemas.openxmlformats.org/spreadsheetml/2006/main" count="68" uniqueCount="44">
  <si>
    <t>Diver Flasher</t>
  </si>
  <si>
    <t>Diver Marker</t>
  </si>
  <si>
    <t xml:space="preserve">PCB-Gesamtlänge </t>
  </si>
  <si>
    <t>PCB Breite</t>
  </si>
  <si>
    <t>Erf. Durchmesser</t>
  </si>
  <si>
    <t>Versenkbar *)</t>
  </si>
  <si>
    <t>*) Teil der Platine, der im Boden eingesteckt werden kann</t>
  </si>
  <si>
    <t>Innen</t>
  </si>
  <si>
    <t>Außen</t>
  </si>
  <si>
    <t>Link</t>
  </si>
  <si>
    <t>PVC transluszent</t>
  </si>
  <si>
    <t>Material</t>
  </si>
  <si>
    <t>Alle angegebenen Maße in mm</t>
  </si>
  <si>
    <t>Wandstärke</t>
  </si>
  <si>
    <t>Amazon</t>
  </si>
  <si>
    <t>ja</t>
  </si>
  <si>
    <t>nein</t>
  </si>
  <si>
    <t>Anmerkung</t>
  </si>
  <si>
    <t>Wandstärke für Diver Marker ggf. zu gering</t>
  </si>
  <si>
    <t>Marker</t>
  </si>
  <si>
    <t>Flasher</t>
  </si>
  <si>
    <t>für Diver..</t>
  </si>
  <si>
    <t>Acrylglas</t>
  </si>
  <si>
    <t>Wandstärke besser; ggf. Reed-Problem bei DM</t>
  </si>
  <si>
    <t>ggf. Reed-Problem bei DM</t>
  </si>
  <si>
    <t>Aluminium</t>
  </si>
  <si>
    <t>2m lang; unkaputtbar für DM, Versandkosten?</t>
  </si>
  <si>
    <t>2m lang, incl 6,90 Versand</t>
  </si>
  <si>
    <t>Preis</t>
  </si>
  <si>
    <t>Lämge</t>
  </si>
  <si>
    <t>1m</t>
  </si>
  <si>
    <t>2m</t>
  </si>
  <si>
    <t>Versand</t>
  </si>
  <si>
    <t>https://www.amazon.de/stores/page/709ACE7E-CA6D-4A4A-A73F-255727D0191A/search?lp_asin=B00JJY2JXY&amp;ref_=ast_bln&amp;store_ref=bl_ast_dp_brandLogo_sto&amp;terms=aluminum%20rohr</t>
  </si>
  <si>
    <t>Mögliche Rohre und Kappen</t>
  </si>
  <si>
    <t>2*0,1</t>
  </si>
  <si>
    <t>Acrylglasstab (Deckel)</t>
  </si>
  <si>
    <t>Deckel für Alum-Rohr</t>
  </si>
  <si>
    <t>Aluminium 1)</t>
  </si>
  <si>
    <t>1) ggf Versandkosten sparen, indem alles im Riggatec Shop gekauft wird</t>
  </si>
  <si>
    <t>Grundsätzliche Daten PCB</t>
  </si>
  <si>
    <t>Vorteile ALU</t>
  </si>
  <si>
    <t>Versandkosten 4,90€ pro Bestellung</t>
  </si>
  <si>
    <t>Lieferant GWT für PVC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</si>
</sst>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2" borderId="3" xfId="3" applyAlignment="1">
      <alignment horizontal="center"/>
    </xf>
    <xf numFmtId="0" fontId="6" fillId="2" borderId="3" xfId="3" applyFont="1" applyAlignment="1">
      <alignment horizontal="center"/>
    </xf>
    <xf numFmtId="0" fontId="0" fillId="0" borderId="0" xfId="0" applyAlignment="1">
      <alignment horizontal="right"/>
    </xf>
    <xf numFmtId="0" fontId="5" fillId="0" borderId="0" xfId="4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2" xfId="2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1" applyBorder="1" applyAlignment="1">
      <alignment horizontal="center"/>
    </xf>
  </cellXfs>
  <cellStyles count="5">
    <cellStyle name="Eingabe" xfId="3" builtinId="20"/>
    <cellStyle name="Link" xfId="4" builtinId="8"/>
    <cellStyle name="Standard" xfId="0" builtinId="0"/>
    <cellStyle name="Überschrift 1" xfId="1" builtinId="16"/>
    <cellStyle name="Überschrift 2" xfId="2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wt-versandhandel.de/de/Rohr-Schlauch/pvc-rohr-transparent/" TargetMode="External"/><Relationship Id="rId3" Type="http://schemas.openxmlformats.org/officeDocument/2006/relationships/hyperlink" Target="https://www.amazon.de/gp/product/B0DCTV2H5W/ref=ox_sc_saved_title_5?th=1" TargetMode="External"/><Relationship Id="rId7" Type="http://schemas.openxmlformats.org/officeDocument/2006/relationships/hyperlink" Target="https://www.amazon.de/QUARKZMAN-Rundst%C3%A4be-Kunststoff-Beleuchtung-Dekorationen/dp/B0DTKB6J8Z/ref=sr_1_2?__mk_de_DE=%C3%85M%C3%85%C5%BD%C3%95%C3%91&amp;crid=CI6T6FOWGF5D&amp;dib=eyJ2IjoiMSJ9.t8M3HCs-z-JQ6kkFaW1_ohcmg-CHykJI9LOxEAdXLn8MRSPbysJjS6-j0AYIOJ5f2ME9u9nHOVCWY30SlxOvrFlQOnN1xYnhg-oFNvcGTQtOrW6xXoMGZXBdPw9MdQVjn_pXud2OlUa1UUDRcRauGAXWvXfW1UvV0hN5ymLRRt1UqibEURp2kEZHiW1e7qZCYGnNKZX3wgU1m6blt897uIWLBG367nlAZP_foB-pss4snl5Rv5--g68cnr8tr2GjcW0zXR869HEZX57uY058iFdm9PCFrtAgQ8xXQgwruTM.HcALhvHSRP9LZbiOv1tkk4lhoEmF3UorEP48vv2BbXw&amp;dib_tag=se&amp;keywords=pvc+durchsichtig+stab+40mm&amp;qid=1747596867&amp;sprefix=pvc+durchsichtig+stab+40mm%2Caps%2C75&amp;sr=8-2" TargetMode="External"/><Relationship Id="rId2" Type="http://schemas.openxmlformats.org/officeDocument/2006/relationships/hyperlink" Target="https://www.amazon.de/gp/product/B0CWXSHPDL/ref=ox_sc_saved_title_4?th=1" TargetMode="External"/><Relationship Id="rId1" Type="http://schemas.openxmlformats.org/officeDocument/2006/relationships/hyperlink" Target="https://www.amazon.de/gp/product/B0CWXSHPDL/ref=ox_sc_saved_title_4?th=1" TargetMode="External"/><Relationship Id="rId6" Type="http://schemas.openxmlformats.org/officeDocument/2006/relationships/hyperlink" Target="https://www.amazon.de/Riggatec-Alu-Rohr-Rund-35x2mm-L%C3%A4nge/dp/B00JJY2JXY/ref=sr_1_35?crid=39O9J8MGA56EZ&amp;dib=eyJ2IjoiMSJ9.UqSJq7StUsKpbUCRir4rer77zIiI111DtZNvoE_-AEeUV5j0oHjcyz_iO09xoWq7b4R3c2bZPos8-_dxrA7SNfMcjU9Z8RQH20OaamdgO2m1jBR1_NGFgL0rpq4yypuqfieHH9-NDpnMKg8kilXXdbmSTWxZd6qL_p0wiNlv1JaSV--3-AEII-1DHOIilwumoiso8cUxiNh28gY5bpRqjYkjACYzX-43E72araw8dmOtI-lwfMzJAQyX5_oCqaCL0CSBcFK7IymThYCU3V-3g-w0Ua5no65WF8khfgC_m88.LTzcKhwE2iHiwxad9DNfqfD_LAdVw0v5majbrpH93oI&amp;dib_tag=se&amp;keywords=aluminium+rohr+30mm&amp;qid=1747595789&amp;sprefix=Aluminium+rohr%2Caps%2C111&amp;sr=8-35" TargetMode="External"/><Relationship Id="rId5" Type="http://schemas.openxmlformats.org/officeDocument/2006/relationships/hyperlink" Target="https://www.amazon.de/PRIOstahl-Aluminiumrohr-Rundrohr-Alu-Rohr-Profil/dp/B0DL5LFBJH/ref=sr_1_6?crid=39O9J8MGA56EZ&amp;dib=eyJ2IjoiMSJ9.UqSJq7StUsKpbUCRir4rer77zIiI111DtZNvoE_-AEeUV5j0oHjcyz_iO09xoWq7b4R3c2bZPos8-_dxrA7SNfMcjU9Z8RQH20OaamdgO2m1jBR1_NGFgL0rpq4yypuqfieHH9-NDpnMKg8kilXXdbmSTWxZd6qL_p0wiNlv1JaSV--3-AEII-1DHOIilwumoiso8cUxiNh28gY5bpRqjYkjACYzX-43E72araw8dmOtI-lwfMzJAQyX5_oCqaCL0CSBcFK7IymThYCU3V-3g-w0Ua5no65WF8khfgC_m88.LTzcKhwE2iHiwxad9DNfqfD_LAdVw0v5majbrpH93oI&amp;dib_tag=se&amp;keywords=aluminium%2Brohr%2B30mm&amp;qid=1747595789&amp;sprefix=Aluminium%2Brohr%2Caps%2C111&amp;sr=8-6&amp;th=1" TargetMode="External"/><Relationship Id="rId4" Type="http://schemas.openxmlformats.org/officeDocument/2006/relationships/hyperlink" Target="https://www.amazon.de/gp/product/B0DCTV2H5W/ref=ox_sc_saved_title_5?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A2" sqref="A2"/>
    </sheetView>
  </sheetViews>
  <sheetFormatPr baseColWidth="10" defaultColWidth="8.7265625" defaultRowHeight="14.5" x14ac:dyDescent="0.35"/>
  <cols>
    <col min="1" max="1" width="20.1796875" customWidth="1"/>
    <col min="2" max="2" width="11.6328125" style="1" bestFit="1" customWidth="1"/>
    <col min="3" max="3" width="7.90625" style="1" customWidth="1"/>
    <col min="4" max="4" width="11.7265625" style="1" bestFit="1" customWidth="1"/>
  </cols>
  <sheetData>
    <row r="1" spans="1:4" ht="17.5" thickBot="1" x14ac:dyDescent="0.45">
      <c r="A1" s="9" t="s">
        <v>40</v>
      </c>
      <c r="B1" s="9"/>
      <c r="C1" s="9"/>
      <c r="D1" s="9"/>
    </row>
    <row r="2" spans="1:4" ht="15" thickTop="1" x14ac:dyDescent="0.35"/>
    <row r="3" spans="1:4" x14ac:dyDescent="0.35">
      <c r="B3" s="2" t="s">
        <v>0</v>
      </c>
      <c r="C3"/>
      <c r="D3" s="2" t="s">
        <v>1</v>
      </c>
    </row>
    <row r="4" spans="1:4" x14ac:dyDescent="0.35">
      <c r="A4" s="3" t="s">
        <v>2</v>
      </c>
      <c r="B4" s="4">
        <v>105</v>
      </c>
      <c r="C4"/>
      <c r="D4" s="4">
        <v>75</v>
      </c>
    </row>
    <row r="5" spans="1:4" x14ac:dyDescent="0.35">
      <c r="A5" s="3" t="s">
        <v>3</v>
      </c>
      <c r="B5" s="4">
        <v>24</v>
      </c>
      <c r="C5"/>
      <c r="D5" s="4">
        <v>20</v>
      </c>
    </row>
    <row r="6" spans="1:4" x14ac:dyDescent="0.35">
      <c r="A6" s="3" t="s">
        <v>5</v>
      </c>
      <c r="B6" s="4">
        <v>6</v>
      </c>
      <c r="C6"/>
      <c r="D6" s="4">
        <v>7</v>
      </c>
    </row>
    <row r="7" spans="1:4" ht="18.5" x14ac:dyDescent="0.45">
      <c r="A7" s="3" t="s">
        <v>4</v>
      </c>
      <c r="B7" s="5">
        <v>31</v>
      </c>
      <c r="C7"/>
      <c r="D7" s="5">
        <v>25</v>
      </c>
    </row>
    <row r="9" spans="1:4" x14ac:dyDescent="0.35">
      <c r="A9" s="10" t="s">
        <v>6</v>
      </c>
      <c r="B9" s="10"/>
      <c r="C9" s="10"/>
      <c r="D9" s="10"/>
    </row>
    <row r="10" spans="1:4" x14ac:dyDescent="0.35">
      <c r="A10" s="10" t="s">
        <v>12</v>
      </c>
      <c r="B10" s="10"/>
      <c r="C10" s="10"/>
      <c r="D10" s="10"/>
    </row>
  </sheetData>
  <mergeCells count="3">
    <mergeCell ref="A1:D1"/>
    <mergeCell ref="A9:D9"/>
    <mergeCell ref="A10:D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FDCF4-0073-4686-819C-987F0208FEA8}">
  <dimension ref="A1:K20"/>
  <sheetViews>
    <sheetView tabSelected="1" workbookViewId="0">
      <selection activeCell="G23" sqref="G23"/>
    </sheetView>
  </sheetViews>
  <sheetFormatPr baseColWidth="10" defaultRowHeight="14.5" x14ac:dyDescent="0.35"/>
  <cols>
    <col min="1" max="1" width="21.26953125" customWidth="1"/>
    <col min="2" max="2" width="6.26953125" style="1" bestFit="1" customWidth="1"/>
    <col min="3" max="3" width="5.6328125" style="1" bestFit="1" customWidth="1"/>
    <col min="4" max="4" width="10.90625" style="1"/>
    <col min="5" max="5" width="7.26953125" style="8" bestFit="1" customWidth="1"/>
    <col min="6" max="6" width="8.81640625" style="8" customWidth="1"/>
    <col min="7" max="7" width="7.26953125" style="8" customWidth="1"/>
    <col min="8" max="8" width="10.90625" style="6"/>
    <col min="9" max="9" width="6.90625" style="1" bestFit="1" customWidth="1"/>
    <col min="10" max="10" width="6.81640625" style="1" bestFit="1" customWidth="1"/>
    <col min="11" max="11" width="40" bestFit="1" customWidth="1"/>
  </cols>
  <sheetData>
    <row r="1" spans="1:11" ht="19.5" x14ac:dyDescent="0.45">
      <c r="A1" s="12" t="s">
        <v>34</v>
      </c>
      <c r="B1" s="12"/>
      <c r="C1" s="12"/>
      <c r="D1" s="12"/>
      <c r="E1" s="12"/>
      <c r="F1" s="12"/>
      <c r="G1" s="12"/>
      <c r="H1" s="12"/>
      <c r="I1" s="12"/>
      <c r="J1" s="12"/>
    </row>
    <row r="2" spans="1:11" x14ac:dyDescent="0.35">
      <c r="I2" s="11" t="s">
        <v>21</v>
      </c>
      <c r="J2" s="11"/>
    </row>
    <row r="3" spans="1:11" x14ac:dyDescent="0.35">
      <c r="A3" t="s">
        <v>11</v>
      </c>
      <c r="B3" s="1" t="s">
        <v>8</v>
      </c>
      <c r="C3" s="1" t="s">
        <v>7</v>
      </c>
      <c r="D3" s="1" t="s">
        <v>13</v>
      </c>
      <c r="E3" s="8" t="s">
        <v>28</v>
      </c>
      <c r="F3" s="8" t="s">
        <v>32</v>
      </c>
      <c r="G3" s="8" t="s">
        <v>29</v>
      </c>
      <c r="H3" s="6" t="s">
        <v>9</v>
      </c>
      <c r="I3" s="1" t="s">
        <v>19</v>
      </c>
      <c r="J3" s="1" t="s">
        <v>20</v>
      </c>
      <c r="K3" t="s">
        <v>17</v>
      </c>
    </row>
    <row r="4" spans="1:11" x14ac:dyDescent="0.35">
      <c r="A4" t="s">
        <v>10</v>
      </c>
      <c r="B4" s="1">
        <v>32</v>
      </c>
      <c r="C4" s="2">
        <f>B4-(2*D4)</f>
        <v>28.4</v>
      </c>
      <c r="D4" s="1">
        <v>1.8</v>
      </c>
      <c r="E4" s="8">
        <v>12.99</v>
      </c>
      <c r="G4" s="8" t="s">
        <v>30</v>
      </c>
      <c r="H4" s="7" t="s">
        <v>14</v>
      </c>
      <c r="I4" s="2" t="s">
        <v>15</v>
      </c>
      <c r="J4" s="2" t="s">
        <v>16</v>
      </c>
      <c r="K4" t="s">
        <v>18</v>
      </c>
    </row>
    <row r="5" spans="1:11" x14ac:dyDescent="0.35">
      <c r="A5" t="s">
        <v>10</v>
      </c>
      <c r="B5" s="1">
        <v>40</v>
      </c>
      <c r="C5" s="2">
        <f>B5-(2*D5)</f>
        <v>36</v>
      </c>
      <c r="D5" s="1">
        <v>2</v>
      </c>
      <c r="E5" s="8">
        <v>14.99</v>
      </c>
      <c r="G5" s="8" t="s">
        <v>30</v>
      </c>
      <c r="H5" s="7" t="s">
        <v>14</v>
      </c>
      <c r="I5" s="2" t="s">
        <v>15</v>
      </c>
      <c r="J5" s="2" t="s">
        <v>15</v>
      </c>
      <c r="K5" t="s">
        <v>23</v>
      </c>
    </row>
    <row r="6" spans="1:11" x14ac:dyDescent="0.35">
      <c r="A6" t="s">
        <v>22</v>
      </c>
      <c r="B6" s="1">
        <v>30</v>
      </c>
      <c r="C6" s="2">
        <v>26</v>
      </c>
      <c r="D6" s="1">
        <f>(B6-C6)/2</f>
        <v>2</v>
      </c>
      <c r="E6" s="8">
        <v>13.95</v>
      </c>
      <c r="G6" s="8" t="s">
        <v>30</v>
      </c>
      <c r="H6" s="7" t="s">
        <v>14</v>
      </c>
      <c r="I6" s="2" t="s">
        <v>15</v>
      </c>
      <c r="J6" s="2" t="s">
        <v>16</v>
      </c>
      <c r="K6" t="s">
        <v>18</v>
      </c>
    </row>
    <row r="7" spans="1:11" x14ac:dyDescent="0.35">
      <c r="A7" t="s">
        <v>22</v>
      </c>
      <c r="B7" s="1">
        <v>36</v>
      </c>
      <c r="C7" s="2">
        <v>32</v>
      </c>
      <c r="D7" s="1">
        <f>(B7-C7)/2</f>
        <v>2</v>
      </c>
      <c r="E7" s="8">
        <v>15.75</v>
      </c>
      <c r="G7" s="8" t="s">
        <v>30</v>
      </c>
      <c r="H7" s="7" t="s">
        <v>14</v>
      </c>
      <c r="I7" s="2" t="s">
        <v>15</v>
      </c>
      <c r="J7" s="2" t="s">
        <v>15</v>
      </c>
      <c r="K7" t="s">
        <v>24</v>
      </c>
    </row>
    <row r="8" spans="1:11" x14ac:dyDescent="0.35">
      <c r="A8" t="s">
        <v>25</v>
      </c>
      <c r="B8" s="1">
        <v>30</v>
      </c>
      <c r="C8" s="2">
        <v>26</v>
      </c>
      <c r="D8" s="1">
        <v>2</v>
      </c>
      <c r="E8" s="8">
        <v>9.44</v>
      </c>
      <c r="F8" s="8">
        <v>6.9</v>
      </c>
      <c r="G8" s="8" t="s">
        <v>31</v>
      </c>
      <c r="H8" s="7" t="s">
        <v>14</v>
      </c>
      <c r="I8" s="2" t="s">
        <v>15</v>
      </c>
      <c r="J8" s="2" t="s">
        <v>16</v>
      </c>
      <c r="K8" t="s">
        <v>26</v>
      </c>
    </row>
    <row r="9" spans="1:11" x14ac:dyDescent="0.35">
      <c r="A9" t="s">
        <v>38</v>
      </c>
      <c r="B9" s="1">
        <v>35</v>
      </c>
      <c r="C9" s="2">
        <v>31</v>
      </c>
      <c r="D9" s="1">
        <v>2</v>
      </c>
      <c r="E9" s="8">
        <v>15.99</v>
      </c>
      <c r="F9" s="8">
        <v>6.9</v>
      </c>
      <c r="G9" s="8" t="s">
        <v>31</v>
      </c>
      <c r="H9" s="7" t="s">
        <v>14</v>
      </c>
      <c r="I9" s="2" t="s">
        <v>15</v>
      </c>
      <c r="J9" s="2" t="s">
        <v>15</v>
      </c>
      <c r="K9" t="s">
        <v>27</v>
      </c>
    </row>
    <row r="11" spans="1:11" x14ac:dyDescent="0.35">
      <c r="A11" t="s">
        <v>36</v>
      </c>
      <c r="B11" s="1">
        <v>40</v>
      </c>
      <c r="E11" s="8">
        <v>15.49</v>
      </c>
      <c r="F11" s="8">
        <v>0</v>
      </c>
      <c r="G11" s="8" t="s">
        <v>35</v>
      </c>
      <c r="H11" s="7" t="s">
        <v>14</v>
      </c>
      <c r="K11" t="s">
        <v>37</v>
      </c>
    </row>
    <row r="14" spans="1:11" x14ac:dyDescent="0.35">
      <c r="A14" t="s">
        <v>39</v>
      </c>
    </row>
    <row r="15" spans="1:11" x14ac:dyDescent="0.35">
      <c r="A15" t="s">
        <v>33</v>
      </c>
    </row>
    <row r="17" spans="1:11" x14ac:dyDescent="0.35">
      <c r="A17" t="s">
        <v>41</v>
      </c>
    </row>
    <row r="20" spans="1:11" x14ac:dyDescent="0.35">
      <c r="A20" t="s">
        <v>43</v>
      </c>
      <c r="H20" s="7" t="s">
        <v>14</v>
      </c>
      <c r="K20" t="s">
        <v>42</v>
      </c>
    </row>
  </sheetData>
  <mergeCells count="2">
    <mergeCell ref="I2:J2"/>
    <mergeCell ref="A1:J1"/>
  </mergeCells>
  <hyperlinks>
    <hyperlink ref="H4" r:id="rId1" xr:uid="{DA2D48E7-3647-4F48-A042-DDFD00FF11CC}"/>
    <hyperlink ref="H5" r:id="rId2" xr:uid="{B85534F7-8419-4890-9E66-2986EABC72F3}"/>
    <hyperlink ref="H6" r:id="rId3" xr:uid="{62D3DBA9-D51B-4E0D-852A-9FB7071114F6}"/>
    <hyperlink ref="H7" r:id="rId4" xr:uid="{81A6E7FB-C413-4E78-8466-B2C4FF27DBAA}"/>
    <hyperlink ref="H8" r:id="rId5" xr:uid="{83E8C77D-3B6D-45D1-B2CF-D4ED3A5DD20F}"/>
    <hyperlink ref="H9" r:id="rId6" xr:uid="{9396A90D-7785-4AA5-B375-693E848A3674}"/>
    <hyperlink ref="H11" r:id="rId7" xr:uid="{A0350FA8-3D2D-40F6-888A-D9CBD78819B8}"/>
    <hyperlink ref="H20" r:id="rId8" xr:uid="{B1EF4879-2600-4758-88BC-CC84F0BFF87B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Grundmaße</vt:lpstr>
      <vt:lpstr>Rohre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Jürgen Eggeling</cp:lastModifiedBy>
  <dcterms:created xsi:type="dcterms:W3CDTF">2015-06-05T18:19:34Z</dcterms:created>
  <dcterms:modified xsi:type="dcterms:W3CDTF">2025-05-20T20:10:38Z</dcterms:modified>
</cp:coreProperties>
</file>