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cursos" state="visible" r:id="rId3"/>
    <sheet sheetId="2" name="Esquema" state="hidden" r:id="rId4"/>
    <sheet sheetId="3" name="Juego" state="visible" r:id="rId5"/>
    <sheet sheetId="4" name="Empresario" state="visible" r:id="rId6"/>
    <sheet sheetId="5" name="Ultra" state="visible" r:id="rId7"/>
    <sheet sheetId="6" name="Animadora" state="visible" r:id="rId8"/>
  </sheets>
  <definedNames/>
  <calcPr/>
</workbook>
</file>

<file path=xl/sharedStrings.xml><?xml version="1.0" encoding="utf-8"?>
<sst xmlns="http://schemas.openxmlformats.org/spreadsheetml/2006/main" count="382" uniqueCount="101">
  <si>
    <t>REPARTO DE RECURSOS ENTRE PERFILES</t>
  </si>
  <si>
    <t>DINERO</t>
  </si>
  <si>
    <t>Base</t>
  </si>
  <si>
    <t>Turno</t>
  </si>
  <si>
    <t>Nº turno</t>
  </si>
  <si>
    <t>Total</t>
  </si>
  <si>
    <t>Empresario</t>
  </si>
  <si>
    <t>Movedora</t>
  </si>
  <si>
    <t>Ultra</t>
  </si>
  <si>
    <t>ÁNIMO</t>
  </si>
  <si>
    <t>Máximo</t>
  </si>
  <si>
    <t>Si gana</t>
  </si>
  <si>
    <t>Si pierde</t>
  </si>
  <si>
    <t>INFLUENCIA</t>
  </si>
  <si>
    <t>ÍNDICE DE REFERENCIA DE LAS CARTAS</t>
  </si>
  <si>
    <t>EMPRESARIO</t>
  </si>
  <si>
    <t>TIPO</t>
  </si>
  <si>
    <t>ULTRA</t>
  </si>
  <si>
    <t>ANIMADORA</t>
  </si>
  <si>
    <t>grupal</t>
  </si>
  <si>
    <t>partido</t>
  </si>
  <si>
    <t>individual</t>
  </si>
  <si>
    <t>TOTAL RECURSOS GASTADOS</t>
  </si>
  <si>
    <t>GANANCIA TOTAL RECURSOS</t>
  </si>
  <si>
    <t>Animadora</t>
  </si>
  <si>
    <t>SIMULADOR DE TURNOS</t>
  </si>
  <si>
    <t>TURNO</t>
  </si>
  <si>
    <t>JUGADOR 1 (U)</t>
  </si>
  <si>
    <t>JUGADOR 2 (E)</t>
  </si>
  <si>
    <t>JUGADOR 3 (A)</t>
  </si>
  <si>
    <t>JUGADOR 4 (E)</t>
  </si>
  <si>
    <t>GASTO</t>
  </si>
  <si>
    <t>JUGADOR 1</t>
  </si>
  <si>
    <t>JUGADOR 2</t>
  </si>
  <si>
    <t>JUGADOR 3</t>
  </si>
  <si>
    <t>JUGADOR 4</t>
  </si>
  <si>
    <t>DETALLE DE LAS CARTAS DEL EMPRESARIO</t>
  </si>
  <si>
    <t>TÍTULO</t>
  </si>
  <si>
    <t>RECURSOS PARA BAJAR LA CARTA</t>
  </si>
  <si>
    <t>RECURSOS PARA APORTAR ENTRE TODOS</t>
  </si>
  <si>
    <t>TURNOS</t>
  </si>
  <si>
    <t>BENEFICIOS (PREPARACION)</t>
  </si>
  <si>
    <t>BENEFICIOS (PARTIDO)</t>
  </si>
  <si>
    <t>REGLAS ESPECIALES</t>
  </si>
  <si>
    <t>AFORO ESTADIO</t>
  </si>
  <si>
    <t>NIVEL EQUIPO</t>
  </si>
  <si>
    <t>AMBIENTE</t>
  </si>
  <si>
    <t>ANIMO</t>
  </si>
  <si>
    <t>F.OFENSIVO</t>
  </si>
  <si>
    <t>F.DEFENSIVO</t>
  </si>
  <si>
    <t>Financiar evento promocional</t>
  </si>
  <si>
    <t>MEDIO</t>
  </si>
  <si>
    <t>BAJO</t>
  </si>
  <si>
    <t>Activar soborno</t>
  </si>
  <si>
    <t>MUY ALTO</t>
  </si>
  <si>
    <t>Mejorar gradas</t>
  </si>
  <si>
    <t>ALTO</t>
  </si>
  <si>
    <t>Sobornar juez linea</t>
  </si>
  <si>
    <t>Habilita accción 2</t>
  </si>
  <si>
    <t>Incentivo economico</t>
  </si>
  <si>
    <t>Ascender en el trabajo</t>
  </si>
  <si>
    <t>Habilidad pasiva</t>
  </si>
  <si>
    <t>Apostar antes del partido</t>
  </si>
  <si>
    <t>Beneficio personal</t>
  </si>
  <si>
    <t>Doblar la apuesta</t>
  </si>
  <si>
    <t>TOTAL</t>
  </si>
  <si>
    <t>DETALLE DE LAS CARTAS DEL ULTRA</t>
  </si>
  <si>
    <t>TITULO</t>
  </si>
  <si>
    <t>BENEFICIOS (PREPARACIÓN)</t>
  </si>
  <si>
    <t>BENEFICIOS (TURNOS) </t>
  </si>
  <si>
    <t>ÁMBIENTE</t>
  </si>
  <si>
    <t>ESTADO</t>
  </si>
  <si>
    <t>Salir de espontáneo</t>
  </si>
  <si>
    <t>Equilibra la balanza del partido </t>
  </si>
  <si>
    <t>Iniciar una ola</t>
  </si>
  <si>
    <t>Apuntar con laser</t>
  </si>
  <si>
    <t>Motivarse para el siguiente partido</t>
  </si>
  <si>
    <t>animo20</t>
  </si>
  <si>
    <t>Pintarte </t>
  </si>
  <si>
    <t>Pelea entre aficiones</t>
  </si>
  <si>
    <t>Disminuye el aforo rival</t>
  </si>
  <si>
    <t>Preparar pancartas</t>
  </si>
  <si>
    <t>Tirar bengala</t>
  </si>
  <si>
    <t>Beber cerveza</t>
  </si>
  <si>
    <t>DETALLE DE LAS CARTAS DE LA ANIMADORA DE MASAS</t>
  </si>
  <si>
    <t>BENEFICIOS (PREPARATORIOS)</t>
  </si>
  <si>
    <t>BENEFICIOS (PARTIDOS)</t>
  </si>
  <si>
    <t>Promocionar equipo en las redes sociales</t>
  </si>
  <si>
    <t>Hackear la página oficial del equipo contrario</t>
  </si>
  <si>
    <t>Baja el nivel del contrario</t>
  </si>
  <si>
    <t>Organizar cena con los jugadores</t>
  </si>
  <si>
    <t>Recuperas 1 de influencia para ti</t>
  </si>
  <si>
    <t>Organizar homenaje a jugador mítico del equipo</t>
  </si>
  <si>
    <t>Más 5 influencia para ti </t>
  </si>
  <si>
    <t>Contratar un relaciones públicas</t>
  </si>
  <si>
    <t>Reduce en 1 el gasto de influencia de futuras acciones</t>
  </si>
  <si>
    <t>Entrevista en el descanso</t>
  </si>
  <si>
    <t>Si vas ganando afecta al ofesnsivo alto y pierdes al defensivo </t>
  </si>
  <si>
    <t>Retransmitir el partido por las redes sociales </t>
  </si>
  <si>
    <t>Hablar con el speaker para que anime a la afición</t>
  </si>
  <si>
    <t>Si vas ganando afecta al ofesnsivo bajo y pierdes al defensivo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</si>
</sst>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FFFFFF"/>
      <name val="Calibri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</fonts>
  <fills count="188">
    <fill>
      <patternFill patternType="none"/>
    </fill>
    <fill>
      <patternFill patternType="gray125">
        <bgColor rgb="FFFFFFFF"/>
      </patternFill>
    </fill>
    <fill>
      <patternFill patternType="solid">
        <fgColor rgb="FF95B3D7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C2D69B"/>
        <bgColor indexed="64"/>
      </patternFill>
    </fill>
  </fills>
  <borders count="15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F243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rgb="FF0F243E"/>
      </top>
      <bottom style="thick">
        <color rgb="FF0F243E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4F612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4F612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F243E"/>
      </right>
      <top/>
      <bottom/>
      <diagonal/>
    </border>
    <border>
      <left/>
      <right style="thin">
        <color indexed="64"/>
      </right>
      <top style="thick">
        <color rgb="FF4F6128"/>
      </top>
      <bottom style="thick">
        <color rgb="FF205867"/>
      </bottom>
      <diagonal/>
    </border>
    <border>
      <left/>
      <right style="thin">
        <color indexed="64"/>
      </right>
      <top style="thick">
        <color rgb="FF4F6128"/>
      </top>
      <bottom style="thick">
        <color rgb="FF6324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4F6128"/>
      </bottom>
      <diagonal/>
    </border>
    <border>
      <left/>
      <right style="thin">
        <color indexed="64"/>
      </right>
      <top style="thick">
        <color rgb="FF632423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rgb="FF4F612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rgb="FF0F243E"/>
      </top>
      <bottom style="thick">
        <color rgb="FF0F243E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rgb="FF4F61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rgb="FF205867"/>
      </top>
      <bottom/>
      <diagonal/>
    </border>
    <border>
      <left/>
      <right/>
      <top style="thick">
        <color rgb="FF0C0C0C"/>
      </top>
      <bottom/>
      <diagonal/>
    </border>
    <border>
      <left/>
      <right style="thin">
        <color indexed="64"/>
      </right>
      <top/>
      <bottom style="thick">
        <color rgb="FF4F6128"/>
      </bottom>
      <diagonal/>
    </border>
    <border>
      <left/>
      <right/>
      <top/>
      <bottom style="thick">
        <color rgb="FF0C0C0C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rgb="FF205867"/>
      </top>
      <bottom/>
      <diagonal/>
    </border>
    <border>
      <left/>
      <right/>
      <top/>
      <bottom style="thick">
        <color rgb="FF632423"/>
      </bottom>
      <diagonal/>
    </border>
    <border>
      <left/>
      <right style="thin">
        <color indexed="64"/>
      </right>
      <top/>
      <bottom style="thick">
        <color rgb="FF4F612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4F6128"/>
      </bottom>
      <diagonal/>
    </border>
    <border>
      <left/>
      <right style="thin">
        <color indexed="64"/>
      </right>
      <top style="thick">
        <color rgb="FF4F612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rgb="FF4F6128"/>
      </top>
      <bottom/>
      <diagonal/>
    </border>
    <border>
      <left style="thin">
        <color indexed="64"/>
      </left>
      <right/>
      <top/>
      <bottom style="thick">
        <color rgb="FF4F6128"/>
      </bottom>
      <diagonal/>
    </border>
    <border>
      <left style="thin">
        <color indexed="64"/>
      </left>
      <right/>
      <top/>
      <bottom style="thick">
        <color rgb="FF4F6128"/>
      </bottom>
      <diagonal/>
    </border>
    <border>
      <left/>
      <right/>
      <top/>
      <bottom style="thick">
        <color rgb="FF0F243E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rgb="FF205867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ck">
        <color rgb="FF205867"/>
      </bottom>
      <diagonal/>
    </border>
    <border>
      <left style="thin">
        <color indexed="64"/>
      </left>
      <right/>
      <top style="thick">
        <color rgb="FF4F6128"/>
      </top>
      <bottom style="thick">
        <color rgb="FF63242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rgb="FF4F612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ck">
        <color rgb="FF4F6128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rgb="FF205867"/>
      </bottom>
      <diagonal/>
    </border>
    <border>
      <left style="thick">
        <color rgb="FF0F243E"/>
      </left>
      <right/>
      <top/>
      <bottom/>
      <diagonal/>
    </border>
    <border>
      <left style="thin">
        <color indexed="64"/>
      </left>
      <right/>
      <top style="thick">
        <color rgb="FF4F6128"/>
      </top>
      <bottom style="thick">
        <color rgb="FF4F612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ck">
        <color rgb="FF632423"/>
      </bottom>
      <diagonal/>
    </border>
    <border>
      <left style="thick">
        <color rgb="FF0F243E"/>
      </left>
      <right/>
      <top style="thick">
        <color rgb="FF0F243E"/>
      </top>
      <bottom style="thick">
        <color rgb="FF0F243E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rgb="FF205867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4F6128"/>
      </top>
      <bottom style="thick">
        <color rgb="FF4F612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rgb="FF205867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rgb="FF632423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63242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4F6128"/>
      </top>
      <bottom/>
      <diagonal/>
    </border>
    <border>
      <left/>
      <right style="thin">
        <color indexed="64"/>
      </right>
      <top/>
      <bottom style="thick">
        <color rgb="FF4F612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rgb="FF4F6128"/>
      </top>
      <bottom style="thick">
        <color rgb="FF4F612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rgb="FF4F612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rgb="FF0F243E"/>
      </left>
      <right/>
      <top/>
      <bottom/>
      <diagonal/>
    </border>
    <border>
      <left style="thin">
        <color indexed="64"/>
      </left>
      <right/>
      <top/>
      <bottom style="thick">
        <color rgb="FF632423"/>
      </bottom>
      <diagonal/>
    </border>
    <border>
      <left/>
      <right style="thick">
        <color rgb="FF0F243E"/>
      </right>
      <top style="thick">
        <color rgb="FF0F243E"/>
      </top>
      <bottom style="thick">
        <color rgb="FF0F243E"/>
      </bottom>
      <diagonal/>
    </border>
    <border>
      <left style="thin">
        <color indexed="64"/>
      </left>
      <right/>
      <top/>
      <bottom style="thick">
        <color rgb="FF4F612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rgb="FF0F243E"/>
      </top>
      <bottom/>
      <diagonal/>
    </border>
    <border>
      <left style="thin">
        <color indexed="64"/>
      </left>
      <right/>
      <top/>
      <bottom style="thick">
        <color rgb="FF4F6128"/>
      </bottom>
      <diagonal/>
    </border>
  </borders>
  <cellStyleXfs count="1">
    <xf fillId="0" numFmtId="0" borderId="0" fontId="0"/>
  </cellStyleXfs>
  <cellXfs count="203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center"/>
    </xf>
    <xf applyAlignment="1" fillId="3" xfId="0" numFmtId="0" borderId="0" applyFont="1" fontId="2" applyFill="1">
      <alignment vertical="center" horizontal="center" wrapText="1"/>
    </xf>
    <xf applyBorder="1" applyAlignment="1" fillId="0" xfId="0" numFmtId="0" borderId="2" applyFont="1" fontId="3">
      <alignment vertical="bottom" horizontal="center"/>
    </xf>
    <xf applyBorder="1" applyAlignment="1" fillId="4" xfId="0" numFmtId="0" borderId="3" fontId="0" applyFill="1">
      <alignment vertical="bottom" horizontal="general" wrapText="1"/>
    </xf>
    <xf applyBorder="1" applyAlignment="1" fillId="5" xfId="0" numFmtId="0" borderId="4" applyFont="1" fontId="4" applyFill="1">
      <alignment vertical="center" horizontal="center" wrapText="1"/>
    </xf>
    <xf applyBorder="1" applyAlignment="1" fillId="6" xfId="0" numFmtId="0" borderId="5" applyFont="1" fontId="5" applyFill="1">
      <alignment vertical="center" horizontal="center"/>
    </xf>
    <xf applyAlignment="1" fillId="7" xfId="0" numFmtId="0" borderId="0" applyFont="1" fontId="6" applyFill="1">
      <alignment vertical="center" horizontal="center" wrapText="1"/>
    </xf>
    <xf applyBorder="1" applyAlignment="1" fillId="8" xfId="0" numFmtId="0" borderId="6" applyFont="1" fontId="7" applyFill="1">
      <alignment vertical="center" horizontal="center" wrapText="1"/>
    </xf>
    <xf applyAlignment="1" fillId="9" xfId="0" numFmtId="0" borderId="0" applyFont="1" fontId="8" applyFill="1">
      <alignment vertical="bottom" horizontal="center"/>
    </xf>
    <xf applyBorder="1" applyAlignment="1" fillId="10" xfId="0" numFmtId="0" borderId="7" applyFont="1" fontId="9" applyFill="1">
      <alignment vertical="center" horizontal="center" wrapText="1"/>
    </xf>
    <xf applyBorder="1" applyAlignment="1" fillId="11" xfId="0" numFmtId="0" borderId="8" applyFont="1" fontId="10" applyFill="1">
      <alignment vertical="bottom" horizontal="center"/>
    </xf>
    <xf applyAlignment="1" fillId="0" xfId="0" numFmtId="0" borderId="0" applyFont="1" fontId="11">
      <alignment vertical="center" horizontal="center"/>
    </xf>
    <xf applyBorder="1" applyAlignment="1" fillId="12" xfId="0" numFmtId="0" borderId="9" applyFont="1" fontId="12" applyFill="1">
      <alignment vertical="center" horizontal="center" wrapText="1"/>
    </xf>
    <xf applyBorder="1" applyAlignment="1" fillId="13" xfId="0" numFmtId="0" borderId="10" fontId="0" applyFill="1">
      <alignment vertical="bottom" horizontal="general" wrapText="1"/>
    </xf>
    <xf applyBorder="1" applyAlignment="1" fillId="14" xfId="0" numFmtId="0" borderId="11" applyFont="1" fontId="13" applyFill="1">
      <alignment vertical="center" horizontal="center" wrapText="1"/>
    </xf>
    <xf applyAlignment="1" fillId="15" xfId="0" numFmtId="0" borderId="0" applyFont="1" fontId="14" applyFill="1">
      <alignment vertical="bottom" horizontal="center"/>
    </xf>
    <xf applyBorder="1" applyAlignment="1" fillId="16" xfId="0" numFmtId="0" borderId="12" applyFont="1" fontId="15" applyFill="1">
      <alignment vertical="center" horizontal="center"/>
    </xf>
    <xf applyBorder="1" applyAlignment="1" fillId="17" xfId="0" numFmtId="0" borderId="13" applyFont="1" fontId="16" applyFill="1">
      <alignment vertical="bottom" horizontal="center"/>
    </xf>
    <xf applyBorder="1" applyAlignment="1" fillId="18" xfId="0" numFmtId="0" borderId="14" applyFont="1" fontId="17" applyFill="1">
      <alignment vertical="center" horizontal="center" wrapText="1"/>
    </xf>
    <xf applyBorder="1" applyAlignment="1" fillId="19" xfId="0" numFmtId="0" borderId="15" applyFont="1" fontId="18" applyFill="1">
      <alignment vertical="bottom" horizontal="center" wrapText="1"/>
    </xf>
    <xf applyBorder="1" applyAlignment="1" fillId="20" xfId="0" numFmtId="0" borderId="16" applyFont="1" fontId="19" applyFill="1">
      <alignment vertical="bottom" horizontal="general" wrapText="1"/>
    </xf>
    <xf applyBorder="1" applyAlignment="1" fillId="21" xfId="0" numFmtId="0" borderId="17" applyFont="1" fontId="20" applyFill="1">
      <alignment vertical="center" horizontal="center"/>
    </xf>
    <xf applyAlignment="1" fillId="0" xfId="0" numFmtId="0" borderId="0" applyFont="1" fontId="21">
      <alignment vertical="center" horizontal="center" wrapText="1"/>
    </xf>
    <xf applyBorder="1" applyAlignment="1" fillId="22" xfId="0" numFmtId="0" borderId="18" applyFont="1" fontId="22" applyFill="1">
      <alignment vertical="bottom" horizontal="center"/>
    </xf>
    <xf applyAlignment="1" fillId="23" xfId="0" numFmtId="0" borderId="0" applyFont="1" fontId="23" applyFill="1">
      <alignment vertical="bottom" horizontal="center" wrapText="1"/>
    </xf>
    <xf applyBorder="1" applyAlignment="1" fillId="24" xfId="0" numFmtId="0" borderId="19" applyFont="1" fontId="24" applyFill="1">
      <alignment vertical="bottom" horizontal="center"/>
    </xf>
    <xf applyBorder="1" applyAlignment="1" fillId="25" xfId="0" numFmtId="0" borderId="20" applyFont="1" fontId="25" applyFill="1">
      <alignment vertical="bottom" horizontal="center" wrapText="1"/>
    </xf>
    <xf applyAlignment="1" fillId="26" xfId="0" numFmtId="0" borderId="0" applyFont="1" fontId="26" applyFill="1">
      <alignment vertical="center" horizontal="general"/>
    </xf>
    <xf applyBorder="1" applyAlignment="1" fillId="27" xfId="0" numFmtId="0" borderId="21" applyFont="1" fontId="27" applyFill="1">
      <alignment vertical="center" horizontal="center" wrapText="1"/>
    </xf>
    <xf applyBorder="1" applyAlignment="1" fillId="28" xfId="0" numFmtId="0" borderId="22" applyFont="1" fontId="28" applyFill="1">
      <alignment vertical="bottom" horizontal="center"/>
    </xf>
    <xf applyAlignment="1" fillId="29" xfId="0" numFmtId="0" borderId="0" applyFont="1" fontId="29" applyFill="1">
      <alignment vertical="center" horizontal="center"/>
    </xf>
    <xf applyBorder="1" applyAlignment="1" fillId="30" xfId="0" numFmtId="0" borderId="23" applyFont="1" fontId="30" applyFill="1">
      <alignment vertical="center" horizontal="center" wrapText="1"/>
    </xf>
    <xf applyAlignment="1" fillId="31" xfId="0" numFmtId="0" borderId="0" applyFont="1" fontId="31" applyFill="1">
      <alignment vertical="center" horizontal="center"/>
    </xf>
    <xf applyBorder="1" applyAlignment="1" fillId="0" xfId="0" numFmtId="0" borderId="24" fontId="0">
      <alignment vertical="bottom" horizontal="general" wrapText="1"/>
    </xf>
    <xf applyAlignment="1" fillId="32" xfId="0" numFmtId="0" borderId="0" applyFont="1" fontId="32" applyFill="1">
      <alignment vertical="bottom" horizontal="center" wrapText="1"/>
    </xf>
    <xf applyBorder="1" applyAlignment="1" fillId="33" xfId="0" numFmtId="0" borderId="25" fontId="0" applyFill="1">
      <alignment vertical="center" horizontal="general" wrapText="1"/>
    </xf>
    <xf applyAlignment="1" fillId="0" xfId="0" numFmtId="0" borderId="0" applyFont="1" fontId="33">
      <alignment vertical="bottom" horizontal="center" wrapText="1"/>
    </xf>
    <xf applyBorder="1" applyAlignment="1" fillId="34" xfId="0" numFmtId="0" borderId="26" fontId="0" applyFill="1">
      <alignment vertical="center" horizontal="general" wrapText="1"/>
    </xf>
    <xf applyBorder="1" applyAlignment="1" fillId="35" xfId="0" numFmtId="0" borderId="27" applyFont="1" fontId="34" applyFill="1">
      <alignment vertical="center" horizontal="center" wrapText="1"/>
    </xf>
    <xf applyAlignment="1" fillId="36" xfId="0" numFmtId="0" borderId="0" applyFont="1" fontId="35" applyFill="1">
      <alignment vertical="bottom" horizontal="center"/>
    </xf>
    <xf applyBorder="1" applyAlignment="1" fillId="37" xfId="0" numFmtId="0" borderId="28" applyFont="1" fontId="36" applyFill="1">
      <alignment vertical="bottom" horizontal="center"/>
    </xf>
    <xf applyBorder="1" applyAlignment="1" fillId="38" xfId="0" numFmtId="0" borderId="29" applyFont="1" fontId="37" applyFill="1">
      <alignment vertical="bottom" horizontal="center"/>
    </xf>
    <xf applyBorder="1" applyAlignment="1" fillId="39" xfId="0" numFmtId="0" borderId="30" fontId="0" applyFill="1">
      <alignment vertical="bottom" horizontal="left" wrapText="1"/>
    </xf>
    <xf applyBorder="1" applyAlignment="1" fillId="40" xfId="0" numFmtId="0" borderId="31" applyFont="1" fontId="38" applyFill="1">
      <alignment vertical="bottom" horizontal="center"/>
    </xf>
    <xf applyAlignment="1" fillId="41" xfId="0" numFmtId="0" borderId="0" applyFont="1" fontId="39" applyFill="1">
      <alignment vertical="center" horizontal="center"/>
    </xf>
    <xf applyBorder="1" applyAlignment="1" fillId="42" xfId="0" numFmtId="0" borderId="32" fontId="0" applyFill="1">
      <alignment vertical="bottom" horizontal="general" wrapText="1"/>
    </xf>
    <xf applyBorder="1" applyAlignment="1" fillId="43" xfId="0" numFmtId="0" borderId="33" applyFont="1" fontId="40" applyFill="1">
      <alignment vertical="center" horizontal="center"/>
    </xf>
    <xf applyBorder="1" applyAlignment="1" fillId="44" xfId="0" numFmtId="0" borderId="34" applyFont="1" fontId="41" applyFill="1">
      <alignment vertical="center" horizontal="center" wrapText="1"/>
    </xf>
    <xf applyBorder="1" applyAlignment="1" fillId="45" xfId="0" numFmtId="0" borderId="35" applyFont="1" fontId="42" applyFill="1">
      <alignment vertical="center" horizontal="center" wrapText="1"/>
    </xf>
    <xf applyBorder="1" applyAlignment="1" fillId="46" xfId="0" numFmtId="0" borderId="36" applyFont="1" fontId="43" applyFill="1">
      <alignment vertical="center" horizontal="center" wrapText="1"/>
    </xf>
    <xf applyBorder="1" applyAlignment="1" fillId="47" xfId="0" numFmtId="0" borderId="37" applyFont="1" fontId="44" applyFill="1">
      <alignment vertical="bottom" horizontal="center"/>
    </xf>
    <xf applyBorder="1" applyAlignment="1" fillId="48" xfId="0" numFmtId="0" borderId="38" applyFont="1" fontId="45" applyFill="1">
      <alignment vertical="center" horizontal="center" wrapText="1"/>
    </xf>
    <xf applyBorder="1" applyAlignment="1" fillId="49" xfId="0" numFmtId="0" borderId="39" applyFont="1" fontId="46" applyFill="1">
      <alignment vertical="center" horizontal="center" wrapText="1"/>
    </xf>
    <xf applyBorder="1" applyAlignment="1" fillId="50" xfId="0" numFmtId="0" borderId="40" applyFont="1" fontId="47" applyFill="1">
      <alignment vertical="center" horizontal="center" wrapText="1"/>
    </xf>
    <xf applyBorder="1" applyAlignment="1" fillId="51" xfId="0" numFmtId="0" borderId="41" applyFont="1" fontId="48" applyFill="1">
      <alignment vertical="bottom" horizontal="center"/>
    </xf>
    <xf applyBorder="1" applyAlignment="1" fillId="52" xfId="0" numFmtId="0" borderId="42" fontId="0" applyFill="1">
      <alignment vertical="bottom" horizontal="general" wrapText="1"/>
    </xf>
    <xf applyBorder="1" applyAlignment="1" fillId="53" xfId="0" numFmtId="0" borderId="43" applyFont="1" fontId="49" applyFill="1">
      <alignment vertical="center" horizontal="center" wrapText="1"/>
    </xf>
    <xf applyBorder="1" applyAlignment="1" fillId="54" xfId="0" numFmtId="0" borderId="44" applyFont="1" fontId="50" applyFill="1">
      <alignment vertical="center" horizontal="center" wrapText="1"/>
    </xf>
    <xf applyBorder="1" applyAlignment="1" fillId="0" xfId="0" numFmtId="0" borderId="45" fontId="0">
      <alignment vertical="bottom" horizontal="general" wrapText="1"/>
    </xf>
    <xf applyBorder="1" applyAlignment="1" fillId="55" xfId="0" numFmtId="0" borderId="46" applyFont="1" fontId="51" applyFill="1">
      <alignment vertical="center" horizontal="center" wrapText="1"/>
    </xf>
    <xf applyBorder="1" applyAlignment="1" fillId="56" xfId="0" numFmtId="0" borderId="47" applyFont="1" fontId="52" applyFill="1">
      <alignment vertical="bottom" horizontal="center"/>
    </xf>
    <xf applyBorder="1" applyAlignment="1" fillId="57" xfId="0" numFmtId="0" borderId="48" applyFont="1" fontId="53" applyFill="1">
      <alignment vertical="center" horizontal="center"/>
    </xf>
    <xf applyBorder="1" applyAlignment="1" fillId="58" xfId="0" numFmtId="0" borderId="49" applyFont="1" fontId="54" applyFill="1">
      <alignment vertical="center" horizontal="center"/>
    </xf>
    <xf applyBorder="1" applyAlignment="1" fillId="59" xfId="0" numFmtId="0" borderId="50" applyFont="1" fontId="55" applyFill="1">
      <alignment vertical="center" horizontal="center"/>
    </xf>
    <xf applyBorder="1" applyAlignment="1" fillId="60" xfId="0" numFmtId="0" borderId="51" fontId="0" applyFill="1">
      <alignment vertical="bottom" horizontal="left" wrapText="1"/>
    </xf>
    <xf applyBorder="1" applyAlignment="1" fillId="61" xfId="0" numFmtId="0" borderId="52" applyFont="1" fontId="56" applyFill="1">
      <alignment vertical="center" horizontal="center" wrapText="1"/>
    </xf>
    <xf applyBorder="1" applyAlignment="1" fillId="62" xfId="0" numFmtId="0" borderId="53" fontId="0" applyFill="1">
      <alignment vertical="bottom" horizontal="general" wrapText="1"/>
    </xf>
    <xf applyBorder="1" applyAlignment="1" fillId="63" xfId="0" numFmtId="0" borderId="54" applyFont="1" fontId="57" applyFill="1">
      <alignment vertical="bottom" horizontal="center"/>
    </xf>
    <xf applyBorder="1" applyAlignment="1" fillId="64" xfId="0" numFmtId="0" borderId="55" fontId="0" applyFill="1">
      <alignment vertical="bottom" horizontal="general" wrapText="1"/>
    </xf>
    <xf applyBorder="1" applyAlignment="1" fillId="65" xfId="0" numFmtId="0" borderId="56" applyFont="1" fontId="58" applyFill="1">
      <alignment vertical="bottom" horizontal="center"/>
    </xf>
    <xf applyBorder="1" applyAlignment="1" fillId="66" xfId="0" numFmtId="0" borderId="57" applyFont="1" fontId="59" applyFill="1">
      <alignment vertical="bottom" horizontal="center"/>
    </xf>
    <xf applyBorder="1" applyAlignment="1" fillId="67" xfId="0" numFmtId="0" borderId="58" applyFont="1" fontId="60" applyFill="1">
      <alignment vertical="center" horizontal="center"/>
    </xf>
    <xf applyAlignment="1" fillId="68" xfId="0" numFmtId="0" borderId="0" applyFont="1" fontId="61" applyFill="1">
      <alignment vertical="bottom" horizontal="center"/>
    </xf>
    <xf applyBorder="1" applyAlignment="1" fillId="69" xfId="0" numFmtId="0" borderId="59" applyFont="1" fontId="62" applyFill="1">
      <alignment vertical="center" horizontal="center" wrapText="1"/>
    </xf>
    <xf applyBorder="1" applyAlignment="1" fillId="70" xfId="0" numFmtId="0" borderId="60" applyFont="1" fontId="63" applyFill="1">
      <alignment vertical="center" horizontal="center" wrapText="1"/>
    </xf>
    <xf applyBorder="1" applyAlignment="1" fillId="71" xfId="0" numFmtId="0" borderId="61" applyFont="1" fontId="64" applyFill="1">
      <alignment vertical="bottom" horizontal="center"/>
    </xf>
    <xf applyBorder="1" applyAlignment="1" fillId="72" xfId="0" numFmtId="0" borderId="62" applyFont="1" fontId="65" applyFill="1">
      <alignment vertical="bottom" horizontal="center"/>
    </xf>
    <xf applyBorder="1" applyAlignment="1" fillId="73" xfId="0" numFmtId="0" borderId="63" applyFont="1" fontId="66" applyFill="1">
      <alignment vertical="bottom" horizontal="center" wrapText="1"/>
    </xf>
    <xf applyBorder="1" applyAlignment="1" fillId="74" xfId="0" numFmtId="0" borderId="64" applyFont="1" fontId="67" applyFill="1">
      <alignment vertical="center" horizontal="center"/>
    </xf>
    <xf applyAlignment="1" fillId="0" xfId="0" numFmtId="0" borderId="0" applyFont="1" fontId="68">
      <alignment vertical="center" horizontal="general"/>
    </xf>
    <xf fillId="0" xfId="0" numFmtId="0" borderId="0" applyFont="1" fontId="69"/>
    <xf applyBorder="1" applyAlignment="1" fillId="75" xfId="0" numFmtId="0" borderId="65" applyFont="1" fontId="70" applyFill="1">
      <alignment vertical="bottom" horizontal="center" wrapText="1"/>
    </xf>
    <xf applyBorder="1" applyAlignment="1" fillId="76" xfId="0" numFmtId="0" borderId="66" applyFont="1" fontId="71" applyFill="1">
      <alignment vertical="bottom" horizontal="center"/>
    </xf>
    <xf applyBorder="1" applyAlignment="1" fillId="77" xfId="0" numFmtId="0" borderId="67" applyFont="1" fontId="72" applyFill="1">
      <alignment vertical="center" horizontal="center"/>
    </xf>
    <xf applyBorder="1" applyAlignment="1" fillId="78" xfId="0" numFmtId="0" borderId="68" applyFont="1" fontId="73" applyFill="1">
      <alignment vertical="center" horizontal="center"/>
    </xf>
    <xf applyAlignment="1" fillId="79" xfId="0" numFmtId="0" borderId="0" fontId="0" applyFill="1">
      <alignment vertical="bottom" horizontal="general" wrapText="1"/>
    </xf>
    <xf applyAlignment="1" fillId="80" xfId="0" numFmtId="0" borderId="0" applyFont="1" fontId="74" applyFill="1">
      <alignment vertical="bottom" horizontal="center" wrapText="1"/>
    </xf>
    <xf applyAlignment="1" fillId="81" xfId="0" numFmtId="0" borderId="0" applyFont="1" fontId="75" applyFill="1">
      <alignment vertical="center" horizontal="center" wrapText="1"/>
    </xf>
    <xf applyBorder="1" applyAlignment="1" fillId="82" xfId="0" numFmtId="0" borderId="69" applyFont="1" fontId="76" applyFill="1">
      <alignment vertical="center" horizontal="center"/>
    </xf>
    <xf applyBorder="1" applyAlignment="1" fillId="83" xfId="0" numFmtId="0" borderId="70" applyFont="1" fontId="77" applyFill="1">
      <alignment vertical="center" horizontal="center" wrapText="1"/>
    </xf>
    <xf applyAlignment="1" fillId="84" xfId="0" numFmtId="0" borderId="0" applyFont="1" fontId="78" applyFill="1">
      <alignment vertical="center" horizontal="center" wrapText="1"/>
    </xf>
    <xf applyBorder="1" applyAlignment="1" fillId="85" xfId="0" numFmtId="0" borderId="71" applyFont="1" fontId="79" applyFill="1">
      <alignment vertical="bottom" horizontal="center"/>
    </xf>
    <xf applyAlignment="1" fillId="86" xfId="0" numFmtId="0" borderId="0" applyFont="1" fontId="80" applyFill="1">
      <alignment vertical="center" horizontal="center"/>
    </xf>
    <xf applyAlignment="1" fillId="0" xfId="0" numFmtId="0" borderId="0" applyFont="1" fontId="81">
      <alignment vertical="center" horizontal="general"/>
    </xf>
    <xf applyBorder="1" applyAlignment="1" fillId="87" xfId="0" numFmtId="0" borderId="72" applyFont="1" fontId="82" applyFill="1">
      <alignment vertical="center" horizontal="center" wrapText="1"/>
    </xf>
    <xf applyBorder="1" applyAlignment="1" fillId="88" xfId="0" numFmtId="0" borderId="73" applyFont="1" fontId="83" applyFill="1">
      <alignment vertical="center" horizontal="center" wrapText="1"/>
    </xf>
    <xf applyBorder="1" applyAlignment="1" fillId="89" xfId="0" numFmtId="0" borderId="74" applyFont="1" fontId="84" applyFill="1">
      <alignment vertical="bottom" horizontal="center"/>
    </xf>
    <xf applyBorder="1" applyAlignment="1" fillId="90" xfId="0" numFmtId="0" borderId="75" fontId="0" applyFill="1">
      <alignment vertical="center" horizontal="general" wrapText="1"/>
    </xf>
    <xf applyBorder="1" applyAlignment="1" fillId="91" xfId="0" numFmtId="0" borderId="76" applyFont="1" fontId="85" applyFill="1">
      <alignment vertical="bottom" horizontal="center"/>
    </xf>
    <xf applyBorder="1" applyAlignment="1" fillId="92" xfId="0" numFmtId="0" borderId="77" applyFont="1" fontId="86" applyFill="1">
      <alignment vertical="bottom" horizontal="center" wrapText="1"/>
    </xf>
    <xf applyAlignment="1" fillId="93" xfId="0" numFmtId="0" borderId="0" applyFont="1" fontId="87" applyFill="1">
      <alignment vertical="bottom" horizontal="center"/>
    </xf>
    <xf applyBorder="1" applyAlignment="1" fillId="94" xfId="0" numFmtId="0" borderId="78" applyFont="1" fontId="88" applyFill="1">
      <alignment vertical="bottom" horizontal="center"/>
    </xf>
    <xf applyBorder="1" applyAlignment="1" fillId="95" xfId="0" numFmtId="0" borderId="79" applyFont="1" fontId="89" applyFill="1">
      <alignment vertical="bottom" horizontal="general" wrapText="1"/>
    </xf>
    <xf applyBorder="1" applyAlignment="1" fillId="96" xfId="0" numFmtId="0" borderId="80" applyFont="1" fontId="90" applyFill="1">
      <alignment vertical="center" horizontal="center"/>
    </xf>
    <xf applyBorder="1" applyAlignment="1" fillId="97" xfId="0" numFmtId="0" borderId="81" applyFont="1" fontId="91" applyFill="1">
      <alignment vertical="center" horizontal="center" wrapText="1"/>
    </xf>
    <xf applyBorder="1" applyAlignment="1" fillId="98" xfId="0" numFmtId="0" borderId="82" applyFont="1" fontId="92" applyFill="1">
      <alignment vertical="bottom" horizontal="center"/>
    </xf>
    <xf applyBorder="1" applyAlignment="1" fillId="0" xfId="0" numFmtId="0" borderId="83" fontId="0">
      <alignment vertical="bottom" horizontal="general" wrapText="1"/>
    </xf>
    <xf applyBorder="1" applyAlignment="1" fillId="0" xfId="0" numFmtId="0" borderId="84" fontId="0">
      <alignment vertical="center" horizontal="general" wrapText="1"/>
    </xf>
    <xf applyBorder="1" applyAlignment="1" fillId="99" xfId="0" numFmtId="0" borderId="85" applyFont="1" fontId="93" applyFill="1">
      <alignment vertical="center" horizontal="center"/>
    </xf>
    <xf applyBorder="1" applyAlignment="1" fillId="100" xfId="0" numFmtId="0" borderId="86" applyFont="1" fontId="94" applyFill="1">
      <alignment vertical="bottom" horizontal="center"/>
    </xf>
    <xf applyBorder="1" applyAlignment="1" fillId="101" xfId="0" numFmtId="0" borderId="87" applyFont="1" fontId="95" applyFill="1">
      <alignment vertical="center" horizontal="center" wrapText="1"/>
    </xf>
    <xf applyBorder="1" applyAlignment="1" fillId="102" xfId="0" numFmtId="0" borderId="88" applyFont="1" fontId="96" applyFill="1">
      <alignment vertical="center" horizontal="center" wrapText="1"/>
    </xf>
    <xf applyBorder="1" applyAlignment="1" fillId="103" xfId="0" numFmtId="0" borderId="89" applyFont="1" fontId="97" applyFill="1">
      <alignment vertical="center" horizontal="center" wrapText="1"/>
    </xf>
    <xf applyAlignment="1" fillId="104" xfId="0" numFmtId="0" borderId="0" applyFont="1" fontId="98" applyFill="1">
      <alignment vertical="center" horizontal="center"/>
    </xf>
    <xf applyBorder="1" applyAlignment="1" fillId="105" xfId="0" numFmtId="0" borderId="90" applyFont="1" fontId="99" applyFill="1">
      <alignment vertical="bottom" horizontal="center"/>
    </xf>
    <xf applyAlignment="1" fillId="106" xfId="0" numFmtId="0" borderId="0" applyFont="1" fontId="100" applyFill="1">
      <alignment vertical="bottom" horizontal="center" wrapText="1"/>
    </xf>
    <xf applyBorder="1" applyAlignment="1" fillId="107" xfId="0" numFmtId="0" borderId="91" applyFont="1" fontId="101" applyFill="1">
      <alignment vertical="center" horizontal="center"/>
    </xf>
    <xf applyAlignment="1" fillId="108" xfId="0" numFmtId="0" borderId="0" applyFont="1" fontId="102" applyFill="1">
      <alignment vertical="bottom" horizontal="center"/>
    </xf>
    <xf applyAlignment="1" fillId="0" xfId="0" numFmtId="0" borderId="0" applyFont="1" fontId="103">
      <alignment vertical="bottom" horizontal="center"/>
    </xf>
    <xf applyBorder="1" applyAlignment="1" fillId="109" xfId="0" numFmtId="0" borderId="92" fontId="0" applyFill="1">
      <alignment vertical="bottom" horizontal="general" wrapText="1"/>
    </xf>
    <xf applyAlignment="1" fillId="110" xfId="0" numFmtId="0" borderId="0" applyFont="1" fontId="104" applyFill="1">
      <alignment vertical="center" horizontal="center" wrapText="1"/>
    </xf>
    <xf applyBorder="1" applyAlignment="1" fillId="111" xfId="0" numFmtId="0" borderId="93" applyFont="1" fontId="105" applyFill="1">
      <alignment vertical="center" horizontal="center"/>
    </xf>
    <xf applyBorder="1" applyAlignment="1" fillId="112" xfId="0" numFmtId="0" borderId="94" applyFont="1" fontId="106" applyFill="1">
      <alignment vertical="bottom" horizontal="center" wrapText="1"/>
    </xf>
    <xf applyBorder="1" applyAlignment="1" fillId="113" xfId="0" numFmtId="0" borderId="95" applyFont="1" fontId="107" applyFill="1">
      <alignment vertical="bottom" horizontal="center"/>
    </xf>
    <xf applyAlignment="1" fillId="114" xfId="0" numFmtId="0" borderId="0" applyFont="1" fontId="108" applyFill="1">
      <alignment vertical="center" horizontal="center"/>
    </xf>
    <xf applyAlignment="1" fillId="115" xfId="0" numFmtId="0" borderId="0" applyFont="1" fontId="109" applyFill="1">
      <alignment vertical="center" horizontal="center" wrapText="1"/>
    </xf>
    <xf applyAlignment="1" fillId="116" xfId="0" numFmtId="0" borderId="0" applyFont="1" fontId="110" applyFill="1">
      <alignment vertical="bottom" horizontal="center"/>
    </xf>
    <xf applyBorder="1" applyAlignment="1" fillId="117" xfId="0" numFmtId="0" borderId="96" applyFont="1" fontId="111" applyFill="1">
      <alignment vertical="center" horizontal="center" wrapText="1"/>
    </xf>
    <xf applyAlignment="1" fillId="118" xfId="0" numFmtId="0" borderId="0" fontId="0" applyFill="1">
      <alignment vertical="bottom" horizontal="general" wrapText="1"/>
    </xf>
    <xf applyBorder="1" applyAlignment="1" fillId="119" xfId="0" numFmtId="0" borderId="97" fontId="0" applyFill="1">
      <alignment vertical="bottom" horizontal="center" wrapText="1"/>
    </xf>
    <xf applyBorder="1" applyAlignment="1" fillId="120" xfId="0" numFmtId="0" borderId="98" applyFont="1" fontId="112" applyFill="1">
      <alignment vertical="bottom" horizontal="general" wrapText="1"/>
    </xf>
    <xf applyBorder="1" applyAlignment="1" fillId="121" xfId="0" numFmtId="0" borderId="99" fontId="0" applyFill="1">
      <alignment vertical="bottom" horizontal="general" wrapText="1"/>
    </xf>
    <xf applyBorder="1" applyAlignment="1" fillId="122" xfId="0" numFmtId="0" borderId="100" fontId="0" applyFill="1">
      <alignment vertical="center" horizontal="general" wrapText="1"/>
    </xf>
    <xf applyAlignment="1" fillId="123" xfId="0" numFmtId="0" borderId="0" applyFont="1" fontId="113" applyFill="1">
      <alignment vertical="center" horizontal="center" wrapText="1"/>
    </xf>
    <xf applyBorder="1" applyAlignment="1" fillId="124" xfId="0" numFmtId="0" borderId="101" applyFont="1" fontId="114" applyFill="1">
      <alignment vertical="bottom" horizontal="center"/>
    </xf>
    <xf applyAlignment="1" fillId="125" xfId="0" numFmtId="0" borderId="0" applyFont="1" fontId="115" applyFill="1">
      <alignment vertical="center" horizontal="center"/>
    </xf>
    <xf applyAlignment="1" fillId="126" xfId="0" numFmtId="0" borderId="0" applyFont="1" fontId="116" applyFill="1">
      <alignment vertical="center" horizontal="center"/>
    </xf>
    <xf applyBorder="1" applyAlignment="1" fillId="127" xfId="0" numFmtId="0" borderId="102" applyFont="1" fontId="117" applyFill="1">
      <alignment vertical="bottom" horizontal="center"/>
    </xf>
    <xf applyBorder="1" applyAlignment="1" fillId="128" xfId="0" numFmtId="0" borderId="103" applyFont="1" fontId="118" applyFill="1">
      <alignment vertical="center" horizontal="center" wrapText="1"/>
    </xf>
    <xf applyAlignment="1" fillId="129" xfId="0" numFmtId="0" borderId="0" applyFont="1" fontId="119" applyFill="1">
      <alignment vertical="center" horizontal="center"/>
    </xf>
    <xf applyAlignment="1" fillId="130" xfId="0" numFmtId="0" borderId="0" applyFont="1" fontId="120" applyFill="1">
      <alignment vertical="bottom" horizontal="center" wrapText="1"/>
    </xf>
    <xf applyBorder="1" applyAlignment="1" fillId="131" xfId="0" numFmtId="0" borderId="104" applyFont="1" fontId="121" applyFill="1">
      <alignment vertical="bottom" horizontal="center" wrapText="1"/>
    </xf>
    <xf applyBorder="1" applyAlignment="1" fillId="132" xfId="0" numFmtId="0" borderId="105" applyFont="1" fontId="122" applyFill="1">
      <alignment vertical="bottom" horizontal="center" wrapText="1"/>
    </xf>
    <xf applyBorder="1" applyAlignment="1" fillId="133" xfId="0" numFmtId="0" borderId="106" fontId="0" applyFill="1">
      <alignment vertical="bottom" horizontal="general" wrapText="1"/>
    </xf>
    <xf applyBorder="1" applyAlignment="1" fillId="134" xfId="0" numFmtId="0" borderId="107" applyFont="1" fontId="123" applyFill="1">
      <alignment vertical="bottom" horizontal="center"/>
    </xf>
    <xf applyBorder="1" applyAlignment="1" fillId="135" xfId="0" numFmtId="0" borderId="108" applyFont="1" fontId="124" applyFill="1">
      <alignment vertical="center" horizontal="center" wrapText="1"/>
    </xf>
    <xf applyBorder="1" applyAlignment="1" fillId="136" xfId="0" numFmtId="0" borderId="109" applyFont="1" fontId="125" applyFill="1">
      <alignment vertical="bottom" horizontal="center"/>
    </xf>
    <xf applyBorder="1" applyAlignment="1" fillId="137" xfId="0" numFmtId="0" borderId="110" applyFont="1" fontId="126" applyFill="1">
      <alignment vertical="bottom" horizontal="center"/>
    </xf>
    <xf applyBorder="1" applyAlignment="1" fillId="138" xfId="0" numFmtId="0" borderId="111" applyFont="1" fontId="127" applyFill="1">
      <alignment vertical="center" horizontal="center" wrapText="1"/>
    </xf>
    <xf applyAlignment="1" fillId="139" xfId="0" numFmtId="0" borderId="0" applyFont="1" fontId="128" applyFill="1">
      <alignment vertical="bottom" horizontal="center"/>
    </xf>
    <xf applyBorder="1" applyAlignment="1" fillId="140" xfId="0" numFmtId="0" borderId="112" fontId="0" applyFill="1">
      <alignment vertical="bottom" horizontal="general" wrapText="1"/>
    </xf>
    <xf applyAlignment="1" fillId="141" xfId="0" numFmtId="0" borderId="0" applyFont="1" fontId="129" applyFill="1">
      <alignment vertical="bottom" horizontal="center" wrapText="1"/>
    </xf>
    <xf applyBorder="1" applyAlignment="1" fillId="142" xfId="0" numFmtId="0" borderId="113" applyFont="1" fontId="130" applyFill="1">
      <alignment vertical="center" horizontal="center" wrapText="1"/>
    </xf>
    <xf applyBorder="1" applyAlignment="1" fillId="143" xfId="0" numFmtId="0" borderId="114" applyFont="1" fontId="131" applyFill="1">
      <alignment vertical="center" horizontal="center"/>
    </xf>
    <xf applyBorder="1" applyAlignment="1" fillId="144" xfId="0" numFmtId="0" borderId="115" applyFont="1" fontId="132" applyFill="1">
      <alignment vertical="bottom" horizontal="center"/>
    </xf>
    <xf applyBorder="1" applyAlignment="1" fillId="145" xfId="0" numFmtId="0" borderId="116" applyFont="1" fontId="133" applyFill="1">
      <alignment vertical="center" horizontal="center" wrapText="1"/>
    </xf>
    <xf applyBorder="1" applyAlignment="1" fillId="146" xfId="0" numFmtId="0" borderId="117" fontId="0" applyFill="1">
      <alignment vertical="bottom" horizontal="general" wrapText="1"/>
    </xf>
    <xf applyBorder="1" applyAlignment="1" fillId="0" xfId="0" numFmtId="0" borderId="118" fontId="0">
      <alignment vertical="bottom" horizontal="general" wrapText="1"/>
    </xf>
    <xf applyBorder="1" fillId="0" xfId="0" numFmtId="0" borderId="119" applyFont="1" fontId="134"/>
    <xf applyBorder="1" applyAlignment="1" fillId="147" xfId="0" numFmtId="0" borderId="120" applyFont="1" fontId="135" applyFill="1">
      <alignment vertical="center" horizontal="center" wrapText="1"/>
    </xf>
    <xf applyBorder="1" applyAlignment="1" fillId="148" xfId="0" numFmtId="0" borderId="121" applyFont="1" fontId="136" applyFill="1">
      <alignment vertical="bottom" horizontal="center" wrapText="1"/>
    </xf>
    <xf applyBorder="1" applyAlignment="1" fillId="149" xfId="0" numFmtId="0" borderId="122" applyFont="1" fontId="137" applyFill="1">
      <alignment vertical="bottom" horizontal="center" wrapText="1"/>
    </xf>
    <xf applyBorder="1" applyAlignment="1" fillId="150" xfId="0" numFmtId="0" borderId="123" fontId="0" applyFill="1">
      <alignment vertical="bottom" horizontal="general" wrapText="1"/>
    </xf>
    <xf applyBorder="1" applyAlignment="1" fillId="151" xfId="0" numFmtId="0" borderId="124" applyFont="1" fontId="138" applyFill="1">
      <alignment vertical="center" horizontal="center"/>
    </xf>
    <xf applyBorder="1" applyAlignment="1" fillId="152" xfId="0" numFmtId="0" borderId="125" applyFont="1" fontId="139" applyFill="1">
      <alignment vertical="bottom" horizontal="center"/>
    </xf>
    <xf applyAlignment="1" fillId="153" xfId="0" numFmtId="0" borderId="0" applyFont="1" fontId="140" applyFill="1">
      <alignment vertical="bottom" horizontal="center" wrapText="1"/>
    </xf>
    <xf applyBorder="1" applyAlignment="1" fillId="154" xfId="0" numFmtId="0" borderId="126" applyFont="1" fontId="141" applyFill="1">
      <alignment vertical="center" horizontal="center" wrapText="1"/>
    </xf>
    <xf applyBorder="1" applyAlignment="1" fillId="155" xfId="0" numFmtId="0" borderId="127" applyFont="1" fontId="142" applyFill="1">
      <alignment vertical="center" horizontal="center" wrapText="1"/>
    </xf>
    <xf applyBorder="1" applyAlignment="1" fillId="156" xfId="0" numFmtId="0" borderId="128" applyFont="1" fontId="143" applyFill="1">
      <alignment vertical="center" horizontal="center" wrapText="1"/>
    </xf>
    <xf applyBorder="1" applyAlignment="1" fillId="157" xfId="0" numFmtId="0" borderId="129" fontId="0" applyFill="1">
      <alignment vertical="bottom" horizontal="center" wrapText="1"/>
    </xf>
    <xf applyBorder="1" applyAlignment="1" fillId="158" xfId="0" numFmtId="0" borderId="130" applyFont="1" fontId="144" applyFill="1">
      <alignment vertical="center" horizontal="center" wrapText="1"/>
    </xf>
    <xf applyAlignment="1" fillId="159" xfId="0" numFmtId="0" borderId="0" applyFont="1" fontId="145" applyFill="1">
      <alignment vertical="center" horizontal="center"/>
    </xf>
    <xf applyBorder="1" applyAlignment="1" fillId="160" xfId="0" numFmtId="0" borderId="131" applyFont="1" fontId="146" applyFill="1">
      <alignment vertical="bottom" horizontal="center"/>
    </xf>
    <xf applyBorder="1" applyAlignment="1" fillId="161" xfId="0" numFmtId="0" borderId="132" applyFont="1" fontId="147" applyFill="1">
      <alignment vertical="bottom" horizontal="center"/>
    </xf>
    <xf applyAlignment="1" fillId="162" xfId="0" numFmtId="0" borderId="0" applyFont="1" fontId="148" applyFill="1">
      <alignment vertical="bottom" horizontal="center"/>
    </xf>
    <xf applyBorder="1" applyAlignment="1" fillId="163" xfId="0" numFmtId="0" borderId="133" applyFont="1" fontId="149" applyFill="1">
      <alignment vertical="bottom" horizontal="center"/>
    </xf>
    <xf applyAlignment="1" fillId="164" xfId="0" numFmtId="0" borderId="0" applyFont="1" fontId="150" applyFill="1">
      <alignment vertical="center" horizontal="center" wrapText="1"/>
    </xf>
    <xf applyAlignment="1" fillId="165" xfId="0" numFmtId="0" borderId="0" applyFont="1" fontId="151" applyFill="1">
      <alignment vertical="center" horizontal="center"/>
    </xf>
    <xf applyBorder="1" applyAlignment="1" fillId="166" xfId="0" numFmtId="0" borderId="134" applyFont="1" fontId="152" applyFill="1">
      <alignment vertical="bottom" horizontal="center"/>
    </xf>
    <xf applyBorder="1" applyAlignment="1" fillId="0" xfId="0" numFmtId="0" borderId="135" fontId="0">
      <alignment vertical="center" horizontal="general" wrapText="1"/>
    </xf>
    <xf applyBorder="1" applyAlignment="1" fillId="167" xfId="0" numFmtId="0" borderId="136" applyFont="1" fontId="153" applyFill="1">
      <alignment vertical="center" horizontal="center" wrapText="1"/>
    </xf>
    <xf applyBorder="1" applyAlignment="1" fillId="168" xfId="0" numFmtId="0" borderId="137" applyFont="1" fontId="154" applyFill="1">
      <alignment vertical="center" horizontal="center" wrapText="1"/>
    </xf>
    <xf applyBorder="1" applyAlignment="1" fillId="169" xfId="0" numFmtId="0" borderId="138" applyFont="1" fontId="155" applyFill="1">
      <alignment vertical="bottom" horizontal="center"/>
    </xf>
    <xf applyBorder="1" applyAlignment="1" fillId="170" xfId="0" numFmtId="0" borderId="139" applyFont="1" fontId="156" applyFill="1">
      <alignment vertical="bottom" horizontal="center" wrapText="1"/>
    </xf>
    <xf applyBorder="1" applyAlignment="1" fillId="171" xfId="0" numFmtId="0" borderId="140" applyFont="1" fontId="157" applyFill="1">
      <alignment vertical="bottom" horizontal="center"/>
    </xf>
    <xf applyBorder="1" applyAlignment="1" fillId="172" xfId="0" numFmtId="0" borderId="141" applyFont="1" fontId="158" applyFill="1">
      <alignment vertical="bottom" horizontal="center"/>
    </xf>
    <xf applyBorder="1" applyAlignment="1" fillId="173" xfId="0" numFmtId="0" borderId="142" applyFont="1" fontId="159" applyFill="1">
      <alignment vertical="bottom" horizontal="center"/>
    </xf>
    <xf applyBorder="1" applyAlignment="1" fillId="174" xfId="0" numFmtId="0" borderId="143" applyFont="1" fontId="160" applyFill="1">
      <alignment vertical="center" horizontal="center" wrapText="1"/>
    </xf>
    <xf applyAlignment="1" fillId="175" xfId="0" numFmtId="0" borderId="0" applyFont="1" fontId="161" applyFill="1">
      <alignment vertical="center" horizontal="center" wrapText="1"/>
    </xf>
    <xf applyBorder="1" fillId="0" xfId="0" numFmtId="0" borderId="144" applyFont="1" fontId="162"/>
    <xf applyAlignment="1" fillId="176" xfId="0" numFmtId="0" borderId="0" applyFont="1" fontId="163" applyFill="1">
      <alignment vertical="center" horizontal="center"/>
    </xf>
    <xf applyBorder="1" applyAlignment="1" fillId="177" xfId="0" numFmtId="0" borderId="145" applyFont="1" fontId="164" applyFill="1">
      <alignment vertical="bottom" horizontal="center"/>
    </xf>
    <xf applyAlignment="1" fillId="178" xfId="0" numFmtId="0" borderId="0" applyFont="1" fontId="165" applyFill="1">
      <alignment vertical="center" horizontal="center" wrapText="1"/>
    </xf>
    <xf applyBorder="1" applyAlignment="1" fillId="179" xfId="0" numFmtId="0" borderId="146" applyFont="1" fontId="166" applyFill="1">
      <alignment vertical="center" horizontal="center"/>
    </xf>
    <xf applyBorder="1" applyAlignment="1" fillId="180" xfId="0" numFmtId="0" borderId="147" applyFont="1" fontId="167" applyFill="1">
      <alignment vertical="bottom" horizontal="center"/>
    </xf>
    <xf applyBorder="1" applyAlignment="1" fillId="181" xfId="0" numFmtId="0" borderId="148" applyFont="1" fontId="168" applyFill="1">
      <alignment vertical="bottom" horizontal="center" wrapText="1"/>
    </xf>
    <xf applyBorder="1" applyAlignment="1" fillId="182" xfId="0" numFmtId="0" borderId="149" applyFont="1" fontId="169" applyFill="1">
      <alignment vertical="bottom" horizontal="center"/>
    </xf>
    <xf applyAlignment="1" fillId="183" xfId="0" numFmtId="0" borderId="0" fontId="0" applyFill="1">
      <alignment vertical="bottom" horizontal="general" wrapText="1"/>
    </xf>
    <xf applyAlignment="1" fillId="184" xfId="0" numFmtId="0" borderId="0" applyFont="1" fontId="170" applyFill="1">
      <alignment vertical="center" horizontal="center"/>
    </xf>
    <xf applyBorder="1" applyAlignment="1" fillId="185" xfId="0" numFmtId="0" borderId="150" applyFont="1" fontId="171" applyFill="1">
      <alignment vertical="center" horizontal="center"/>
    </xf>
    <xf applyBorder="1" applyAlignment="1" fillId="186" xfId="0" numFmtId="0" borderId="151" applyFont="1" fontId="172" applyFill="1">
      <alignment vertical="center" horizontal="center"/>
    </xf>
    <xf applyAlignment="1" fillId="187" xfId="0" numFmtId="0" borderId="0" applyFont="1" fontId="173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sheetData>
    <row r="1">
      <c t="s" s="40" r="A1">
        <v>0</v>
      </c>
      <c s="40" r="B1"/>
      <c s="40" r="C1"/>
      <c s="40" r="D1"/>
      <c s="40" r="E1"/>
      <c s="81" r="F1"/>
    </row>
    <row customHeight="1" r="2" ht="15.75">
      <c s="3" r="A2"/>
      <c s="3" r="B2"/>
      <c s="3" r="C2"/>
      <c s="3" r="D2"/>
      <c s="3" r="E2"/>
      <c s="81" r="F2"/>
    </row>
    <row customHeight="1" r="3" ht="16.5">
      <c t="s" s="117" r="A3">
        <v>1</v>
      </c>
      <c t="s" s="47" r="B3">
        <v>2</v>
      </c>
      <c t="s" s="47" r="C3">
        <v>3</v>
      </c>
      <c t="s" s="47" r="D3">
        <v>4</v>
      </c>
      <c t="s" s="194" r="E3">
        <v>5</v>
      </c>
      <c s="190" r="F3"/>
    </row>
    <row customHeight="1" r="4" ht="15.75">
      <c t="s" s="200" r="A4">
        <v>6</v>
      </c>
      <c s="200" r="B4">
        <v>1000</v>
      </c>
      <c s="200" r="C4">
        <v>600</v>
      </c>
      <c s="200" r="D4">
        <v>5</v>
      </c>
      <c s="200" r="E4">
        <f>B4+(C4*D4)</f>
        <v>4000</v>
      </c>
      <c s="81" r="F4"/>
    </row>
    <row r="5">
      <c t="s" s="33" r="A5">
        <v>7</v>
      </c>
      <c s="33" r="B5">
        <v>1000</v>
      </c>
      <c s="33" r="C5">
        <v>100</v>
      </c>
      <c s="33" r="D5">
        <v>5</v>
      </c>
      <c s="33" r="E5">
        <f>B5+(C5*D5)</f>
        <v>1500</v>
      </c>
      <c s="81" r="F5"/>
    </row>
    <row r="6">
      <c t="s" s="33" r="A6">
        <v>8</v>
      </c>
      <c s="33" r="B6">
        <v>1000</v>
      </c>
      <c s="33" r="C6">
        <v>200</v>
      </c>
      <c s="33" r="D6">
        <v>5</v>
      </c>
      <c s="33" r="E6">
        <f>B6+(C6*D6)</f>
        <v>2000</v>
      </c>
      <c s="81" r="F6"/>
    </row>
    <row customHeight="1" r="7" ht="15.75">
      <c s="164" r="A7"/>
      <c s="164" r="B7"/>
      <c s="164" r="C7"/>
      <c s="164" r="D7"/>
      <c s="164" r="E7"/>
      <c s="81" r="F7"/>
    </row>
    <row customHeight="1" r="8" ht="16.5">
      <c t="s" s="79" r="A8">
        <v>9</v>
      </c>
      <c t="s" s="17" r="B8">
        <v>2</v>
      </c>
      <c t="s" s="1" r="C8">
        <v>10</v>
      </c>
      <c t="s" s="1" r="D8">
        <v>11</v>
      </c>
      <c t="s" s="109" r="E8">
        <v>12</v>
      </c>
      <c s="159" r="F8"/>
    </row>
    <row customHeight="1" r="9" ht="15.75">
      <c t="s" s="154" r="A9">
        <v>6</v>
      </c>
      <c s="154" r="B9">
        <v>50</v>
      </c>
      <c s="22" r="C9">
        <v>100</v>
      </c>
      <c s="22" r="D9">
        <v>50</v>
      </c>
      <c s="22" r="E9">
        <v>25</v>
      </c>
      <c s="81" r="F9"/>
    </row>
    <row r="10">
      <c t="s" s="33" r="A10">
        <v>7</v>
      </c>
      <c s="33" r="B10">
        <v>75</v>
      </c>
      <c s="191" r="C10">
        <v>150</v>
      </c>
      <c s="191" r="D10">
        <v>75</v>
      </c>
      <c s="191" r="E10">
        <v>40</v>
      </c>
      <c s="81" r="F10"/>
    </row>
    <row r="11">
      <c t="s" s="33" r="A11">
        <v>8</v>
      </c>
      <c s="33" r="B11">
        <v>300</v>
      </c>
      <c s="191" r="C11">
        <v>600</v>
      </c>
      <c s="191" r="D11">
        <v>300</v>
      </c>
      <c s="191" r="E11">
        <v>150</v>
      </c>
      <c s="81" r="F11"/>
    </row>
    <row customHeight="1" r="12" ht="15.75">
      <c s="89" r="A12"/>
      <c s="89" r="B12"/>
      <c s="137" r="C12"/>
      <c s="137" r="D12"/>
      <c s="137" r="E12"/>
      <c s="81" r="F12"/>
    </row>
    <row customHeight="1" r="13" ht="16.5">
      <c t="s" s="117" r="A13">
        <v>13</v>
      </c>
      <c t="s" s="6" r="B13">
        <v>2</v>
      </c>
      <c s="122" r="C13"/>
      <c s="178" r="D13"/>
      <c s="178" r="E13"/>
      <c s="81" r="F13"/>
    </row>
    <row customHeight="1" r="14" ht="15.75">
      <c t="s" s="200" r="A14">
        <v>6</v>
      </c>
      <c s="200" r="B14">
        <v>12</v>
      </c>
      <c s="114" r="C14"/>
      <c s="114" r="D14"/>
      <c s="114" r="E14"/>
      <c s="81" r="F14"/>
    </row>
    <row r="15">
      <c t="s" s="33" r="A15">
        <v>7</v>
      </c>
      <c s="33" r="B15">
        <v>40</v>
      </c>
      <c s="114" r="C15"/>
      <c s="114" r="D15"/>
      <c s="114" r="E15"/>
      <c s="81" r="F15"/>
    </row>
    <row r="16">
      <c t="s" s="33" r="A16">
        <v>8</v>
      </c>
      <c s="33" r="B16">
        <v>6</v>
      </c>
      <c s="114" r="C16"/>
      <c s="114" r="D16"/>
      <c s="114" r="E16"/>
      <c s="81" r="F16"/>
    </row>
    <row r="17">
      <c s="31" r="A17"/>
      <c s="31" r="B17"/>
      <c s="31" r="C17"/>
      <c s="31" r="D17"/>
      <c s="31" r="E17"/>
      <c s="81" r="F17"/>
    </row>
    <row r="18">
      <c s="81" r="A18"/>
      <c s="81" r="B18"/>
      <c s="81" r="C18"/>
      <c s="81" r="D18"/>
      <c s="81" r="E18"/>
      <c s="81" r="F18"/>
    </row>
    <row r="19">
      <c s="81" r="A19"/>
      <c s="81" r="B19"/>
      <c s="81" r="C19"/>
      <c s="81" r="D19"/>
      <c s="81" r="E19"/>
      <c s="81" r="F19"/>
    </row>
    <row r="20">
      <c s="81" r="A20"/>
      <c s="81" r="B20"/>
      <c s="81" r="C20"/>
      <c s="81" r="D20"/>
      <c s="81" r="E20"/>
      <c s="81" r="F20"/>
    </row>
  </sheetData>
  <mergeCells count="1">
    <mergeCell ref="A1:E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1" customWidth="1" max="1" width="15.14"/>
    <col min="11" customWidth="1" max="11" width="13.29"/>
  </cols>
  <sheetData>
    <row customHeight="1" r="1" ht="27.75">
      <c t="s" s="45" r="A1">
        <v>14</v>
      </c>
      <c s="45" r="B1"/>
      <c s="45" r="C1"/>
      <c s="45" r="D1"/>
      <c s="45" r="E1"/>
      <c s="45" r="F1"/>
      <c s="45" r="G1"/>
      <c s="45" r="H1"/>
      <c s="45" r="I1"/>
      <c s="45" r="J1"/>
      <c s="45" r="K1"/>
      <c s="45" r="L1"/>
      <c s="45" r="M1"/>
      <c s="45" r="N1"/>
      <c s="45" r="O1"/>
    </row>
    <row customHeight="1" r="2" ht="15.75">
      <c t="s" s="18" r="A2">
        <v>15</v>
      </c>
      <c t="s" s="18" r="B2">
        <v>1</v>
      </c>
      <c t="s" s="18" r="C2">
        <v>9</v>
      </c>
      <c t="s" s="18" r="D2">
        <v>13</v>
      </c>
      <c t="s" s="18" r="E2">
        <v>16</v>
      </c>
      <c t="s" s="71" r="F2">
        <v>17</v>
      </c>
      <c t="s" s="71" r="G2">
        <v>1</v>
      </c>
      <c t="s" s="71" r="H2">
        <v>9</v>
      </c>
      <c t="s" s="71" r="I2">
        <v>13</v>
      </c>
      <c t="s" s="71" r="J2">
        <v>16</v>
      </c>
      <c t="s" s="124" r="K2">
        <v>18</v>
      </c>
      <c t="s" s="124" r="L2">
        <v>1</v>
      </c>
      <c t="s" s="124" r="M2">
        <v>9</v>
      </c>
      <c t="s" s="124" r="N2">
        <v>13</v>
      </c>
      <c t="s" s="124" r="O2">
        <v>16</v>
      </c>
    </row>
    <row customHeight="1" r="3" ht="15.75">
      <c s="83" r="A3">
        <v>1</v>
      </c>
      <c s="83" r="B3">
        <v>400</v>
      </c>
      <c s="83" r="C3">
        <v>10</v>
      </c>
      <c s="83" r="D3">
        <v>6</v>
      </c>
      <c t="s" s="83" r="E3">
        <v>19</v>
      </c>
      <c s="165" r="F3">
        <v>1</v>
      </c>
      <c s="165" r="G3">
        <v>200</v>
      </c>
      <c s="165" r="H3">
        <v>30</v>
      </c>
      <c s="165" r="I3">
        <v>20</v>
      </c>
      <c t="s" s="165" r="J3">
        <v>20</v>
      </c>
      <c s="145" r="K3">
        <v>1</v>
      </c>
      <c s="145" r="L3"/>
      <c s="145" r="M3">
        <v>10</v>
      </c>
      <c s="145" r="N3">
        <v>10</v>
      </c>
      <c t="s" s="145" r="O3">
        <v>19</v>
      </c>
    </row>
    <row r="4">
      <c s="127" r="A4">
        <v>2</v>
      </c>
      <c s="127" r="B4">
        <v>0</v>
      </c>
      <c s="127" r="C4">
        <v>6</v>
      </c>
      <c s="127" r="D4">
        <v>8</v>
      </c>
      <c t="s" s="127" r="E4">
        <v>20</v>
      </c>
      <c s="16" r="F4">
        <v>2</v>
      </c>
      <c s="16" r="G4"/>
      <c s="16" r="H4">
        <v>4</v>
      </c>
      <c s="16" r="I4"/>
      <c t="s" s="16" r="J4">
        <v>20</v>
      </c>
      <c s="175" r="K4">
        <v>2</v>
      </c>
      <c s="175" r="L4">
        <v>100</v>
      </c>
      <c s="175" r="M4"/>
      <c s="175" r="N4">
        <v>24</v>
      </c>
      <c t="s" s="175" r="O4">
        <v>19</v>
      </c>
    </row>
    <row r="5">
      <c s="127" r="A5">
        <v>3</v>
      </c>
      <c s="127" r="B5">
        <v>1000</v>
      </c>
      <c s="127" r="C5"/>
      <c s="127" r="D5"/>
      <c t="s" s="127" r="E5">
        <v>19</v>
      </c>
      <c s="16" r="F5">
        <v>3</v>
      </c>
      <c s="16" r="G5"/>
      <c s="16" r="H5">
        <v>8</v>
      </c>
      <c s="16" r="I5"/>
      <c t="s" s="16" r="J5">
        <v>20</v>
      </c>
      <c s="175" r="K5">
        <v>3</v>
      </c>
      <c s="175" r="L5">
        <v>200</v>
      </c>
      <c s="175" r="M5">
        <v>6</v>
      </c>
      <c s="175" r="N5">
        <v>8</v>
      </c>
      <c t="s" s="175" r="O5">
        <v>19</v>
      </c>
    </row>
    <row r="6">
      <c s="127" r="A6">
        <v>4</v>
      </c>
      <c s="127" r="B6">
        <v>1500</v>
      </c>
      <c s="127" r="C6">
        <v>8</v>
      </c>
      <c s="127" r="D6">
        <v>30</v>
      </c>
      <c t="s" s="127" r="E6">
        <v>19</v>
      </c>
      <c s="16" r="F6">
        <v>4</v>
      </c>
      <c s="16" r="G6"/>
      <c s="16" r="H6"/>
      <c s="16" r="I6"/>
      <c t="s" s="16" r="J6">
        <v>21</v>
      </c>
      <c s="175" r="K6">
        <v>4</v>
      </c>
      <c s="175" r="L6">
        <v>500</v>
      </c>
      <c s="175" r="M6">
        <v>16</v>
      </c>
      <c s="175" r="N6">
        <v>30</v>
      </c>
      <c t="s" s="175" r="O6">
        <v>19</v>
      </c>
    </row>
    <row r="7">
      <c s="127" r="A7">
        <v>5</v>
      </c>
      <c s="127" r="B7">
        <v>400</v>
      </c>
      <c s="127" r="C7"/>
      <c s="127" r="D7"/>
      <c t="s" s="127" r="E7">
        <v>19</v>
      </c>
      <c s="16" r="F7">
        <v>5</v>
      </c>
      <c s="16" r="G7">
        <v>200</v>
      </c>
      <c s="16" r="H7">
        <v>20</v>
      </c>
      <c s="16" r="I7"/>
      <c t="s" s="16" r="J7">
        <v>19</v>
      </c>
      <c s="175" r="K7">
        <v>5</v>
      </c>
      <c s="175" r="L7">
        <v>200</v>
      </c>
      <c s="175" r="M7"/>
      <c s="175" r="N7">
        <v>8</v>
      </c>
      <c t="s" s="175" r="O7">
        <v>21</v>
      </c>
    </row>
    <row r="8">
      <c s="127" r="A8">
        <v>6</v>
      </c>
      <c s="127" r="B8"/>
      <c s="127" r="C8">
        <v>10</v>
      </c>
      <c s="127" r="D8">
        <v>6</v>
      </c>
      <c t="s" s="127" r="E8">
        <v>21</v>
      </c>
      <c s="16" r="F8">
        <v>6</v>
      </c>
      <c s="16" r="G8">
        <v>700</v>
      </c>
      <c s="16" r="H8">
        <v>12</v>
      </c>
      <c s="16" r="I8">
        <v>15</v>
      </c>
      <c t="s" s="16" r="J8">
        <v>19</v>
      </c>
      <c s="175" r="K8">
        <v>6</v>
      </c>
      <c s="175" r="L8"/>
      <c s="175" r="M8"/>
      <c s="175" r="N8">
        <v>10</v>
      </c>
      <c t="s" s="175" r="O8">
        <v>20</v>
      </c>
    </row>
    <row r="9">
      <c s="127" r="A9">
        <v>7</v>
      </c>
      <c s="127" r="B9">
        <v>200</v>
      </c>
      <c s="127" r="C9">
        <v>2</v>
      </c>
      <c s="127" r="D9"/>
      <c t="s" s="127" r="E9">
        <v>21</v>
      </c>
      <c s="16" r="F9">
        <v>7</v>
      </c>
      <c s="16" r="G9">
        <v>300</v>
      </c>
      <c s="16" r="H9">
        <v>10</v>
      </c>
      <c s="16" r="I9">
        <v>10</v>
      </c>
      <c t="s" s="16" r="J9">
        <v>19</v>
      </c>
      <c s="175" r="K9">
        <v>7</v>
      </c>
      <c s="175" r="L9"/>
      <c s="175" r="M9">
        <v>16</v>
      </c>
      <c s="175" r="N9"/>
      <c t="s" s="175" r="O9">
        <v>20</v>
      </c>
    </row>
    <row r="10">
      <c s="127" r="A10">
        <v>8</v>
      </c>
      <c s="127" r="B10">
        <v>200</v>
      </c>
      <c s="127" r="C10">
        <v>4</v>
      </c>
      <c s="127" r="D10"/>
      <c t="s" s="127" r="E10">
        <v>20</v>
      </c>
      <c s="16" r="F10">
        <v>8</v>
      </c>
      <c s="16" r="G10">
        <v>400</v>
      </c>
      <c s="16" r="H10">
        <v>10</v>
      </c>
      <c s="16" r="I10"/>
      <c t="s" s="16" r="J10">
        <v>20</v>
      </c>
      <c s="175" r="K10">
        <v>8</v>
      </c>
      <c s="175" r="L10">
        <v>500</v>
      </c>
      <c s="175" r="M10"/>
      <c s="175" r="N10">
        <v>18</v>
      </c>
      <c t="s" s="175" r="O10">
        <v>20</v>
      </c>
    </row>
    <row r="11">
      <c s="119" r="A11"/>
      <c s="119" r="B11"/>
      <c s="119" r="C11"/>
      <c s="119" r="D11"/>
      <c s="119" r="E11"/>
      <c s="16" r="F11">
        <v>9</v>
      </c>
      <c s="16" r="G11">
        <v>100</v>
      </c>
      <c s="16" r="H11"/>
      <c s="16" r="I11"/>
      <c t="s" s="16" r="J11">
        <v>20</v>
      </c>
      <c s="119" r="K11"/>
      <c s="119" r="L11"/>
      <c s="119" r="M11"/>
      <c s="119" r="N11"/>
      <c s="119" r="O11"/>
    </row>
    <row r="12">
      <c s="119" r="A12"/>
      <c s="119" r="B12"/>
      <c s="119" r="C12"/>
      <c s="119" r="D12"/>
      <c s="119" r="E12"/>
      <c s="119" r="F12"/>
      <c s="119" r="G12"/>
      <c s="119" r="I12"/>
      <c s="119" r="J12"/>
      <c s="119" r="K12"/>
      <c s="119" r="L12"/>
      <c s="119" r="M12"/>
      <c s="119" r="N12"/>
      <c s="119" r="O12"/>
    </row>
    <row customHeight="1" r="13" ht="45.0">
      <c t="s" s="121" r="A13">
        <v>22</v>
      </c>
      <c s="136" r="B13">
        <v>3700</v>
      </c>
      <c s="136" r="C13">
        <v>40</v>
      </c>
      <c s="136" r="D13">
        <v>50</v>
      </c>
      <c s="28" r="E13"/>
      <c s="136" r="F13">
        <v>1900</v>
      </c>
      <c s="28" r="G13"/>
      <c s="7" r="H13">
        <f>SUM(H3:H11)</f>
        <v>94</v>
      </c>
      <c s="136" r="I13">
        <v>45</v>
      </c>
      <c s="28" r="J13"/>
      <c s="28" r="K13"/>
      <c s="136" r="L13">
        <v>1500</v>
      </c>
      <c s="136" r="M13">
        <v>48</v>
      </c>
      <c s="136" r="N13">
        <v>108</v>
      </c>
      <c s="119" r="O13"/>
    </row>
    <row r="14">
      <c s="23" r="A14"/>
      <c s="12" r="B14"/>
      <c s="12" r="C14"/>
      <c s="12" r="D14"/>
      <c s="80" r="E14"/>
      <c s="12" r="F14"/>
      <c s="80" r="G14"/>
      <c s="12" r="H14"/>
      <c s="12" r="I14"/>
      <c s="80" r="J14"/>
      <c s="80" r="K14"/>
      <c s="12" r="L14"/>
      <c s="12" r="M14"/>
      <c s="12" r="N14"/>
      <c s="119" r="O14"/>
    </row>
    <row customHeight="1" r="15" ht="46.5">
      <c t="s" s="121" r="A15">
        <v>23</v>
      </c>
      <c s="136" r="B15">
        <v>3500</v>
      </c>
      <c s="136" r="C15">
        <v>40</v>
      </c>
      <c s="136" r="D15">
        <v>50</v>
      </c>
      <c s="28" r="E15"/>
      <c s="136" r="F15">
        <v>2000</v>
      </c>
      <c s="28" r="G15"/>
      <c s="136" r="H15">
        <v>110</v>
      </c>
      <c s="136" r="I15">
        <v>45</v>
      </c>
      <c s="28" r="J15"/>
      <c s="28" r="K15"/>
      <c s="136" r="L15">
        <v>1500</v>
      </c>
      <c s="136" r="M15">
        <v>55</v>
      </c>
      <c s="136" r="N15">
        <v>110</v>
      </c>
      <c s="81" r="O15"/>
    </row>
    <row r="16">
      <c s="94" r="A16"/>
      <c s="80" r="B16"/>
      <c s="80" r="C16"/>
      <c s="80" r="D16"/>
      <c s="80" r="E16"/>
      <c s="80" r="F16"/>
      <c s="80" r="G16"/>
      <c s="80" r="H16"/>
      <c s="80" r="I16"/>
      <c s="80" r="J16"/>
      <c s="80" r="K16"/>
      <c s="80" r="L16"/>
      <c s="80" r="M16"/>
      <c s="80" r="N16"/>
      <c s="81" r="O16"/>
    </row>
    <row r="17">
      <c s="23" r="A17"/>
      <c s="12" r="B17"/>
      <c t="s" s="12" r="C17">
        <v>6</v>
      </c>
      <c t="s" s="12" r="D17">
        <v>8</v>
      </c>
      <c t="s" s="12" r="E17">
        <v>24</v>
      </c>
      <c s="12" r="F17"/>
      <c s="80" r="G17"/>
      <c s="12" r="H17"/>
      <c s="12" r="I17"/>
      <c s="80" r="J17"/>
      <c s="80" r="K17"/>
      <c s="12" r="L17"/>
      <c s="12" r="M17"/>
      <c s="12" r="N17"/>
      <c s="81" r="O17"/>
    </row>
    <row r="18">
      <c s="37" r="A18"/>
      <c t="s" s="12" r="B18">
        <v>21</v>
      </c>
      <c s="12" r="C18">
        <v>2</v>
      </c>
      <c s="12" r="D18">
        <v>1</v>
      </c>
      <c s="12" r="E18">
        <v>1</v>
      </c>
      <c s="12" r="F18"/>
      <c s="81" r="G18"/>
      <c s="119" r="H18"/>
      <c s="119" r="I18"/>
      <c s="81" r="J18"/>
      <c s="81" r="K18"/>
      <c s="119" r="L18"/>
      <c s="119" r="M18"/>
      <c s="119" r="N18"/>
      <c s="81" r="O18"/>
    </row>
    <row r="19">
      <c s="37" r="A19"/>
      <c t="s" s="12" r="B19">
        <v>19</v>
      </c>
      <c s="12" r="C19">
        <v>4</v>
      </c>
      <c s="12" r="D19">
        <v>3</v>
      </c>
      <c s="12" r="E19">
        <v>4</v>
      </c>
      <c s="12" r="F19"/>
      <c s="81" r="G19"/>
      <c s="119" r="H19"/>
      <c s="119" r="I19"/>
      <c s="81" r="J19"/>
      <c s="81" r="K19"/>
      <c s="119" r="L19"/>
      <c s="119" r="M19"/>
      <c s="119" r="N19"/>
      <c s="81" r="O19"/>
    </row>
    <row r="20">
      <c s="81" r="A20"/>
      <c t="s" s="12" r="B20">
        <v>20</v>
      </c>
      <c s="12" r="C20">
        <v>2</v>
      </c>
      <c s="12" r="D20">
        <v>5</v>
      </c>
      <c s="12" r="E20">
        <v>3</v>
      </c>
      <c s="12" r="F20"/>
      <c s="81" r="G20"/>
      <c s="81" r="H20"/>
      <c s="81" r="I20"/>
      <c s="81" r="J20"/>
      <c s="81" r="K20"/>
      <c s="81" r="L20"/>
      <c s="81" r="M20"/>
      <c s="81" r="N20"/>
      <c s="81" r="O20"/>
    </row>
    <row r="21">
      <c s="81" r="A21"/>
      <c s="81" r="B21"/>
      <c s="81" r="C21"/>
      <c s="81" r="D21"/>
      <c s="81" r="E21"/>
      <c s="81" r="F21"/>
      <c s="81" r="G21"/>
      <c s="81" r="H21"/>
      <c s="81" r="I21"/>
      <c s="81" r="J21"/>
      <c s="81" r="K21"/>
      <c s="81" r="L21"/>
      <c s="81" r="M21"/>
      <c s="81" r="N21"/>
      <c s="81" r="O21"/>
    </row>
    <row r="22">
      <c s="81" r="A22"/>
      <c s="81" r="B22"/>
      <c s="81" r="C22"/>
      <c s="81" r="D22"/>
      <c s="81" r="E22"/>
      <c s="81" r="F22"/>
      <c s="81" r="G22"/>
      <c s="81" r="H22"/>
      <c s="81" r="I22"/>
      <c s="81" r="J22"/>
      <c s="81" r="K22"/>
      <c s="81" r="L22"/>
      <c s="81" r="M22"/>
      <c s="81" r="N22"/>
      <c s="81" r="O22"/>
    </row>
    <row r="23">
      <c s="81" r="A23"/>
      <c s="81" r="B23"/>
      <c s="81" r="C23"/>
      <c s="81" r="D23"/>
      <c s="81" r="E23"/>
      <c s="81" r="F23"/>
      <c s="81" r="G23"/>
      <c s="81" r="H23"/>
      <c s="81" r="I23"/>
      <c s="81" r="J23"/>
      <c s="81" r="K23"/>
      <c s="81" r="L23"/>
      <c s="81" r="M23"/>
      <c s="81" r="N23"/>
      <c s="81" r="O23"/>
    </row>
    <row r="24">
      <c s="81" r="A24"/>
      <c s="81" r="B24"/>
      <c s="81" r="C24"/>
      <c s="81" r="D24"/>
      <c s="81" r="E24"/>
      <c s="81" r="F24"/>
      <c s="81" r="G24"/>
      <c s="81" r="H24"/>
      <c s="81" r="I24"/>
      <c s="81" r="J24"/>
      <c s="81" r="K24"/>
      <c s="81" r="L24"/>
      <c s="81" r="M24"/>
      <c s="81" r="N24"/>
      <c s="81" r="O24"/>
    </row>
    <row r="25">
      <c s="81" r="A25"/>
      <c s="81" r="B25"/>
      <c s="81" r="C25"/>
      <c s="81" r="D25"/>
      <c s="81" r="E25"/>
      <c s="81" r="F25"/>
      <c s="81" r="G25"/>
      <c s="81" r="H25"/>
      <c s="81" r="I25"/>
      <c s="81" r="J25"/>
      <c s="81" r="K25"/>
      <c s="81" r="L25"/>
      <c s="81" r="M25"/>
      <c s="81" r="N25"/>
      <c s="81" r="O25"/>
    </row>
    <row r="26">
      <c s="81" r="A26"/>
      <c s="81" r="B26"/>
      <c s="81" r="C26"/>
      <c s="81" r="D26"/>
      <c s="81" r="E26"/>
      <c s="81" r="F26"/>
      <c s="81" r="G26"/>
      <c s="81" r="H26"/>
      <c s="81" r="I26"/>
      <c s="81" r="J26"/>
      <c s="81" r="K26"/>
      <c s="81" r="L26"/>
      <c s="81" r="M26"/>
      <c s="81" r="N26"/>
      <c s="81" r="O26"/>
    </row>
    <row r="27">
      <c s="81" r="A27"/>
      <c s="81" r="B27"/>
      <c s="81" r="C27"/>
      <c s="81" r="D27"/>
      <c s="81" r="E27"/>
      <c s="81" r="F27"/>
      <c s="81" r="G27"/>
      <c s="81" r="H27"/>
      <c s="81" r="I27"/>
      <c s="81" r="J27"/>
      <c s="81" r="K27"/>
      <c s="81" r="L27"/>
      <c s="81" r="M27"/>
      <c s="81" r="N27"/>
      <c s="81" r="O27"/>
    </row>
    <row r="28">
      <c s="81" r="A28"/>
      <c s="81" r="B28"/>
      <c s="81" r="C28"/>
      <c s="81" r="D28"/>
      <c s="81" r="E28"/>
      <c s="81" r="F28"/>
      <c s="81" r="G28"/>
      <c s="81" r="H28"/>
      <c s="81" r="I28"/>
      <c s="81" r="J28"/>
      <c s="81" r="K28"/>
      <c s="81" r="L28"/>
      <c s="81" r="M28"/>
      <c s="81" r="N28"/>
      <c s="81" r="O28"/>
    </row>
    <row r="29">
      <c s="81" r="A29"/>
      <c s="81" r="B29"/>
      <c s="81" r="C29"/>
      <c s="81" r="D29"/>
      <c s="81" r="E29"/>
      <c s="81" r="F29"/>
      <c s="81" r="G29"/>
      <c s="81" r="H29"/>
      <c s="81" r="I29"/>
      <c s="81" r="J29"/>
      <c s="81" r="K29"/>
      <c s="81" r="L29"/>
      <c s="81" r="M29"/>
      <c s="81" r="N29"/>
      <c s="81" r="O29"/>
    </row>
    <row r="30">
      <c s="81" r="A30"/>
      <c s="81" r="B30"/>
      <c s="81" r="C30"/>
      <c s="81" r="D30"/>
      <c s="81" r="E30"/>
      <c s="81" r="F30"/>
      <c s="81" r="G30"/>
      <c s="81" r="H30"/>
      <c s="81" r="I30"/>
      <c s="81" r="J30"/>
      <c s="81" r="K30"/>
      <c s="81" r="L30"/>
      <c s="81" r="M30"/>
      <c s="81" r="N30"/>
      <c s="81" r="O30"/>
    </row>
  </sheetData>
  <mergeCells count="1">
    <mergeCell ref="A1:O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1" customWidth="1" max="1" width="16.43"/>
    <col min="4" customWidth="1" max="4" width="15.71"/>
  </cols>
  <sheetData>
    <row r="1">
      <c t="s" s="73" r="A1">
        <v>25</v>
      </c>
      <c s="9" r="B1"/>
      <c s="9" r="C1"/>
      <c s="9" r="D1"/>
      <c s="81" r="E1"/>
      <c s="81" r="F1"/>
    </row>
    <row r="2">
      <c s="81" r="A2"/>
      <c s="81" r="B2"/>
      <c s="81" r="C2"/>
      <c s="81" r="D2"/>
      <c s="81" r="E2"/>
      <c s="81" r="F2"/>
    </row>
    <row r="3">
      <c s="12" r="A3"/>
      <c t="s" s="172" r="B3">
        <v>1</v>
      </c>
      <c t="s" s="172" r="C3">
        <v>9</v>
      </c>
      <c t="s" s="172" r="D3">
        <v>13</v>
      </c>
      <c t="s" s="172" r="E3">
        <v>26</v>
      </c>
      <c s="81" r="F3"/>
    </row>
    <row r="4">
      <c t="s" s="140" r="A4">
        <v>27</v>
      </c>
      <c s="140" r="B4">
        <f>(Recursos!B6+(Recursos!C6*E4))-B13</f>
        <v>1400</v>
      </c>
      <c s="140" r="C4">
        <f>(Recursos!B11+(Recursos!C11*E4))-C13</f>
        <v>1500</v>
      </c>
      <c s="140" r="D4">
        <f>(Recursos!B16+(Recursos!C16*E5))-D13</f>
        <v>6</v>
      </c>
      <c s="140" r="E4">
        <v>2</v>
      </c>
      <c s="81" r="F4"/>
    </row>
    <row r="5">
      <c t="s" s="125" r="A5">
        <v>28</v>
      </c>
      <c s="125" r="B5">
        <f>(Recursos!B4+(Recursos!C4*E5))-B14</f>
        <v>4600</v>
      </c>
      <c s="125" r="C5">
        <f>(Recursos!B9+(Recursos!C9*E5))-C14</f>
        <v>650</v>
      </c>
      <c s="125" r="D5">
        <f>(Recursos!B14+(Recursos!C14*E5))-D14</f>
        <v>12</v>
      </c>
      <c s="125" r="E5">
        <v>6</v>
      </c>
      <c s="81" r="F5"/>
    </row>
    <row r="6">
      <c t="s" s="93" r="A6">
        <v>29</v>
      </c>
      <c s="93" r="B6">
        <f>(Recursos!B5+(Recursos!C5*E6))-B15</f>
        <v>1600</v>
      </c>
      <c s="93" r="C6">
        <f>(Recursos!B10+(Recursos!C10*E6))-C15</f>
        <v>975</v>
      </c>
      <c s="93" r="D6">
        <f>(Recursos!B15+(Recursos!C15*E6))-D15</f>
        <v>40</v>
      </c>
      <c s="93" r="E6">
        <v>6</v>
      </c>
      <c s="81" r="F6"/>
    </row>
    <row r="7">
      <c t="s" s="199" r="A7">
        <v>30</v>
      </c>
      <c s="199" r="B7">
        <f>(Recursos!B5+(Recursos!C5*E7))-B16</f>
        <v>1000</v>
      </c>
      <c s="199" r="C7">
        <f>(Recursos!B10+(Recursos!C10*E7))-C16</f>
        <v>75</v>
      </c>
      <c s="199" r="D7">
        <f>(Recursos!B15+(Recursos!C15*E7))-D16</f>
        <v>40</v>
      </c>
      <c s="199" r="E7">
        <v>0</v>
      </c>
      <c s="81" r="F7"/>
    </row>
    <row r="8">
      <c s="81" r="A8"/>
      <c s="81" r="B8"/>
      <c s="81" r="C8"/>
      <c s="81" r="D8"/>
      <c s="81" r="E8"/>
      <c s="81" r="F8"/>
    </row>
    <row r="9">
      <c s="81" r="A9"/>
      <c s="81" r="B9"/>
      <c s="81" r="C9"/>
      <c s="81" r="D9"/>
      <c s="81" r="E9"/>
      <c s="81" r="F9"/>
    </row>
    <row r="10">
      <c s="81" r="A10"/>
      <c s="81" r="B10"/>
      <c s="81" r="C10"/>
      <c s="81" r="D10"/>
      <c s="81" r="E10"/>
      <c s="81" r="F10"/>
    </row>
    <row r="11">
      <c s="81" r="A11"/>
      <c s="81" r="B11"/>
      <c s="81" r="C11"/>
      <c s="81" r="D11"/>
      <c s="81" r="E11"/>
      <c s="81" r="F11"/>
    </row>
    <row customHeight="1" r="12" ht="15.75">
      <c t="s" s="64" r="A12">
        <v>31</v>
      </c>
      <c t="s" s="64" r="B12">
        <v>1</v>
      </c>
      <c t="s" s="64" r="C12">
        <v>9</v>
      </c>
      <c t="s" s="64" r="D12">
        <v>13</v>
      </c>
      <c s="81" r="E12"/>
      <c s="81" r="F12"/>
    </row>
    <row customHeight="1" r="13" ht="15.75">
      <c t="s" s="62" r="A13">
        <v>32</v>
      </c>
      <c s="62" r="B13">
        <v>0</v>
      </c>
      <c s="62" r="C13">
        <v>0</v>
      </c>
      <c s="62" r="D13">
        <v>0</v>
      </c>
      <c s="81" r="E13"/>
      <c s="81" r="F13"/>
    </row>
    <row r="14">
      <c t="s" s="136" r="A14">
        <v>33</v>
      </c>
      <c s="136" r="B14">
        <v>0</v>
      </c>
      <c s="136" r="C14">
        <v>0</v>
      </c>
      <c s="136" r="D14">
        <v>0</v>
      </c>
      <c s="81" r="E14"/>
      <c s="81" r="F14"/>
    </row>
    <row r="15">
      <c t="s" s="136" r="A15">
        <v>34</v>
      </c>
      <c s="136" r="B15">
        <v>0</v>
      </c>
      <c s="136" r="C15">
        <v>0</v>
      </c>
      <c s="136" r="D15">
        <v>0</v>
      </c>
      <c s="81" r="E15"/>
      <c s="81" r="F15"/>
    </row>
    <row r="16">
      <c t="s" s="136" r="A16">
        <v>35</v>
      </c>
      <c s="136" r="B16">
        <v>0</v>
      </c>
      <c s="136" r="C16">
        <v>0</v>
      </c>
      <c s="136" r="D16">
        <v>0</v>
      </c>
      <c s="81" r="E16"/>
      <c s="81" r="F16"/>
    </row>
    <row r="17">
      <c s="81" r="A17"/>
      <c s="81" r="B17"/>
      <c s="81" r="C17"/>
      <c s="81" r="D17"/>
      <c s="81" r="E17"/>
      <c s="81" r="F17"/>
    </row>
    <row r="18">
      <c s="81" r="A18"/>
      <c s="81" r="B18"/>
      <c s="81" r="C18"/>
      <c s="81" r="D18"/>
      <c s="81" r="E18"/>
      <c s="81" r="F18"/>
    </row>
    <row r="19">
      <c s="81" r="A19"/>
      <c s="81" r="B19"/>
      <c s="81" r="C19"/>
      <c s="81" r="D19"/>
      <c s="81" r="E19"/>
      <c s="81" r="F19"/>
    </row>
    <row r="20">
      <c s="81" r="A20"/>
      <c s="81" r="B20"/>
      <c s="81" r="C20"/>
      <c s="81" r="D20"/>
      <c s="81" r="E20"/>
      <c s="81" r="F20"/>
    </row>
  </sheetData>
  <mergeCells count="1">
    <mergeCell ref="A1:E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0"/>
    <col min="16" customWidth="1" max="16" width="20.0"/>
    <col min="17" customWidth="1" max="17" width="18.71"/>
  </cols>
  <sheetData>
    <row customHeight="1" r="1" ht="27.75">
      <c s="120" r="A1"/>
      <c t="s" s="58" r="B1">
        <v>36</v>
      </c>
      <c s="88" r="C1"/>
      <c s="88" r="D1"/>
      <c s="88" r="E1"/>
      <c s="88" r="F1"/>
      <c s="88" r="G1"/>
    </row>
    <row r="2">
      <c t="s" s="74" r="A2">
        <v>37</v>
      </c>
      <c t="s" s="85" r="B2">
        <v>15</v>
      </c>
      <c t="s" s="72" r="C2">
        <v>16</v>
      </c>
      <c t="s" s="105" r="D2">
        <v>38</v>
      </c>
      <c s="177" r="E2"/>
      <c s="29" r="F2"/>
      <c t="s" s="105" r="G2">
        <v>39</v>
      </c>
      <c s="177" r="H2"/>
      <c s="29" r="I2"/>
      <c t="s" s="15" r="J2">
        <v>40</v>
      </c>
      <c t="s" s="105" r="K2">
        <v>41</v>
      </c>
      <c s="59" r="M2"/>
      <c t="s" s="160" r="N2">
        <v>42</v>
      </c>
      <c s="189" r="O2"/>
      <c s="54" r="P2"/>
      <c t="s" s="156" r="Q2">
        <v>43</v>
      </c>
    </row>
    <row r="3">
      <c s="74" r="A3"/>
      <c s="108" r="B3"/>
      <c s="180" r="C3"/>
      <c t="s" s="195" r="D3">
        <v>1</v>
      </c>
      <c t="s" s="18" r="E3">
        <v>9</v>
      </c>
      <c t="s" s="44" r="F3">
        <v>13</v>
      </c>
      <c t="s" s="195" r="G3">
        <v>1</v>
      </c>
      <c t="s" s="18" r="H3">
        <v>9</v>
      </c>
      <c t="s" s="44" r="I3">
        <v>13</v>
      </c>
      <c s="15" r="J3"/>
      <c t="s" s="156" r="K3">
        <v>44</v>
      </c>
      <c t="s" s="8" r="L3">
        <v>45</v>
      </c>
      <c t="s" s="74" r="M3">
        <v>46</v>
      </c>
      <c t="s" s="156" r="N3">
        <v>47</v>
      </c>
      <c t="s" s="8" r="O3">
        <v>48</v>
      </c>
      <c t="s" s="74" r="P3">
        <v>49</v>
      </c>
      <c s="156" r="Q3"/>
    </row>
    <row r="4">
      <c t="s" s="144" r="A4">
        <v>50</v>
      </c>
      <c s="173" r="B4">
        <v>1</v>
      </c>
      <c t="s" s="77" r="C4">
        <v>19</v>
      </c>
      <c s="173" r="D4">
        <v>200</v>
      </c>
      <c s="83" r="E4">
        <v>5</v>
      </c>
      <c s="77" r="F4">
        <v>1</v>
      </c>
      <c s="173" r="G4">
        <v>800</v>
      </c>
      <c s="83" r="H4">
        <v>20</v>
      </c>
      <c s="77" r="I4">
        <v>4</v>
      </c>
      <c s="49" r="J4">
        <v>5</v>
      </c>
      <c t="s" s="113" r="K4">
        <v>51</v>
      </c>
      <c s="139" r="L4"/>
      <c t="s" s="53" r="M4">
        <v>52</v>
      </c>
      <c s="113" r="N4"/>
      <c s="139" r="O4"/>
      <c s="53" r="P4"/>
      <c s="103" r="Q4"/>
    </row>
    <row r="5">
      <c t="s" s="67" r="A5">
        <v>53</v>
      </c>
      <c s="30" r="B5">
        <v>2</v>
      </c>
      <c t="s" s="176" r="C5">
        <v>20</v>
      </c>
      <c s="30" r="D5"/>
      <c s="127" r="E5">
        <v>5</v>
      </c>
      <c s="176" r="F5">
        <v>2</v>
      </c>
      <c s="30" r="G5"/>
      <c s="127" r="H5"/>
      <c s="176" r="I5"/>
      <c s="50" r="J5"/>
      <c s="181" r="K5"/>
      <c s="193" r="L5"/>
      <c s="188" r="M5"/>
      <c s="181" r="N5"/>
      <c t="s" s="193" r="O5">
        <v>54</v>
      </c>
      <c t="s" s="188" r="P5">
        <v>54</v>
      </c>
      <c s="131" r="Q5"/>
    </row>
    <row r="6">
      <c t="s" s="67" r="A6">
        <v>55</v>
      </c>
      <c s="30" r="B6">
        <v>3</v>
      </c>
      <c t="s" s="176" r="C6">
        <v>19</v>
      </c>
      <c s="30" r="D6">
        <v>500</v>
      </c>
      <c s="127" r="E6"/>
      <c s="176" r="F6"/>
      <c s="30" r="G6">
        <v>2000</v>
      </c>
      <c s="127" r="H6"/>
      <c s="176" r="I6"/>
      <c s="50" r="J6">
        <v>5</v>
      </c>
      <c t="s" s="181" r="K6">
        <v>56</v>
      </c>
      <c s="193" r="L6"/>
      <c t="s" s="188" r="M6">
        <v>51</v>
      </c>
      <c s="181" r="N6"/>
      <c s="193" r="O6"/>
      <c s="188" r="P6"/>
      <c s="131" r="Q6"/>
    </row>
    <row r="7">
      <c t="s" s="67" r="A7">
        <v>57</v>
      </c>
      <c s="30" r="B7">
        <v>4</v>
      </c>
      <c t="s" s="176" r="C7">
        <v>19</v>
      </c>
      <c s="30" r="D7">
        <v>750</v>
      </c>
      <c s="127" r="E7">
        <v>5</v>
      </c>
      <c s="176" r="F7">
        <v>2</v>
      </c>
      <c s="30" r="G7">
        <v>3000</v>
      </c>
      <c s="127" r="H7">
        <v>20</v>
      </c>
      <c s="176" r="I7">
        <v>8</v>
      </c>
      <c s="50" r="J7">
        <v>5</v>
      </c>
      <c s="181" r="K7"/>
      <c s="193" r="L7"/>
      <c s="188" r="M7"/>
      <c s="181" r="N7"/>
      <c s="193" r="O7"/>
      <c s="188" r="P7"/>
      <c t="s" s="131" r="Q7">
        <v>58</v>
      </c>
    </row>
    <row r="8">
      <c t="s" s="67" r="A8">
        <v>59</v>
      </c>
      <c s="30" r="B8">
        <v>5</v>
      </c>
      <c t="s" s="176" r="C8">
        <v>19</v>
      </c>
      <c s="30" r="D8">
        <v>400</v>
      </c>
      <c s="127" r="E8"/>
      <c s="176" r="F8"/>
      <c s="30" r="G8">
        <v>1600</v>
      </c>
      <c s="127" r="H8"/>
      <c s="176" r="I8"/>
      <c s="50" r="J8">
        <v>5</v>
      </c>
      <c s="181" r="K8"/>
      <c t="s" s="193" r="L8">
        <v>51</v>
      </c>
      <c s="188" r="M8"/>
      <c s="181" r="N8"/>
      <c s="193" r="O8"/>
      <c s="188" r="P8"/>
      <c s="131" r="Q8"/>
    </row>
    <row r="9">
      <c t="s" s="67" r="A9">
        <v>60</v>
      </c>
      <c s="30" r="B9">
        <v>6</v>
      </c>
      <c t="s" s="176" r="C9">
        <v>21</v>
      </c>
      <c s="30" r="D9"/>
      <c s="127" r="E9">
        <v>10</v>
      </c>
      <c s="176" r="F9">
        <v>1</v>
      </c>
      <c s="30" r="G9"/>
      <c s="127" r="H9"/>
      <c s="176" r="I9"/>
      <c s="50" r="J9"/>
      <c s="181" r="K9"/>
      <c s="193" r="L9"/>
      <c s="188" r="M9"/>
      <c s="181" r="N9"/>
      <c s="193" r="O9"/>
      <c s="188" r="P9"/>
      <c t="s" s="131" r="Q9">
        <v>61</v>
      </c>
    </row>
    <row r="10">
      <c t="s" s="67" r="A10">
        <v>62</v>
      </c>
      <c s="30" r="B10">
        <v>7</v>
      </c>
      <c t="s" s="176" r="C10">
        <v>21</v>
      </c>
      <c s="30" r="D10">
        <v>200</v>
      </c>
      <c s="127" r="E10">
        <v>5</v>
      </c>
      <c s="176" r="F10"/>
      <c s="30" r="G10"/>
      <c s="127" r="H10"/>
      <c s="176" r="I10"/>
      <c s="50" r="J10"/>
      <c s="181" r="K10"/>
      <c s="193" r="L10"/>
      <c s="188" r="M10"/>
      <c s="181" r="N10"/>
      <c s="193" r="O10"/>
      <c s="188" r="P10"/>
      <c t="s" s="131" r="Q10">
        <v>63</v>
      </c>
    </row>
    <row r="11">
      <c t="s" s="67" r="A11">
        <v>64</v>
      </c>
      <c s="30" r="B11">
        <v>8</v>
      </c>
      <c t="s" s="176" r="C11">
        <v>20</v>
      </c>
      <c s="30" r="D11">
        <v>200</v>
      </c>
      <c s="127" r="E11">
        <v>5</v>
      </c>
      <c s="176" r="F11"/>
      <c s="30" r="G11"/>
      <c s="127" r="H11"/>
      <c s="176" r="I11"/>
      <c s="50" r="J11"/>
      <c s="181" r="K11"/>
      <c s="193" r="L11"/>
      <c s="188" r="M11"/>
      <c s="181" r="N11"/>
      <c s="193" r="O11"/>
      <c s="188" r="P11"/>
      <c t="s" s="131" r="Q11">
        <v>63</v>
      </c>
    </row>
    <row r="13">
      <c t="s" s="152" r="C13">
        <v>65</v>
      </c>
      <c s="202" r="D13">
        <f>((((((D4+D5)+D6)+D7)+D8)+D9)+D10)+D11</f>
        <v>2250</v>
      </c>
      <c s="202" r="E13">
        <f>((((((E4+E5)+E6)+E7)+E8)+E9)+E10)+E11</f>
        <v>35</v>
      </c>
      <c s="142" r="F13">
        <f>((((((F4+F5)+F6)+F7)+F8)+F9)+F10)+F11</f>
        <v>6</v>
      </c>
      <c s="123" r="G13">
        <f>((((((G4+G5)+G6)+G7)+G8)+G9)+G10)+G11</f>
        <v>7400</v>
      </c>
      <c s="202" r="H13">
        <f>((((((H4+H5)+H6)+H7)+H8)+H9)+H10)+H11</f>
        <v>40</v>
      </c>
      <c s="202" r="I13">
        <f>((((((I4+I5)+I6)+I7)+I8)+I9)+I10)+I11</f>
        <v>12</v>
      </c>
    </row>
    <row r="16">
      <c s="21" r="A16"/>
      <c t="s" s="58" r="B16">
        <v>66</v>
      </c>
      <c s="88" r="C16"/>
      <c s="88" r="D16"/>
      <c s="88" r="E16"/>
      <c s="88" r="F16"/>
      <c s="88" r="G16"/>
    </row>
    <row r="17">
      <c t="s" s="153" r="A17">
        <v>67</v>
      </c>
      <c t="s" s="84" r="B17">
        <v>17</v>
      </c>
      <c t="s" s="104" r="C17">
        <v>16</v>
      </c>
      <c t="s" s="112" r="D17">
        <v>38</v>
      </c>
      <c s="2" r="E17"/>
      <c s="13" r="F17"/>
      <c t="s" s="112" r="G17">
        <v>39</v>
      </c>
      <c s="2" r="H17"/>
      <c s="13" r="I17"/>
      <c t="s" s="39" r="J17">
        <v>40</v>
      </c>
      <c t="s" s="112" r="K17">
        <v>68</v>
      </c>
      <c s="198" r="L17"/>
      <c s="157" r="M17"/>
      <c t="s" s="78" r="N17">
        <v>69</v>
      </c>
      <c s="35" r="O17"/>
      <c s="162" r="P17"/>
      <c s="78" r="Q17"/>
      <c t="s" s="95" r="R17">
        <v>43</v>
      </c>
    </row>
    <row r="18">
      <c s="153" r="A18"/>
      <c s="98" r="B18"/>
      <c s="38" r="C18"/>
      <c t="s" s="192" r="D18">
        <v>1</v>
      </c>
      <c t="s" s="71" r="E18">
        <v>9</v>
      </c>
      <c t="s" s="115" r="F18">
        <v>13</v>
      </c>
      <c t="s" s="76" r="G18">
        <v>1</v>
      </c>
      <c t="s" s="41" r="H18">
        <v>9</v>
      </c>
      <c t="s" s="174" r="I18">
        <v>13</v>
      </c>
      <c s="39" r="J18"/>
      <c t="s" s="95" r="K18">
        <v>44</v>
      </c>
      <c t="s" s="48" r="L18">
        <v>45</v>
      </c>
      <c t="s" s="153" r="M18">
        <v>70</v>
      </c>
      <c t="s" s="95" r="N18">
        <v>47</v>
      </c>
      <c t="s" s="48" r="O18">
        <v>49</v>
      </c>
      <c t="s" s="48" r="P18">
        <v>48</v>
      </c>
      <c t="s" s="153" r="Q18">
        <v>71</v>
      </c>
      <c s="95" r="R18"/>
    </row>
    <row r="19">
      <c t="s" s="170" r="A19">
        <v>72</v>
      </c>
      <c s="155" r="B19">
        <v>1</v>
      </c>
      <c t="s" s="42" r="C19">
        <v>20</v>
      </c>
      <c s="155" r="D19">
        <v>400</v>
      </c>
      <c s="165" r="E19">
        <v>30</v>
      </c>
      <c s="42" r="F19">
        <v>1</v>
      </c>
      <c s="51" r="G19"/>
      <c s="24" r="H19"/>
      <c s="183" r="I19"/>
      <c s="75" r="J19"/>
      <c s="171" r="K19"/>
      <c s="19" r="L19"/>
      <c s="128" r="M19"/>
      <c t="s" s="171" r="N19">
        <v>51</v>
      </c>
      <c s="161" r="O19"/>
      <c s="161" r="P19"/>
      <c s="132" r="Q19"/>
      <c t="s" s="163" r="R19">
        <v>73</v>
      </c>
    </row>
    <row r="20">
      <c t="s" s="130" r="A20">
        <v>74</v>
      </c>
      <c s="185" r="B20">
        <v>2</v>
      </c>
      <c t="s" s="68" r="C20">
        <v>20</v>
      </c>
      <c s="185" r="D20"/>
      <c s="16" r="E20">
        <v>5</v>
      </c>
      <c s="68" r="F20"/>
      <c s="179" r="G20"/>
      <c s="150" r="H20"/>
      <c s="11" r="I20"/>
      <c s="10" r="J20"/>
      <c s="167" r="K20"/>
      <c s="134" r="L20"/>
      <c s="66" r="M20"/>
      <c t="s" s="167" r="N20">
        <v>51</v>
      </c>
      <c s="166" r="O20"/>
      <c t="s" s="166" r="P20">
        <v>52</v>
      </c>
      <c s="69" r="Q20"/>
      <c s="56" r="R20"/>
    </row>
    <row r="21">
      <c t="s" s="130" r="A21">
        <v>75</v>
      </c>
      <c s="185" r="B21">
        <v>3</v>
      </c>
      <c t="s" s="68" r="C21">
        <v>20</v>
      </c>
      <c s="185" r="D21"/>
      <c s="16" r="E21">
        <v>5</v>
      </c>
      <c s="68" r="F21"/>
      <c s="179" r="G21"/>
      <c s="150" r="H21"/>
      <c s="11" r="I21"/>
      <c s="10" r="J21"/>
      <c s="167" r="K21"/>
      <c s="134" r="L21"/>
      <c s="66" r="M21"/>
      <c t="s" s="167" r="N21">
        <v>52</v>
      </c>
      <c t="s" s="166" r="O21">
        <v>51</v>
      </c>
      <c s="166" r="P21"/>
      <c s="69" r="Q21"/>
      <c s="56" r="R21"/>
    </row>
    <row r="22">
      <c t="s" s="130" r="A22">
        <v>76</v>
      </c>
      <c s="185" r="B22">
        <v>4</v>
      </c>
      <c t="s" s="68" r="C22">
        <v>21</v>
      </c>
      <c s="185" r="D22"/>
      <c s="16" r="E22"/>
      <c s="68" r="F22"/>
      <c s="179" r="G22"/>
      <c s="150" r="H22"/>
      <c s="11" r="I22"/>
      <c s="10" r="J22"/>
      <c s="167" r="K22"/>
      <c s="134" r="L22"/>
      <c s="66" r="M22"/>
      <c s="167" r="N22"/>
      <c s="166" r="O22"/>
      <c s="166" r="P22"/>
      <c s="69" r="Q22"/>
      <c t="s" s="56" r="R22">
        <v>77</v>
      </c>
    </row>
    <row r="23">
      <c t="s" s="130" r="A23">
        <v>78</v>
      </c>
      <c s="185" r="B23">
        <v>5</v>
      </c>
      <c t="s" s="68" r="C23">
        <v>19</v>
      </c>
      <c s="185" r="D23">
        <v>100</v>
      </c>
      <c s="16" r="E23">
        <v>10</v>
      </c>
      <c s="68" r="F23"/>
      <c s="179" r="G23">
        <v>400</v>
      </c>
      <c s="150" r="H23">
        <v>40</v>
      </c>
      <c s="11" r="I23"/>
      <c s="10" r="J23"/>
      <c s="167" r="K23"/>
      <c s="134" r="L23"/>
      <c t="s" s="66" r="M23">
        <v>52</v>
      </c>
      <c s="167" r="N23"/>
      <c s="166" r="O23"/>
      <c s="166" r="P23"/>
      <c s="69" r="Q23"/>
      <c s="56" r="R23"/>
    </row>
    <row r="24">
      <c t="s" s="130" r="A24">
        <v>79</v>
      </c>
      <c s="185" r="B24">
        <v>6</v>
      </c>
      <c t="s" s="68" r="C24">
        <v>19</v>
      </c>
      <c s="185" r="D24">
        <v>350</v>
      </c>
      <c s="16" r="E24">
        <v>10</v>
      </c>
      <c s="68" r="F24">
        <v>2</v>
      </c>
      <c s="179" r="G24">
        <v>1400</v>
      </c>
      <c s="150" r="H24">
        <v>40</v>
      </c>
      <c s="11" r="I24">
        <v>8</v>
      </c>
      <c s="10" r="J24"/>
      <c t="s" s="167" r="K24">
        <v>51</v>
      </c>
      <c s="134" r="L24"/>
      <c t="s" s="66" r="M24">
        <v>56</v>
      </c>
      <c s="167" r="N24"/>
      <c s="166" r="O24"/>
      <c s="166" r="P24"/>
      <c s="69" r="Q24"/>
      <c t="s" s="56" r="R24">
        <v>80</v>
      </c>
    </row>
    <row r="25">
      <c t="s" s="130" r="A25">
        <v>81</v>
      </c>
      <c s="185" r="B25">
        <v>7</v>
      </c>
      <c t="s" s="68" r="C25">
        <v>19</v>
      </c>
      <c s="185" r="D25">
        <v>150</v>
      </c>
      <c s="16" r="E25">
        <v>5</v>
      </c>
      <c s="68" r="F25">
        <v>1</v>
      </c>
      <c s="179" r="G25">
        <v>600</v>
      </c>
      <c s="150" r="H25">
        <v>20</v>
      </c>
      <c s="11" r="I25">
        <v>4</v>
      </c>
      <c s="10" r="J25"/>
      <c s="167" r="K25"/>
      <c s="134" r="L25"/>
      <c t="s" s="66" r="M25">
        <v>51</v>
      </c>
      <c s="167" r="N25"/>
      <c s="166" r="O25"/>
      <c s="166" r="P25"/>
      <c s="69" r="Q25"/>
      <c s="56" r="R25"/>
    </row>
    <row r="26">
      <c t="s" s="130" r="A26">
        <v>82</v>
      </c>
      <c s="185" r="B26">
        <v>8</v>
      </c>
      <c t="s" s="68" r="C26">
        <v>20</v>
      </c>
      <c s="185" r="D26">
        <v>200</v>
      </c>
      <c s="16" r="E26">
        <v>10</v>
      </c>
      <c s="68" r="F26"/>
      <c s="179" r="G26"/>
      <c s="150" r="H26"/>
      <c s="11" r="I26"/>
      <c s="10" r="J26"/>
      <c s="167" r="K26"/>
      <c s="134" r="L26"/>
      <c s="66" r="M26"/>
      <c s="167" r="N26"/>
      <c t="s" s="166" r="O26">
        <v>51</v>
      </c>
      <c s="166" r="P26"/>
      <c s="69" r="Q26"/>
      <c s="56" r="R26"/>
    </row>
    <row r="27">
      <c t="s" s="130" r="A27">
        <v>83</v>
      </c>
      <c s="185" r="B27">
        <v>9</v>
      </c>
      <c t="s" s="68" r="C27">
        <v>20</v>
      </c>
      <c s="185" r="D27">
        <v>100</v>
      </c>
      <c s="16" r="E27"/>
      <c s="68" r="F27"/>
      <c s="185" r="G27"/>
      <c s="16" r="H27"/>
      <c s="68" r="I27"/>
      <c s="4" r="J27"/>
      <c s="56" r="K27"/>
      <c s="16" r="L27"/>
      <c s="68" r="M27"/>
      <c t="s" s="187" r="N27">
        <v>52</v>
      </c>
      <c s="118" r="O27"/>
      <c s="118" r="P27"/>
      <c s="69" r="Q27"/>
      <c s="56" r="R27"/>
    </row>
    <row r="29">
      <c t="s" s="116" r="C29">
        <v>65</v>
      </c>
      <c s="141" r="D29">
        <f>SUM(D19:D27)</f>
        <v>1300</v>
      </c>
      <c s="141" r="E29">
        <f>SUM(E19:E27)</f>
        <v>75</v>
      </c>
      <c s="100" r="F29">
        <f>SUM(F19:F27)</f>
        <v>4</v>
      </c>
      <c s="143" r="G29">
        <f>SUM(G19:G27)</f>
        <v>2400</v>
      </c>
      <c s="141" r="H29">
        <f>SUM(H19:H27)</f>
        <v>100</v>
      </c>
      <c s="141" r="I29">
        <f>SUM(I19:I27)</f>
        <v>12</v>
      </c>
    </row>
    <row r="32">
      <c s="120" r="A32"/>
      <c t="s" s="58" r="B32">
        <v>84</v>
      </c>
      <c s="88" r="C32"/>
      <c s="88" r="D32"/>
      <c s="88" r="E32"/>
      <c s="88" r="F32"/>
      <c s="88" r="G32"/>
      <c s="86" r="H32"/>
      <c s="86" r="I32"/>
      <c s="86" r="J32"/>
      <c s="86" r="K32"/>
      <c s="86" r="L32"/>
      <c s="86" r="M32"/>
      <c s="86" r="N32"/>
      <c s="86" r="O32"/>
      <c s="86" r="P32"/>
      <c s="86" r="Q32"/>
    </row>
    <row r="33">
      <c t="s" s="90" r="A33">
        <v>37</v>
      </c>
      <c t="s" s="201" r="B33">
        <v>18</v>
      </c>
      <c t="s" s="63" r="C33">
        <v>16</v>
      </c>
      <c t="s" s="168" r="D33">
        <v>38</v>
      </c>
      <c s="126" r="E33"/>
      <c s="57" r="F33"/>
      <c t="s" s="168" r="G33">
        <v>39</v>
      </c>
      <c s="126" r="H33"/>
      <c s="57" r="I33"/>
      <c t="s" s="182" r="J33">
        <v>40</v>
      </c>
      <c t="s" s="168" r="K33">
        <v>85</v>
      </c>
      <c s="129" r="L33"/>
      <c s="14" r="M33"/>
      <c t="s" s="196" r="N33">
        <v>86</v>
      </c>
      <c s="87" r="O33"/>
      <c s="27" r="P33"/>
      <c t="s" s="96" r="Q33">
        <v>43</v>
      </c>
    </row>
    <row r="34">
      <c s="90" r="A34"/>
      <c s="133" r="B34"/>
      <c s="36" r="C34"/>
      <c t="s" s="92" r="D34">
        <v>1</v>
      </c>
      <c t="s" s="106" r="E34">
        <v>9</v>
      </c>
      <c t="s" s="97" r="F34">
        <v>13</v>
      </c>
      <c t="s" s="55" r="G34">
        <v>1</v>
      </c>
      <c t="s" s="148" r="H34">
        <v>9</v>
      </c>
      <c t="s" s="26" r="I34">
        <v>13</v>
      </c>
      <c s="182" r="J34"/>
      <c t="s" s="96" r="K34">
        <v>44</v>
      </c>
      <c t="s" s="111" r="L34">
        <v>45</v>
      </c>
      <c t="s" s="90" r="M34">
        <v>46</v>
      </c>
      <c t="s" s="96" r="N34">
        <v>9</v>
      </c>
      <c t="s" s="111" r="O34">
        <v>49</v>
      </c>
      <c t="s" s="90" r="P34">
        <v>48</v>
      </c>
      <c s="96" r="Q34"/>
    </row>
    <row r="35">
      <c t="s" s="65" r="A35">
        <v>87</v>
      </c>
      <c s="102" r="B35">
        <v>1</v>
      </c>
      <c t="s" s="61" r="C35">
        <v>19</v>
      </c>
      <c s="70" r="D35"/>
      <c s="145" r="E35">
        <v>5</v>
      </c>
      <c s="61" r="F35">
        <v>1</v>
      </c>
      <c s="110" r="G35">
        <v>0</v>
      </c>
      <c s="147" r="H35">
        <v>20</v>
      </c>
      <c s="186" r="I35">
        <v>4</v>
      </c>
      <c s="52" r="J35">
        <v>5</v>
      </c>
      <c t="s" s="60" r="K35">
        <v>51</v>
      </c>
      <c s="32" r="L35"/>
      <c s="5" r="M35"/>
      <c s="60" r="N35"/>
      <c s="20" r="O35"/>
      <c s="82" r="P35"/>
      <c s="46" r="Q35"/>
    </row>
    <row r="36">
      <c t="s" s="43" r="A36">
        <v>88</v>
      </c>
      <c s="99" r="B36">
        <v>2</v>
      </c>
      <c t="s" s="197" r="C36">
        <v>19</v>
      </c>
      <c s="138" r="D36">
        <v>150</v>
      </c>
      <c s="175" r="E36"/>
      <c s="197" r="F36">
        <v>5</v>
      </c>
      <c s="99" r="G36">
        <v>600</v>
      </c>
      <c s="101" r="H36">
        <v>0</v>
      </c>
      <c s="135" r="I36">
        <v>10</v>
      </c>
      <c s="149" r="J36">
        <v>5</v>
      </c>
      <c s="146" r="K36"/>
      <c t="s" s="91" r="L36">
        <v>51</v>
      </c>
      <c s="169" r="M36"/>
      <c s="146" r="N36"/>
      <c s="25" r="O36"/>
      <c s="184" r="P36"/>
      <c t="s" s="151" r="Q36">
        <v>89</v>
      </c>
    </row>
    <row r="37">
      <c t="s" s="43" r="A37">
        <v>90</v>
      </c>
      <c s="99" r="B37">
        <v>3</v>
      </c>
      <c t="s" s="197" r="C37">
        <v>19</v>
      </c>
      <c s="138" r="D37">
        <v>150</v>
      </c>
      <c s="175" r="E37">
        <v>5</v>
      </c>
      <c s="197" r="F37">
        <v>1</v>
      </c>
      <c s="99" r="G37">
        <v>600</v>
      </c>
      <c s="101" r="H37">
        <v>20</v>
      </c>
      <c s="135" r="I37">
        <v>4</v>
      </c>
      <c s="149" r="J37">
        <v>5</v>
      </c>
      <c s="146" r="K37"/>
      <c t="s" s="91" r="L37">
        <v>56</v>
      </c>
      <c s="169" r="M37"/>
      <c s="146" r="N37"/>
      <c s="25" r="O37"/>
      <c s="184" r="P37"/>
      <c t="s" s="151" r="Q37">
        <v>91</v>
      </c>
    </row>
    <row r="38">
      <c t="s" s="43" r="A38">
        <v>92</v>
      </c>
      <c s="99" r="B38">
        <v>4</v>
      </c>
      <c t="s" s="197" r="C38">
        <v>19</v>
      </c>
      <c s="138" r="D38">
        <v>250</v>
      </c>
      <c s="175" r="E38">
        <v>10</v>
      </c>
      <c s="197" r="F38">
        <v>3</v>
      </c>
      <c s="99" r="G38">
        <v>1000</v>
      </c>
      <c s="101" r="H38">
        <v>40</v>
      </c>
      <c s="135" r="I38">
        <v>8</v>
      </c>
      <c s="149" r="J38">
        <v>5</v>
      </c>
      <c t="s" s="146" r="K38">
        <v>56</v>
      </c>
      <c s="91" r="L38"/>
      <c t="s" s="169" r="M38">
        <v>51</v>
      </c>
      <c s="146" r="N38"/>
      <c s="25" r="O38"/>
      <c s="184" r="P38"/>
      <c t="s" s="151" r="Q38">
        <v>93</v>
      </c>
    </row>
    <row r="39">
      <c t="s" s="43" r="A39">
        <v>94</v>
      </c>
      <c s="99" r="B39">
        <v>5</v>
      </c>
      <c t="s" s="197" r="C39">
        <v>21</v>
      </c>
      <c s="138" r="D39">
        <v>200</v>
      </c>
      <c s="175" r="E39"/>
      <c s="197" r="F39">
        <v>2</v>
      </c>
      <c s="99" r="G39">
        <v>0</v>
      </c>
      <c s="101" r="H39">
        <v>0</v>
      </c>
      <c s="135" r="I39">
        <v>0</v>
      </c>
      <c s="149" r="J39"/>
      <c s="146" r="K39"/>
      <c s="91" r="L39"/>
      <c s="169" r="M39"/>
      <c s="146" r="N39"/>
      <c s="25" r="O39"/>
      <c s="184" r="P39"/>
      <c t="s" s="151" r="Q39">
        <v>95</v>
      </c>
    </row>
    <row r="40">
      <c t="s" s="43" r="A40">
        <v>96</v>
      </c>
      <c s="99" r="B40">
        <v>6</v>
      </c>
      <c t="s" s="197" r="C40">
        <v>20</v>
      </c>
      <c s="138" r="D40"/>
      <c s="175" r="E40"/>
      <c s="197" r="F40">
        <v>2</v>
      </c>
      <c s="99" r="G40">
        <v>0</v>
      </c>
      <c s="101" r="H40">
        <v>0</v>
      </c>
      <c s="135" r="I40">
        <v>0</v>
      </c>
      <c s="149" r="J40"/>
      <c s="146" r="K40"/>
      <c s="91" r="L40"/>
      <c s="169" r="M40"/>
      <c t="s" s="146" r="N40">
        <v>51</v>
      </c>
      <c s="25" r="O40"/>
      <c t="s" s="184" r="P40">
        <v>52</v>
      </c>
      <c t="s" s="151" r="Q40">
        <v>97</v>
      </c>
    </row>
    <row r="41">
      <c t="s" s="43" r="A41">
        <v>98</v>
      </c>
      <c s="99" r="B41">
        <v>7</v>
      </c>
      <c t="s" s="197" r="C41">
        <v>20</v>
      </c>
      <c s="138" r="D41"/>
      <c s="175" r="E41">
        <v>20</v>
      </c>
      <c s="197" r="F41"/>
      <c s="99" r="G41">
        <v>0</v>
      </c>
      <c s="101" r="H41">
        <v>0</v>
      </c>
      <c s="135" r="I41">
        <v>0</v>
      </c>
      <c s="149" r="J41"/>
      <c s="146" r="K41"/>
      <c s="91" r="L41"/>
      <c s="169" r="M41"/>
      <c t="s" s="146" r="N41">
        <v>51</v>
      </c>
      <c s="25" r="O41"/>
      <c s="184" r="P41"/>
      <c s="151" r="Q41"/>
    </row>
    <row r="42">
      <c t="s" s="43" r="A42">
        <v>99</v>
      </c>
      <c s="99" r="B42">
        <v>8</v>
      </c>
      <c t="s" s="197" r="C42">
        <v>20</v>
      </c>
      <c s="138" r="D42">
        <v>250</v>
      </c>
      <c s="175" r="E42"/>
      <c s="197" r="F42">
        <v>4</v>
      </c>
      <c s="99" r="G42">
        <v>0</v>
      </c>
      <c s="101" r="H42">
        <v>0</v>
      </c>
      <c s="135" r="I42">
        <v>0</v>
      </c>
      <c s="149" r="J42"/>
      <c s="146" r="K42"/>
      <c s="91" r="L42"/>
      <c s="169" r="M42"/>
      <c t="s" s="146" r="N42">
        <v>51</v>
      </c>
      <c s="25" r="O42"/>
      <c t="s" s="184" r="P42">
        <v>51</v>
      </c>
      <c t="s" s="151" r="Q42">
        <v>100</v>
      </c>
    </row>
    <row r="44">
      <c t="s" s="126" r="C44">
        <v>65</v>
      </c>
      <c s="91" r="D44">
        <f>SUM(D35:D42)</f>
        <v>1000</v>
      </c>
      <c s="91" r="E44">
        <f>SUM(E35:E42)</f>
        <v>40</v>
      </c>
      <c s="169" r="F44">
        <f>SUM(F35:F42)</f>
        <v>18</v>
      </c>
      <c s="146" r="G44">
        <f>SUM(G35:G42)</f>
        <v>2200</v>
      </c>
      <c s="91" r="H44">
        <f>SUM(H35:H42)</f>
        <v>80</v>
      </c>
      <c s="91" r="I44">
        <f>SUM(I35:I42)</f>
        <v>26</v>
      </c>
    </row>
    <row r="47">
      <c t="s" s="40" r="F47">
        <v>0</v>
      </c>
      <c s="40" r="G47"/>
      <c s="40" r="H47"/>
      <c s="40" r="I47"/>
      <c s="40" r="J47"/>
    </row>
    <row r="48">
      <c s="3" r="F48"/>
      <c s="3" r="G48"/>
      <c s="3" r="H48"/>
      <c s="3" r="I48"/>
      <c s="3" r="J48"/>
    </row>
    <row r="49">
      <c s="34" r="E49"/>
      <c t="s" s="117" r="F49">
        <v>1</v>
      </c>
      <c t="s" s="47" r="G49">
        <v>2</v>
      </c>
      <c t="s" s="47" r="H49">
        <v>3</v>
      </c>
      <c t="s" s="47" r="I49">
        <v>4</v>
      </c>
      <c t="s" s="194" r="J49">
        <v>5</v>
      </c>
      <c s="107" r="K49"/>
    </row>
    <row r="50">
      <c t="s" s="200" r="F50">
        <v>6</v>
      </c>
      <c s="200" r="G50">
        <v>1000</v>
      </c>
      <c s="200" r="H50">
        <v>600</v>
      </c>
      <c s="200" r="I50">
        <v>5</v>
      </c>
      <c s="200" r="J50">
        <f>G50+(H50*I50)</f>
        <v>4000</v>
      </c>
    </row>
    <row r="51">
      <c t="s" s="33" r="F51">
        <v>7</v>
      </c>
      <c s="33" r="G51">
        <v>1000</v>
      </c>
      <c s="33" r="H51">
        <v>100</v>
      </c>
      <c s="33" r="I51">
        <v>5</v>
      </c>
      <c s="33" r="J51">
        <f>G51+(H51*I51)</f>
        <v>1500</v>
      </c>
    </row>
    <row r="52">
      <c t="s" s="33" r="F52">
        <v>8</v>
      </c>
      <c s="33" r="G52">
        <v>1000</v>
      </c>
      <c s="33" r="H52">
        <v>200</v>
      </c>
      <c s="33" r="I52">
        <v>5</v>
      </c>
      <c s="33" r="J52">
        <f>G52+(H52*I52)</f>
        <v>2000</v>
      </c>
    </row>
    <row r="53">
      <c s="164" r="F53"/>
      <c s="164" r="G53"/>
      <c s="164" r="H53"/>
      <c s="164" r="I53"/>
      <c s="164" r="J53"/>
    </row>
    <row r="54">
      <c s="59" r="E54"/>
      <c t="s" s="79" r="F54">
        <v>9</v>
      </c>
      <c t="s" s="17" r="G54">
        <v>2</v>
      </c>
      <c t="s" s="1" r="H54">
        <v>10</v>
      </c>
      <c t="s" s="1" r="I54">
        <v>11</v>
      </c>
      <c t="s" s="109" r="J54">
        <v>12</v>
      </c>
      <c s="158" r="K54"/>
    </row>
    <row r="55">
      <c t="s" s="154" r="F55">
        <v>6</v>
      </c>
      <c s="154" r="G55">
        <v>50</v>
      </c>
      <c s="22" r="H55">
        <v>100</v>
      </c>
      <c s="22" r="I55">
        <v>50</v>
      </c>
      <c s="22" r="J55">
        <v>25</v>
      </c>
    </row>
    <row r="56">
      <c t="s" s="33" r="F56">
        <v>7</v>
      </c>
      <c s="33" r="G56">
        <v>75</v>
      </c>
      <c s="191" r="H56">
        <v>150</v>
      </c>
      <c s="191" r="I56">
        <v>75</v>
      </c>
      <c s="191" r="J56">
        <v>40</v>
      </c>
    </row>
    <row r="57">
      <c t="s" s="33" r="F57">
        <v>8</v>
      </c>
      <c s="33" r="G57">
        <v>300</v>
      </c>
      <c s="191" r="H57">
        <v>600</v>
      </c>
      <c s="191" r="I57">
        <v>300</v>
      </c>
      <c s="191" r="J57">
        <v>150</v>
      </c>
    </row>
    <row r="58">
      <c s="89" r="F58"/>
      <c s="89" r="G58"/>
      <c s="137" r="H58"/>
      <c s="137" r="I58"/>
      <c s="137" r="J58"/>
    </row>
    <row r="59">
      <c s="34" r="E59"/>
      <c t="s" s="117" r="F59">
        <v>13</v>
      </c>
      <c t="s" s="6" r="G59">
        <v>2</v>
      </c>
      <c s="122" r="H59"/>
      <c s="178" r="I59"/>
      <c s="178" r="J59"/>
    </row>
    <row r="60">
      <c t="s" s="200" r="F60">
        <v>6</v>
      </c>
      <c s="200" r="G60">
        <v>12</v>
      </c>
      <c s="114" r="H60"/>
      <c s="114" r="I60"/>
      <c s="114" r="J60"/>
    </row>
    <row r="61">
      <c t="s" s="33" r="F61">
        <v>7</v>
      </c>
      <c s="33" r="G61">
        <v>40</v>
      </c>
      <c s="114" r="H61"/>
      <c s="114" r="I61"/>
      <c s="114" r="J61"/>
    </row>
    <row r="62">
      <c t="s" s="33" r="F62">
        <v>8</v>
      </c>
      <c s="33" r="G62">
        <v>6</v>
      </c>
      <c s="114" r="H62"/>
      <c s="114" r="I62"/>
      <c s="114" r="J62"/>
    </row>
  </sheetData>
  <mergeCells count="31">
    <mergeCell ref="B1:Q1"/>
    <mergeCell ref="A2:A3"/>
    <mergeCell ref="B2:B3"/>
    <mergeCell ref="C2:C3"/>
    <mergeCell ref="D2:F2"/>
    <mergeCell ref="G2:I2"/>
    <mergeCell ref="J2:J3"/>
    <mergeCell ref="K2:M2"/>
    <mergeCell ref="N2:P2"/>
    <mergeCell ref="Q2:Q3"/>
    <mergeCell ref="B16:R16"/>
    <mergeCell ref="A17:A18"/>
    <mergeCell ref="B17:B18"/>
    <mergeCell ref="C17:C18"/>
    <mergeCell ref="D17:F17"/>
    <mergeCell ref="G17:I17"/>
    <mergeCell ref="J17:J18"/>
    <mergeCell ref="K17:M17"/>
    <mergeCell ref="N17:P17"/>
    <mergeCell ref="R17:R18"/>
    <mergeCell ref="B32:Q32"/>
    <mergeCell ref="A33:A34"/>
    <mergeCell ref="B33:B34"/>
    <mergeCell ref="C33:C34"/>
    <mergeCell ref="D33:F33"/>
    <mergeCell ref="G33:I33"/>
    <mergeCell ref="J33:J34"/>
    <mergeCell ref="K33:M33"/>
    <mergeCell ref="N33:P33"/>
    <mergeCell ref="Q33:Q34"/>
    <mergeCell ref="F47:J47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1.0"/>
    <col min="18" customWidth="1" max="18" width="28.43"/>
  </cols>
  <sheetData>
    <row customHeight="1" r="1" ht="23.25">
      <c s="21" r="A1"/>
      <c t="s" s="58" r="B1">
        <v>66</v>
      </c>
      <c s="88" r="C1"/>
      <c s="88" r="D1"/>
      <c s="88" r="E1"/>
      <c s="88" r="F1"/>
      <c s="88" r="G1"/>
    </row>
    <row r="2">
      <c t="s" s="153" r="A2">
        <v>67</v>
      </c>
      <c t="s" s="84" r="B2">
        <v>17</v>
      </c>
      <c t="s" s="104" r="C2">
        <v>16</v>
      </c>
      <c t="s" s="112" r="D2">
        <v>38</v>
      </c>
      <c s="2" r="E2"/>
      <c s="13" r="F2"/>
      <c t="s" s="112" r="G2">
        <v>39</v>
      </c>
      <c s="2" r="H2"/>
      <c s="13" r="I2"/>
      <c t="s" s="39" r="J2">
        <v>40</v>
      </c>
      <c t="s" s="112" r="K2">
        <v>68</v>
      </c>
      <c s="198" r="L2"/>
      <c s="157" r="M2"/>
      <c t="s" s="78" r="N2">
        <v>69</v>
      </c>
      <c s="35" r="O2"/>
      <c s="162" r="P2"/>
      <c s="78" r="Q2"/>
      <c t="s" s="95" r="R2">
        <v>43</v>
      </c>
    </row>
    <row r="3">
      <c s="153" r="A3"/>
      <c s="98" r="B3"/>
      <c s="38" r="C3"/>
      <c t="s" s="192" r="D3">
        <v>1</v>
      </c>
      <c t="s" s="71" r="E3">
        <v>9</v>
      </c>
      <c t="s" s="115" r="F3">
        <v>13</v>
      </c>
      <c t="s" s="76" r="G3">
        <v>1</v>
      </c>
      <c t="s" s="41" r="H3">
        <v>9</v>
      </c>
      <c t="s" s="174" r="I3">
        <v>13</v>
      </c>
      <c s="39" r="J3"/>
      <c t="s" s="95" r="K3">
        <v>44</v>
      </c>
      <c t="s" s="48" r="L3">
        <v>45</v>
      </c>
      <c t="s" s="153" r="M3">
        <v>70</v>
      </c>
      <c t="s" s="95" r="N3">
        <v>47</v>
      </c>
      <c t="s" s="48" r="O3">
        <v>49</v>
      </c>
      <c t="s" s="48" r="P3">
        <v>48</v>
      </c>
      <c t="s" s="153" r="Q3">
        <v>71</v>
      </c>
      <c s="95" r="R3"/>
    </row>
    <row r="4">
      <c t="s" s="170" r="A4">
        <v>72</v>
      </c>
      <c s="155" r="B4">
        <v>1</v>
      </c>
      <c t="s" s="42" r="C4">
        <v>20</v>
      </c>
      <c s="155" r="D4">
        <v>400</v>
      </c>
      <c s="165" r="E4">
        <v>30</v>
      </c>
      <c s="42" r="F4">
        <v>1</v>
      </c>
      <c s="51" r="G4"/>
      <c s="24" r="H4"/>
      <c s="183" r="I4"/>
      <c s="75" r="J4"/>
      <c s="171" r="K4"/>
      <c s="19" r="L4"/>
      <c s="128" r="M4"/>
      <c t="s" s="171" r="N4">
        <v>51</v>
      </c>
      <c s="161" r="O4"/>
      <c s="161" r="P4"/>
      <c s="132" r="Q4"/>
      <c t="s" s="163" r="R4">
        <v>73</v>
      </c>
    </row>
    <row r="5">
      <c t="s" s="130" r="A5">
        <v>74</v>
      </c>
      <c s="185" r="B5">
        <v>2</v>
      </c>
      <c t="s" s="68" r="C5">
        <v>20</v>
      </c>
      <c s="185" r="D5"/>
      <c s="16" r="E5">
        <v>5</v>
      </c>
      <c s="68" r="F5"/>
      <c s="179" r="G5"/>
      <c s="150" r="H5"/>
      <c s="11" r="I5"/>
      <c s="10" r="J5"/>
      <c s="167" r="K5"/>
      <c s="134" r="L5"/>
      <c s="66" r="M5"/>
      <c t="s" s="167" r="N5">
        <v>51</v>
      </c>
      <c s="166" r="O5"/>
      <c t="s" s="166" r="P5">
        <v>52</v>
      </c>
      <c s="69" r="Q5"/>
      <c s="56" r="R5"/>
    </row>
    <row r="6">
      <c t="s" s="130" r="A6">
        <v>75</v>
      </c>
      <c s="185" r="B6">
        <v>3</v>
      </c>
      <c t="s" s="68" r="C6">
        <v>20</v>
      </c>
      <c s="185" r="D6"/>
      <c s="16" r="E6">
        <v>5</v>
      </c>
      <c s="68" r="F6"/>
      <c s="179" r="G6"/>
      <c s="150" r="H6"/>
      <c s="11" r="I6"/>
      <c s="10" r="J6"/>
      <c s="167" r="K6"/>
      <c s="134" r="L6"/>
      <c s="66" r="M6"/>
      <c t="s" s="167" r="N6">
        <v>52</v>
      </c>
      <c t="s" s="166" r="O6">
        <v>51</v>
      </c>
      <c s="166" r="P6"/>
      <c s="69" r="Q6"/>
      <c s="56" r="R6"/>
    </row>
    <row r="7">
      <c t="s" s="130" r="A7">
        <v>76</v>
      </c>
      <c s="185" r="B7">
        <v>4</v>
      </c>
      <c t="s" s="68" r="C7">
        <v>21</v>
      </c>
      <c s="185" r="D7"/>
      <c s="16" r="E7"/>
      <c s="68" r="F7"/>
      <c s="179" r="G7"/>
      <c s="150" r="H7"/>
      <c s="11" r="I7"/>
      <c s="10" r="J7"/>
      <c s="167" r="K7"/>
      <c s="134" r="L7"/>
      <c s="66" r="M7"/>
      <c s="167" r="N7"/>
      <c s="166" r="O7"/>
      <c s="166" r="P7"/>
      <c s="69" r="Q7"/>
      <c t="s" s="56" r="R7">
        <v>77</v>
      </c>
    </row>
    <row r="8">
      <c t="s" s="130" r="A8">
        <v>78</v>
      </c>
      <c s="185" r="B8">
        <v>5</v>
      </c>
      <c t="s" s="68" r="C8">
        <v>19</v>
      </c>
      <c s="185" r="D8">
        <v>100</v>
      </c>
      <c s="16" r="E8">
        <v>10</v>
      </c>
      <c s="68" r="F8"/>
      <c s="179" r="G8">
        <v>400</v>
      </c>
      <c s="150" r="H8">
        <v>40</v>
      </c>
      <c s="11" r="I8"/>
      <c s="10" r="J8"/>
      <c s="167" r="K8"/>
      <c s="134" r="L8"/>
      <c t="s" s="66" r="M8">
        <v>52</v>
      </c>
      <c s="167" r="N8"/>
      <c s="166" r="O8"/>
      <c s="166" r="P8"/>
      <c s="69" r="Q8"/>
      <c s="56" r="R8"/>
    </row>
    <row r="9">
      <c t="s" s="130" r="A9">
        <v>79</v>
      </c>
      <c s="185" r="B9">
        <v>6</v>
      </c>
      <c t="s" s="68" r="C9">
        <v>19</v>
      </c>
      <c s="185" r="D9">
        <v>350</v>
      </c>
      <c s="16" r="E9">
        <v>10</v>
      </c>
      <c s="68" r="F9">
        <v>2</v>
      </c>
      <c s="179" r="G9">
        <v>1400</v>
      </c>
      <c s="150" r="H9">
        <v>40</v>
      </c>
      <c s="11" r="I9">
        <v>8</v>
      </c>
      <c s="10" r="J9"/>
      <c t="s" s="167" r="K9">
        <v>51</v>
      </c>
      <c s="134" r="L9"/>
      <c t="s" s="66" r="M9">
        <v>56</v>
      </c>
      <c s="167" r="N9"/>
      <c s="166" r="O9"/>
      <c s="166" r="P9"/>
      <c s="69" r="Q9"/>
      <c t="s" s="56" r="R9">
        <v>80</v>
      </c>
    </row>
    <row r="10">
      <c t="s" s="130" r="A10">
        <v>81</v>
      </c>
      <c s="185" r="B10">
        <v>7</v>
      </c>
      <c t="s" s="68" r="C10">
        <v>19</v>
      </c>
      <c s="185" r="D10">
        <v>150</v>
      </c>
      <c s="16" r="E10">
        <v>5</v>
      </c>
      <c s="68" r="F10">
        <v>1</v>
      </c>
      <c s="179" r="G10">
        <v>600</v>
      </c>
      <c s="150" r="H10">
        <v>20</v>
      </c>
      <c s="11" r="I10">
        <v>4</v>
      </c>
      <c s="10" r="J10"/>
      <c s="167" r="K10"/>
      <c s="134" r="L10"/>
      <c t="s" s="66" r="M10">
        <v>51</v>
      </c>
      <c s="167" r="N10"/>
      <c s="166" r="O10"/>
      <c s="166" r="P10"/>
      <c s="69" r="Q10"/>
      <c s="56" r="R10"/>
    </row>
    <row r="11">
      <c t="s" s="130" r="A11">
        <v>82</v>
      </c>
      <c s="185" r="B11">
        <v>8</v>
      </c>
      <c t="s" s="68" r="C11">
        <v>20</v>
      </c>
      <c s="185" r="D11">
        <v>200</v>
      </c>
      <c s="16" r="E11">
        <v>10</v>
      </c>
      <c s="68" r="F11"/>
      <c s="179" r="G11"/>
      <c s="150" r="H11"/>
      <c s="11" r="I11"/>
      <c s="10" r="J11"/>
      <c s="167" r="K11"/>
      <c s="134" r="L11"/>
      <c s="66" r="M11"/>
      <c s="167" r="N11"/>
      <c t="s" s="166" r="O11">
        <v>51</v>
      </c>
      <c s="166" r="P11"/>
      <c s="69" r="Q11"/>
      <c s="56" r="R11"/>
    </row>
    <row r="12">
      <c t="s" s="130" r="A12">
        <v>83</v>
      </c>
      <c s="185" r="B12">
        <v>9</v>
      </c>
      <c t="s" s="68" r="C12">
        <v>20</v>
      </c>
      <c s="185" r="D12">
        <v>100</v>
      </c>
      <c s="16" r="E12"/>
      <c s="68" r="F12"/>
      <c s="185" r="G12"/>
      <c s="16" r="H12"/>
      <c s="68" r="I12"/>
      <c s="4" r="J12"/>
      <c s="56" r="K12"/>
      <c s="16" r="L12"/>
      <c s="68" r="M12"/>
      <c t="s" s="187" r="N12">
        <v>52</v>
      </c>
      <c s="118" r="O12"/>
      <c s="118" r="P12"/>
      <c s="69" r="Q12"/>
      <c s="56" r="R12"/>
    </row>
    <row r="14">
      <c t="s" s="116" r="C14">
        <v>65</v>
      </c>
      <c s="141" r="D14">
        <f>SUM(D4:D12)</f>
        <v>1300</v>
      </c>
      <c s="141" r="E14">
        <f>SUM(E4:E12)</f>
        <v>75</v>
      </c>
      <c s="100" r="F14">
        <f>SUM(F4:F12)</f>
        <v>4</v>
      </c>
      <c s="143" r="G14">
        <f>SUM(G4:G12)</f>
        <v>2400</v>
      </c>
      <c s="141" r="H14">
        <f>SUM(H4:H12)</f>
        <v>100</v>
      </c>
      <c s="141" r="I14">
        <f>SUM(I4:I12)</f>
        <v>12</v>
      </c>
    </row>
  </sheetData>
  <mergeCells count="10">
    <mergeCell ref="B1:R1"/>
    <mergeCell ref="A2:A3"/>
    <mergeCell ref="B2:B3"/>
    <mergeCell ref="C2:C3"/>
    <mergeCell ref="D2:F2"/>
    <mergeCell ref="G2:I2"/>
    <mergeCell ref="J2:J3"/>
    <mergeCell ref="K2:M2"/>
    <mergeCell ref="N2:P2"/>
    <mergeCell ref="R2:R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2.29"/>
    <col min="17" customWidth="1" max="17" width="67.43"/>
  </cols>
  <sheetData>
    <row customHeight="1" r="1" ht="18.0">
      <c s="120" r="A1"/>
      <c t="s" s="58" r="B1">
        <v>84</v>
      </c>
      <c s="88" r="C1"/>
      <c s="88" r="D1"/>
      <c s="88" r="E1"/>
      <c s="88" r="F1"/>
      <c s="88" r="G1"/>
      <c s="86" r="H1"/>
      <c s="86" r="I1"/>
      <c s="86" r="J1"/>
      <c s="86" r="K1"/>
      <c s="86" r="L1"/>
      <c s="86" r="M1"/>
      <c s="86" r="N1"/>
      <c s="86" r="O1"/>
      <c s="86" r="P1"/>
      <c s="86" r="Q1"/>
    </row>
    <row r="2">
      <c t="s" s="90" r="A2">
        <v>37</v>
      </c>
      <c t="s" s="201" r="B2">
        <v>18</v>
      </c>
      <c t="s" s="63" r="C2">
        <v>16</v>
      </c>
      <c t="s" s="168" r="D2">
        <v>38</v>
      </c>
      <c s="126" r="E2"/>
      <c s="57" r="F2"/>
      <c t="s" s="168" r="G2">
        <v>39</v>
      </c>
      <c s="126" r="H2"/>
      <c s="57" r="I2"/>
      <c t="s" s="182" r="J2">
        <v>40</v>
      </c>
      <c t="s" s="168" r="K2">
        <v>85</v>
      </c>
      <c s="129" r="L2"/>
      <c s="14" r="M2"/>
      <c t="s" s="196" r="N2">
        <v>86</v>
      </c>
      <c s="87" r="O2"/>
      <c s="27" r="P2"/>
      <c t="s" s="96" r="Q2">
        <v>43</v>
      </c>
    </row>
    <row r="3">
      <c s="90" r="A3"/>
      <c s="133" r="B3"/>
      <c s="36" r="C3"/>
      <c t="s" s="92" r="D3">
        <v>1</v>
      </c>
      <c t="s" s="106" r="E3">
        <v>9</v>
      </c>
      <c t="s" s="97" r="F3">
        <v>13</v>
      </c>
      <c t="s" s="55" r="G3">
        <v>1</v>
      </c>
      <c t="s" s="148" r="H3">
        <v>9</v>
      </c>
      <c t="s" s="26" r="I3">
        <v>13</v>
      </c>
      <c s="182" r="J3"/>
      <c t="s" s="96" r="K3">
        <v>44</v>
      </c>
      <c t="s" s="111" r="L3">
        <v>45</v>
      </c>
      <c t="s" s="90" r="M3">
        <v>46</v>
      </c>
      <c t="s" s="96" r="N3">
        <v>9</v>
      </c>
      <c t="s" s="111" r="O3">
        <v>49</v>
      </c>
      <c t="s" s="90" r="P3">
        <v>48</v>
      </c>
      <c s="96" r="Q3"/>
    </row>
    <row r="4">
      <c t="s" s="65" r="A4">
        <v>87</v>
      </c>
      <c s="102" r="B4">
        <v>1</v>
      </c>
      <c t="s" s="61" r="C4">
        <v>19</v>
      </c>
      <c s="70" r="D4"/>
      <c s="145" r="E4">
        <v>5</v>
      </c>
      <c s="61" r="F4">
        <v>1</v>
      </c>
      <c s="110" r="G4">
        <v>0</v>
      </c>
      <c s="147" r="H4">
        <v>20</v>
      </c>
      <c s="186" r="I4">
        <v>4</v>
      </c>
      <c s="52" r="J4">
        <v>5</v>
      </c>
      <c t="s" s="60" r="K4">
        <v>51</v>
      </c>
      <c s="32" r="L4"/>
      <c s="5" r="M4"/>
      <c s="60" r="N4"/>
      <c s="20" r="O4"/>
      <c s="82" r="P4"/>
      <c s="46" r="Q4"/>
    </row>
    <row r="5">
      <c t="s" s="43" r="A5">
        <v>88</v>
      </c>
      <c s="99" r="B5">
        <v>2</v>
      </c>
      <c t="s" s="197" r="C5">
        <v>19</v>
      </c>
      <c s="138" r="D5">
        <v>150</v>
      </c>
      <c s="175" r="E5"/>
      <c s="197" r="F5">
        <v>5</v>
      </c>
      <c s="99" r="G5">
        <v>600</v>
      </c>
      <c s="101" r="H5">
        <v>0</v>
      </c>
      <c s="135" r="I5">
        <v>10</v>
      </c>
      <c s="149" r="J5">
        <v>5</v>
      </c>
      <c s="146" r="K5"/>
      <c t="s" s="91" r="L5">
        <v>51</v>
      </c>
      <c s="169" r="M5"/>
      <c s="146" r="N5"/>
      <c s="25" r="O5"/>
      <c s="184" r="P5"/>
      <c t="s" s="151" r="Q5">
        <v>89</v>
      </c>
    </row>
    <row r="6">
      <c t="s" s="43" r="A6">
        <v>90</v>
      </c>
      <c s="99" r="B6">
        <v>3</v>
      </c>
      <c t="s" s="197" r="C6">
        <v>19</v>
      </c>
      <c s="138" r="D6">
        <v>150</v>
      </c>
      <c s="175" r="E6">
        <v>5</v>
      </c>
      <c s="197" r="F6">
        <v>1</v>
      </c>
      <c s="99" r="G6">
        <v>600</v>
      </c>
      <c s="101" r="H6">
        <v>20</v>
      </c>
      <c s="135" r="I6">
        <v>4</v>
      </c>
      <c s="149" r="J6">
        <v>5</v>
      </c>
      <c s="146" r="K6"/>
      <c t="s" s="91" r="L6">
        <v>56</v>
      </c>
      <c s="169" r="M6"/>
      <c s="146" r="N6"/>
      <c s="25" r="O6"/>
      <c s="184" r="P6"/>
      <c t="s" s="151" r="Q6">
        <v>91</v>
      </c>
    </row>
    <row r="7">
      <c t="s" s="43" r="A7">
        <v>92</v>
      </c>
      <c s="99" r="B7">
        <v>4</v>
      </c>
      <c t="s" s="197" r="C7">
        <v>19</v>
      </c>
      <c s="138" r="D7">
        <v>250</v>
      </c>
      <c s="175" r="E7">
        <v>10</v>
      </c>
      <c s="197" r="F7">
        <v>3</v>
      </c>
      <c s="99" r="G7">
        <v>1000</v>
      </c>
      <c s="101" r="H7">
        <v>40</v>
      </c>
      <c s="135" r="I7">
        <v>8</v>
      </c>
      <c s="149" r="J7">
        <v>5</v>
      </c>
      <c t="s" s="146" r="K7">
        <v>56</v>
      </c>
      <c s="91" r="L7"/>
      <c t="s" s="169" r="M7">
        <v>51</v>
      </c>
      <c s="146" r="N7"/>
      <c s="25" r="O7"/>
      <c s="184" r="P7"/>
      <c t="s" s="151" r="Q7">
        <v>93</v>
      </c>
    </row>
    <row r="8">
      <c t="s" s="43" r="A8">
        <v>94</v>
      </c>
      <c s="99" r="B8">
        <v>5</v>
      </c>
      <c t="s" s="197" r="C8">
        <v>21</v>
      </c>
      <c s="138" r="D8">
        <v>200</v>
      </c>
      <c s="175" r="E8"/>
      <c s="197" r="F8">
        <v>2</v>
      </c>
      <c s="99" r="G8">
        <v>0</v>
      </c>
      <c s="101" r="H8">
        <v>0</v>
      </c>
      <c s="135" r="I8">
        <v>0</v>
      </c>
      <c s="149" r="J8"/>
      <c s="146" r="K8"/>
      <c s="91" r="L8"/>
      <c s="169" r="M8"/>
      <c s="146" r="N8"/>
      <c s="25" r="O8"/>
      <c s="184" r="P8"/>
      <c t="s" s="151" r="Q8">
        <v>95</v>
      </c>
    </row>
    <row customHeight="1" r="9" ht="2.25">
      <c t="s" s="43" r="A9">
        <v>96</v>
      </c>
      <c s="99" r="B9">
        <v>6</v>
      </c>
      <c t="s" s="197" r="C9">
        <v>20</v>
      </c>
      <c s="138" r="D9"/>
      <c s="175" r="E9"/>
      <c s="197" r="F9">
        <v>2</v>
      </c>
      <c s="99" r="G9">
        <v>0</v>
      </c>
      <c s="101" r="H9">
        <v>0</v>
      </c>
      <c s="135" r="I9">
        <v>0</v>
      </c>
      <c s="149" r="J9"/>
      <c s="146" r="K9"/>
      <c s="91" r="L9"/>
      <c s="169" r="M9"/>
      <c t="s" s="146" r="N9">
        <v>51</v>
      </c>
      <c s="25" r="O9"/>
      <c t="s" s="184" r="P9">
        <v>52</v>
      </c>
      <c t="s" s="151" r="Q9">
        <v>97</v>
      </c>
    </row>
    <row r="10">
      <c t="s" s="43" r="A10">
        <v>98</v>
      </c>
      <c s="99" r="B10">
        <v>7</v>
      </c>
      <c t="s" s="197" r="C10">
        <v>20</v>
      </c>
      <c s="138" r="D10"/>
      <c s="175" r="E10">
        <v>20</v>
      </c>
      <c s="197" r="F10"/>
      <c s="99" r="G10">
        <v>0</v>
      </c>
      <c s="101" r="H10">
        <v>0</v>
      </c>
      <c s="135" r="I10">
        <v>0</v>
      </c>
      <c s="149" r="J10"/>
      <c s="146" r="K10"/>
      <c s="91" r="L10"/>
      <c s="169" r="M10"/>
      <c t="s" s="146" r="N10">
        <v>51</v>
      </c>
      <c s="25" r="O10"/>
      <c s="184" r="P10"/>
      <c s="151" r="Q10"/>
    </row>
    <row r="11">
      <c t="s" s="43" r="A11">
        <v>99</v>
      </c>
      <c s="99" r="B11">
        <v>8</v>
      </c>
      <c t="s" s="197" r="C11">
        <v>20</v>
      </c>
      <c s="138" r="D11">
        <v>250</v>
      </c>
      <c s="175" r="E11"/>
      <c s="197" r="F11">
        <v>4</v>
      </c>
      <c s="99" r="G11">
        <v>0</v>
      </c>
      <c s="101" r="H11">
        <v>0</v>
      </c>
      <c s="135" r="I11">
        <v>0</v>
      </c>
      <c s="149" r="J11"/>
      <c s="146" r="K11"/>
      <c s="91" r="L11"/>
      <c s="169" r="M11"/>
      <c t="s" s="146" r="N11">
        <v>51</v>
      </c>
      <c s="25" r="O11"/>
      <c t="s" s="184" r="P11">
        <v>51</v>
      </c>
      <c t="s" s="151" r="Q11">
        <v>100</v>
      </c>
    </row>
    <row r="13">
      <c t="s" s="126" r="C13">
        <v>65</v>
      </c>
      <c s="91" r="D13">
        <f>SUM(D4:D11)</f>
        <v>1000</v>
      </c>
      <c s="91" r="E13">
        <f>SUM(E4:E11)</f>
        <v>40</v>
      </c>
      <c s="169" r="F13">
        <f>SUM(F4:F11)</f>
        <v>18</v>
      </c>
      <c s="146" r="G13">
        <f>SUM(G4:G11)</f>
        <v>2200</v>
      </c>
      <c s="91" r="H13">
        <f>SUM(H4:H11)</f>
        <v>80</v>
      </c>
      <c s="91" r="I13">
        <f>SUM(I4:I11)</f>
        <v>26</v>
      </c>
    </row>
  </sheetData>
  <mergeCells count="10">
    <mergeCell ref="B1:Q1"/>
    <mergeCell ref="A2:A3"/>
    <mergeCell ref="B2:B3"/>
    <mergeCell ref="C2:C3"/>
    <mergeCell ref="D2:F2"/>
    <mergeCell ref="G2:I2"/>
    <mergeCell ref="J2:J3"/>
    <mergeCell ref="K2:M2"/>
    <mergeCell ref="N2:P2"/>
    <mergeCell ref="Q2:Q3"/>
  </mergeCells>
</worksheet>
</file>