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<sst xmlns="http://schemas.openxmlformats.org/spreadsheetml/2006/main" count="70" uniqueCount="65">
  <si>
    <t>Product Name</t>
  </si>
  <si>
    <t>BdJobs Login</t>
  </si>
  <si>
    <t>TC Start Date</t>
  </si>
  <si>
    <t>TC Execution Start Date</t>
  </si>
  <si>
    <t>TEST CASE SUMMARY</t>
  </si>
  <si>
    <t>Module Name</t>
  </si>
  <si>
    <t>Sign In</t>
  </si>
  <si>
    <t>TC End Date</t>
  </si>
  <si>
    <t>TC Execution End Date</t>
  </si>
  <si>
    <t xml:space="preserve"> P</t>
  </si>
  <si>
    <t>Test Case Developed By</t>
  </si>
  <si>
    <t>Jui Saha</t>
  </si>
  <si>
    <t>Browser (tested)</t>
  </si>
  <si>
    <t>F</t>
  </si>
  <si>
    <t>Developer Name (TL)</t>
  </si>
  <si>
    <t>Test Case Reviewed By</t>
  </si>
  <si>
    <t>Mohoshi Haque</t>
  </si>
  <si>
    <t>Performance (tested)</t>
  </si>
  <si>
    <t>W</t>
  </si>
  <si>
    <t>Test Executed by</t>
  </si>
  <si>
    <t>TOTAL</t>
  </si>
  <si>
    <t>Test Case ID/Name</t>
  </si>
  <si>
    <t>Test Case Description</t>
  </si>
  <si>
    <t>Precondition</t>
  </si>
  <si>
    <t>Test Data</t>
  </si>
  <si>
    <t>Step Description</t>
  </si>
  <si>
    <t>Expected Result</t>
  </si>
  <si>
    <t>Actual</t>
  </si>
  <si>
    <t>Status</t>
  </si>
  <si>
    <t>Screenshot</t>
  </si>
  <si>
    <t>comment</t>
  </si>
  <si>
    <t>TC01</t>
  </si>
  <si>
    <t>Sign in Page Submissuin with Username,Email or Mobile no</t>
  </si>
  <si>
    <t>No Input</t>
  </si>
  <si>
    <r>
      <rPr>
        <rFont val="Times New Roman"/>
        <color rgb="FF000000"/>
        <sz val="11.0"/>
      </rPr>
      <t xml:space="preserve">Go to </t>
    </r>
    <r>
      <rPr>
        <rFont val="Times New Roman"/>
        <color rgb="FF1155CC"/>
        <sz val="11.0"/>
        <u/>
      </rPr>
      <t>Bdjobs</t>
    </r>
    <r>
      <rPr>
        <rFont val="Times New Roman"/>
        <color rgb="FF000000"/>
        <sz val="11.0"/>
      </rPr>
      <t xml:space="preserve"> -&gt; Click to Sign in Page -&gt; Fill up Username, Email or Mobile No with No Input -&gt; Click 'Next' button.</t>
    </r>
  </si>
  <si>
    <t>Should not be able to submit &amp; A pop-up message will be shown "Username, Email or Mobile No Field is Empty"</t>
  </si>
  <si>
    <t>Please enter Username, Email or Mobile No.</t>
  </si>
  <si>
    <t>Pass</t>
  </si>
  <si>
    <t>No_input</t>
  </si>
  <si>
    <t>jui15-14115@diu.edu.bd</t>
  </si>
  <si>
    <r>
      <rPr>
        <rFont val="Times New Roman"/>
        <color rgb="FF000000"/>
        <sz val="11.0"/>
      </rPr>
      <t xml:space="preserve">Go to </t>
    </r>
    <r>
      <rPr>
        <rFont val="Times New Roman"/>
        <color rgb="FF1155CC"/>
        <sz val="11.0"/>
        <u/>
      </rPr>
      <t>Bdjobs</t>
    </r>
    <r>
      <rPr>
        <rFont val="Times New Roman"/>
        <color rgb="FF000000"/>
        <sz val="11.0"/>
      </rPr>
      <t xml:space="preserve"> -&gt; Click to Sign in Page -&gt; Fill up Username, Email or Mobile No with valid email&gt; Click 'Next' button.</t>
    </r>
  </si>
  <si>
    <t>Should be able to submit and A pop-up message will be shown "Email Successfully submit"</t>
  </si>
  <si>
    <t>Couldn't find your Bdjobs account.Click on Create Account button to create Bdjobs account.</t>
  </si>
  <si>
    <t>Fail</t>
  </si>
  <si>
    <t>Valid_Email</t>
  </si>
  <si>
    <r>
      <rPr>
        <rFont val="Times New Roman"/>
        <color rgb="FF000000"/>
        <sz val="11.0"/>
      </rPr>
      <t xml:space="preserve">Go to </t>
    </r>
    <r>
      <rPr>
        <rFont val="Times New Roman"/>
        <color rgb="FF1155CC"/>
        <sz val="11.0"/>
        <u/>
      </rPr>
      <t>Bdjobs</t>
    </r>
    <r>
      <rPr>
        <rFont val="Times New Roman"/>
        <color rgb="FF000000"/>
        <sz val="11.0"/>
      </rPr>
      <t xml:space="preserve"> -&gt; Click to Sign in Page -&gt; Fill up Username, Email or Mobile No with valid mobile number-&gt; Click 'Next' button.</t>
    </r>
  </si>
  <si>
    <t>Should be able to submit and A pop-up message will be shown "Mobile Number Successfully Submit"</t>
  </si>
  <si>
    <t>Welcome</t>
  </si>
  <si>
    <t>Valid_Mobile_Number</t>
  </si>
  <si>
    <t>TC02</t>
  </si>
  <si>
    <t>Sign in Page Submissuin with Password</t>
  </si>
  <si>
    <r>
      <rPr>
        <rFont val="Times New Roman"/>
        <color rgb="FF000000"/>
        <sz val="11.0"/>
      </rPr>
      <t xml:space="preserve">Go to </t>
    </r>
    <r>
      <rPr>
        <rFont val="Times New Roman"/>
        <color rgb="FF1155CC"/>
        <sz val="11.0"/>
        <u/>
      </rPr>
      <t>Bdjobs</t>
    </r>
    <r>
      <rPr>
        <rFont val="Times New Roman"/>
        <color rgb="FF000000"/>
        <sz val="11.0"/>
      </rPr>
      <t xml:space="preserve"> -&gt; Click to Sign in Page -&gt; Fill up Username, Email or Mobile No with Valid Mobile Number -&gt; Click 'Next' button -&gt; Fill up password with No Input -&gt; Click 'Sign In' button</t>
    </r>
  </si>
  <si>
    <t>Should not be able to submit &amp; A pop-up message will be shown "Please Enter a Password"</t>
  </si>
  <si>
    <t>Please Enter a Password</t>
  </si>
  <si>
    <t>No Pass</t>
  </si>
  <si>
    <t>Valid Password</t>
  </si>
  <si>
    <r>
      <rPr>
        <rFont val="Times New Roman"/>
        <color rgb="FF000000"/>
        <sz val="11.0"/>
      </rPr>
      <t xml:space="preserve">Go to </t>
    </r>
    <r>
      <rPr>
        <rFont val="Times New Roman"/>
        <color rgb="FF1155CC"/>
        <sz val="11.0"/>
        <u/>
      </rPr>
      <t>Bdjobs</t>
    </r>
    <r>
      <rPr>
        <rFont val="Times New Roman"/>
        <color rgb="FF000000"/>
        <sz val="11.0"/>
      </rPr>
      <t xml:space="preserve"> -&gt; Click to Sign in Page -&gt; Fill up Username, Email or Mobile No with Valid Mobile Number -&gt; Click 'Next' button -&gt; Fill up password with Valid Input -&gt; Click 'Sign In' button</t>
    </r>
  </si>
  <si>
    <t>Should be able to submit &amp; A pop-up message will be shown "Welcome"</t>
  </si>
  <si>
    <t>Welcome to your Mybdjobs account!</t>
  </si>
  <si>
    <t>Valid Pass</t>
  </si>
  <si>
    <t>Invalid Password</t>
  </si>
  <si>
    <r>
      <rPr>
        <rFont val="Times New Roman"/>
        <color rgb="FF000000"/>
        <sz val="11.0"/>
      </rPr>
      <t xml:space="preserve">Go to </t>
    </r>
    <r>
      <rPr>
        <rFont val="Times New Roman"/>
        <color rgb="FF1155CC"/>
        <sz val="11.0"/>
        <u/>
      </rPr>
      <t>Bdjobs</t>
    </r>
    <r>
      <rPr>
        <rFont val="Times New Roman"/>
        <color rgb="FF000000"/>
        <sz val="11.0"/>
      </rPr>
      <t xml:space="preserve"> -&gt; Click to Sign in Page -&gt; Fill up Username, Email or Mobile No with Valid Mobile Number -&gt; Click 'Next' button -&gt; Fill up password with Invalid Input -&gt; Click 'Sign In' button</t>
    </r>
  </si>
  <si>
    <t>Should not be able to submit &amp; A pop-up message will be shown "Please Enter a Correct Password"</t>
  </si>
  <si>
    <t xml:space="preserve">Wrong password. Try again or click Forgot password to reset it.
</t>
  </si>
  <si>
    <t>Invalid 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</si>
</sst>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color theme="1"/>
      <name val="Times New Roman"/>
    </font>
    <font/>
    <font>
      <color theme="1"/>
      <name val="Times New Roman"/>
    </font>
    <font>
      <sz val="11.0"/>
      <color theme="1"/>
      <name val="Times New Roman"/>
    </font>
    <font>
      <sz val="11.0"/>
      <color theme="1"/>
      <name val="Calibri"/>
    </font>
    <font>
      <sz val="11.0"/>
      <color rgb="FF006100"/>
      <name val="Times New Roman"/>
    </font>
    <font>
      <u/>
      <sz val="11.0"/>
      <color rgb="FF000000"/>
      <name val="Times New Roman"/>
    </font>
    <font>
      <sz val="11.0"/>
      <color rgb="FFFFFFFF"/>
      <name val="Times New Roman"/>
    </font>
    <font>
      <u/>
      <sz val="11.0"/>
      <color rgb="FF0000FF"/>
      <name val="Times New Roman"/>
    </font>
    <font>
      <sz val="11.0"/>
      <color rgb="FF000000"/>
      <name val="Times New Roman"/>
    </font>
    <font>
      <sz val="11.0"/>
      <color rgb="FF333333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6600"/>
        <bgColor rgb="FF006600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</fills>
  <borders count="16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0" fontId="2" numFmtId="0" xfId="0" applyBorder="1" applyFont="1"/>
    <xf borderId="2" fillId="0" fontId="1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shrinkToFit="0" wrapText="1"/>
    </xf>
    <xf borderId="2" fillId="0" fontId="3" numFmtId="14" xfId="0" applyAlignment="1" applyBorder="1" applyFont="1" applyNumberFormat="1">
      <alignment horizontal="center" readingOrder="0" shrinkToFit="0" wrapText="1"/>
    </xf>
    <xf borderId="2" fillId="0" fontId="4" numFmtId="14" xfId="0" applyBorder="1" applyFont="1" applyNumberFormat="1"/>
    <xf borderId="3" fillId="3" fontId="1" numFmtId="0" xfId="0" applyAlignment="1" applyBorder="1" applyFill="1" applyFont="1">
      <alignment horizontal="center" shrinkToFit="0" wrapText="1"/>
    </xf>
    <xf borderId="4" fillId="0" fontId="2" numFmtId="0" xfId="0" applyBorder="1" applyFont="1"/>
    <xf borderId="2" fillId="0" fontId="4" numFmtId="0" xfId="0" applyBorder="1" applyFont="1"/>
    <xf borderId="0" fillId="0" fontId="5" numFmtId="0" xfId="0" applyAlignment="1" applyFont="1">
      <alignment vertical="bottom"/>
    </xf>
    <xf borderId="5" fillId="2" fontId="1" numFmtId="0" xfId="0" applyAlignment="1" applyBorder="1" applyFont="1">
      <alignment horizontal="center" shrinkToFit="0" wrapText="1"/>
    </xf>
    <xf borderId="6" fillId="0" fontId="2" numFmtId="0" xfId="0" applyBorder="1" applyFont="1"/>
    <xf borderId="6" fillId="0" fontId="3" numFmtId="0" xfId="0" applyAlignment="1" applyBorder="1" applyFont="1">
      <alignment horizontal="center" readingOrder="0" shrinkToFit="0" wrapText="1"/>
    </xf>
    <xf borderId="6" fillId="2" fontId="1" numFmtId="0" xfId="0" applyAlignment="1" applyBorder="1" applyFont="1">
      <alignment horizontal="center" shrinkToFit="0" wrapText="1"/>
    </xf>
    <xf borderId="6" fillId="0" fontId="3" numFmtId="14" xfId="0" applyAlignment="1" applyBorder="1" applyFont="1" applyNumberFormat="1">
      <alignment horizontal="center" readingOrder="0" shrinkToFit="0" wrapText="1"/>
    </xf>
    <xf borderId="6" fillId="0" fontId="4" numFmtId="14" xfId="0" applyBorder="1" applyFont="1" applyNumberFormat="1"/>
    <xf borderId="7" fillId="4" fontId="1" numFmtId="0" xfId="0" applyAlignment="1" applyBorder="1" applyFill="1" applyFont="1">
      <alignment horizontal="center" shrinkToFit="0" wrapText="1"/>
    </xf>
    <xf borderId="8" fillId="5" fontId="6" numFmtId="0" xfId="0" applyAlignment="1" applyBorder="1" applyFill="1" applyFont="1">
      <alignment horizontal="center"/>
    </xf>
    <xf borderId="6" fillId="0" fontId="4" numFmtId="0" xfId="0" applyBorder="1" applyFont="1"/>
    <xf borderId="9" fillId="0" fontId="3" numFmtId="0" xfId="0" applyBorder="1" applyFont="1"/>
    <xf borderId="6" fillId="0" fontId="1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 shrinkToFit="0" wrapText="1"/>
    </xf>
    <xf borderId="7" fillId="6" fontId="1" numFmtId="0" xfId="0" applyAlignment="1" applyBorder="1" applyFill="1" applyFont="1">
      <alignment horizontal="center" shrinkToFit="0" wrapText="1"/>
    </xf>
    <xf borderId="7" fillId="7" fontId="1" numFmtId="0" xfId="0" applyAlignment="1" applyBorder="1" applyFill="1" applyFont="1">
      <alignment horizontal="center" shrinkToFit="0" wrapText="1"/>
    </xf>
    <xf borderId="5" fillId="8" fontId="1" numFmtId="0" xfId="0" applyAlignment="1" applyBorder="1" applyFill="1" applyFont="1">
      <alignment horizontal="center" shrinkToFit="0" wrapText="1"/>
    </xf>
    <xf borderId="9" fillId="0" fontId="2" numFmtId="0" xfId="0" applyBorder="1" applyFont="1"/>
    <xf borderId="6" fillId="3" fontId="1" numFmtId="0" xfId="0" applyAlignment="1" applyBorder="1" applyFont="1">
      <alignment horizontal="center" shrinkToFit="0" wrapText="1"/>
    </xf>
    <xf borderId="6" fillId="2" fontId="3" numFmtId="0" xfId="0" applyAlignment="1" applyBorder="1" applyFont="1">
      <alignment horizontal="center" shrinkToFit="0" wrapText="1"/>
    </xf>
    <xf borderId="10" fillId="9" fontId="1" numFmtId="0" xfId="0" applyAlignment="1" applyBorder="1" applyFill="1" applyFont="1">
      <alignment horizontal="center" shrinkToFit="0" wrapText="1"/>
    </xf>
    <xf borderId="11" fillId="9" fontId="1" numFmtId="0" xfId="0" applyAlignment="1" applyBorder="1" applyFont="1">
      <alignment horizontal="center" shrinkToFit="0" wrapText="1"/>
    </xf>
    <xf borderId="11" fillId="0" fontId="3" numFmtId="0" xfId="0" applyAlignment="1" applyBorder="1" applyFont="1">
      <alignment horizontal="center" shrinkToFit="0" wrapText="1"/>
    </xf>
    <xf borderId="12" fillId="0" fontId="4" numFmtId="0" xfId="0" applyAlignment="1" applyBorder="1" applyFont="1">
      <alignment horizontal="center" shrinkToFit="0" vertical="center" wrapText="1"/>
    </xf>
    <xf borderId="13" fillId="0" fontId="4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8" fillId="0" fontId="7" numFmtId="0" xfId="0" applyAlignment="1" applyBorder="1" applyFont="1">
      <alignment horizontal="center" readingOrder="0" shrinkToFit="0" vertical="center" wrapText="1"/>
    </xf>
    <xf borderId="8" fillId="0" fontId="4" numFmtId="0" xfId="0" applyAlignment="1" applyBorder="1" applyFont="1">
      <alignment horizontal="center" readingOrder="0" shrinkToFit="0" vertical="center" wrapText="1"/>
    </xf>
    <xf borderId="8" fillId="4" fontId="8" numFmtId="0" xfId="0" applyAlignment="1" applyBorder="1" applyFont="1">
      <alignment horizontal="center" shrinkToFit="0" vertical="center" wrapText="1"/>
    </xf>
    <xf borderId="8" fillId="0" fontId="9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right" vertical="bottom"/>
    </xf>
    <xf borderId="12" fillId="0" fontId="2" numFmtId="0" xfId="0" applyBorder="1" applyFont="1"/>
    <xf borderId="13" fillId="0" fontId="2" numFmtId="0" xfId="0" applyBorder="1" applyFont="1"/>
    <xf borderId="14" fillId="0" fontId="4" numFmtId="0" xfId="0" applyAlignment="1" applyBorder="1" applyFont="1">
      <alignment horizontal="center" readingOrder="0" shrinkToFit="0" vertical="center" wrapText="1"/>
    </xf>
    <xf borderId="8" fillId="6" fontId="8" numFmtId="0" xfId="0" applyAlignment="1" applyBorder="1" applyFont="1">
      <alignment horizontal="center" readingOrder="0" shrinkToFit="0" vertical="center" wrapText="1"/>
    </xf>
    <xf borderId="15" fillId="0" fontId="2" numFmtId="0" xfId="0" applyBorder="1" applyFont="1"/>
    <xf borderId="8" fillId="0" fontId="2" numFmtId="0" xfId="0" applyBorder="1" applyFont="1"/>
    <xf borderId="8" fillId="0" fontId="10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4" fillId="10" fontId="10" numFmtId="0" xfId="0" applyAlignment="1" applyBorder="1" applyFill="1" applyFont="1">
      <alignment horizontal="center" readingOrder="0" shrinkToFit="0" vertical="center" wrapText="1"/>
    </xf>
    <xf borderId="14" fillId="0" fontId="11" numFmtId="0" xfId="0" applyAlignment="1" applyBorder="1" applyFont="1">
      <alignment horizontal="center" readingOrder="0" shrinkToFit="0" vertical="center" wrapText="1"/>
    </xf>
    <xf borderId="15" fillId="0" fontId="5" numFmtId="0" xfId="0" applyBorder="1" applyFont="1"/>
    <xf borderId="8" fillId="0" fontId="5" numFmtId="0" xfId="0" applyBorder="1" applyFont="1"/>
    <xf borderId="15" fillId="0" fontId="5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8" fillId="1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ybdjobs.bdjobs.com/mybdjobs/signin.asp" TargetMode="External"/><Relationship Id="rId10" Type="http://schemas.openxmlformats.org/officeDocument/2006/relationships/hyperlink" Target="https://drive.google.com/file/d/1Dg1wd7Gg2Hd7dXla8dPO1VkLEof8Ggre/view?usp=sharing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drive.google.com/file/d/19iG6Wh9mHU6qflvIGvFRHA5ffRZpoRKg/view?usp=sharing" TargetMode="External"/><Relationship Id="rId1" Type="http://schemas.openxmlformats.org/officeDocument/2006/relationships/hyperlink" Target="https://mybdjobs.bdjobs.com/mybdjobs/signin.asp" TargetMode="External"/><Relationship Id="rId2" Type="http://schemas.openxmlformats.org/officeDocument/2006/relationships/hyperlink" Target="https://drive.google.com/file/d/1_4WB9GHhl1qQWYscroPNo4oZmPeE0Uo-/view?usp=sharing" TargetMode="External"/><Relationship Id="rId3" Type="http://schemas.openxmlformats.org/officeDocument/2006/relationships/hyperlink" Target="https://mybdjobs.bdjobs.com/mybdjobs/signin.asp" TargetMode="External"/><Relationship Id="rId4" Type="http://schemas.openxmlformats.org/officeDocument/2006/relationships/hyperlink" Target="https://drive.google.com/file/d/1JJGF8xRGWW1xiNtk1eqUj_pYKgOekk0j/view?usp=sharing" TargetMode="External"/><Relationship Id="rId9" Type="http://schemas.openxmlformats.org/officeDocument/2006/relationships/hyperlink" Target="https://mybdjobs.bdjobs.com/mybdjobs/signin.asp" TargetMode="External"/><Relationship Id="rId5" Type="http://schemas.openxmlformats.org/officeDocument/2006/relationships/hyperlink" Target="https://mybdjobs.bdjobs.com/mybdjobs/signin.asp" TargetMode="External"/><Relationship Id="rId6" Type="http://schemas.openxmlformats.org/officeDocument/2006/relationships/hyperlink" Target="https://drive.google.com/file/d/1Q9vacCZD1cJjn8qnFVICUwEIJozHUK1z/view?usp=sharing" TargetMode="External"/><Relationship Id="rId7" Type="http://schemas.openxmlformats.org/officeDocument/2006/relationships/hyperlink" Target="https://mybdjobs.bdjobs.com/mybdjobs/signin.asp" TargetMode="External"/><Relationship Id="rId8" Type="http://schemas.openxmlformats.org/officeDocument/2006/relationships/hyperlink" Target="https://drive.google.com/file/d/1RaRXp18DHsPQ9oPg9BbKP2FAQYhKp9-j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  <c r="D1" s="4" t="s">
        <v>2</v>
      </c>
      <c r="E1" s="5">
        <v>45239.0</v>
      </c>
      <c r="F1" s="4" t="s">
        <v>3</v>
      </c>
      <c r="G1" s="6"/>
      <c r="H1" s="7" t="s">
        <v>4</v>
      </c>
      <c r="I1" s="8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5</v>
      </c>
      <c r="B2" s="12"/>
      <c r="C2" s="13" t="s">
        <v>6</v>
      </c>
      <c r="D2" s="14" t="s">
        <v>7</v>
      </c>
      <c r="E2" s="15">
        <v>45240.0</v>
      </c>
      <c r="F2" s="14" t="s">
        <v>8</v>
      </c>
      <c r="G2" s="16"/>
      <c r="H2" s="17" t="s">
        <v>9</v>
      </c>
      <c r="I2" s="18">
        <f>COUNTIF(H7:H26,"PASS")</f>
        <v>5</v>
      </c>
      <c r="J2" s="19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20"/>
      <c r="B3" s="12"/>
      <c r="C3" s="19"/>
      <c r="D3" s="14" t="s">
        <v>10</v>
      </c>
      <c r="E3" s="13" t="s">
        <v>11</v>
      </c>
      <c r="F3" s="21" t="s">
        <v>12</v>
      </c>
      <c r="G3" s="22">
        <v>2.0</v>
      </c>
      <c r="H3" s="23" t="s">
        <v>13</v>
      </c>
      <c r="I3" s="18">
        <f>COUNTIF(H7:H26,"FAIL")</f>
        <v>1</v>
      </c>
      <c r="J3" s="1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14</v>
      </c>
      <c r="B4" s="12"/>
      <c r="C4" s="19"/>
      <c r="D4" s="14" t="s">
        <v>15</v>
      </c>
      <c r="E4" s="13" t="s">
        <v>16</v>
      </c>
      <c r="F4" s="21" t="s">
        <v>17</v>
      </c>
      <c r="G4" s="19"/>
      <c r="H4" s="24" t="s">
        <v>18</v>
      </c>
      <c r="I4" s="18">
        <f>COUNTIF(H7:H26,"WARNING")</f>
        <v>0</v>
      </c>
      <c r="J4" s="19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25" t="s">
        <v>19</v>
      </c>
      <c r="B5" s="12"/>
      <c r="C5" s="20"/>
      <c r="D5" s="26"/>
      <c r="E5" s="26"/>
      <c r="F5" s="26"/>
      <c r="G5" s="12"/>
      <c r="H5" s="27" t="s">
        <v>20</v>
      </c>
      <c r="I5" s="28">
        <f>SUM(I2:I4)</f>
        <v>6</v>
      </c>
      <c r="J5" s="19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9" t="s">
        <v>21</v>
      </c>
      <c r="B6" s="30" t="s">
        <v>22</v>
      </c>
      <c r="C6" s="30" t="s">
        <v>23</v>
      </c>
      <c r="D6" s="30" t="s">
        <v>24</v>
      </c>
      <c r="E6" s="30" t="s">
        <v>25</v>
      </c>
      <c r="F6" s="30" t="s">
        <v>26</v>
      </c>
      <c r="G6" s="30" t="s">
        <v>27</v>
      </c>
      <c r="H6" s="30" t="s">
        <v>28</v>
      </c>
      <c r="I6" s="30" t="s">
        <v>29</v>
      </c>
      <c r="J6" s="31" t="s">
        <v>30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32" t="s">
        <v>31</v>
      </c>
      <c r="B7" s="33" t="s">
        <v>32</v>
      </c>
      <c r="C7" s="34"/>
      <c r="D7" s="35" t="s">
        <v>33</v>
      </c>
      <c r="E7" s="36" t="s">
        <v>34</v>
      </c>
      <c r="F7" s="37" t="s">
        <v>35</v>
      </c>
      <c r="G7" s="37" t="s">
        <v>36</v>
      </c>
      <c r="H7" s="38" t="s">
        <v>37</v>
      </c>
      <c r="I7" s="39" t="s">
        <v>38</v>
      </c>
      <c r="J7" s="35"/>
      <c r="K7" s="4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41"/>
      <c r="B8" s="42"/>
      <c r="C8" s="42"/>
      <c r="D8" s="37" t="s">
        <v>39</v>
      </c>
      <c r="E8" s="36" t="s">
        <v>40</v>
      </c>
      <c r="F8" s="37" t="s">
        <v>41</v>
      </c>
      <c r="G8" s="43" t="s">
        <v>42</v>
      </c>
      <c r="H8" s="44" t="s">
        <v>43</v>
      </c>
      <c r="I8" s="39" t="s">
        <v>44</v>
      </c>
      <c r="J8" s="35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45"/>
      <c r="B9" s="46"/>
      <c r="C9" s="46"/>
      <c r="D9" s="37">
        <v>1.627363947E9</v>
      </c>
      <c r="E9" s="36" t="s">
        <v>45</v>
      </c>
      <c r="F9" s="47" t="s">
        <v>46</v>
      </c>
      <c r="G9" s="37" t="s">
        <v>47</v>
      </c>
      <c r="H9" s="38" t="s">
        <v>37</v>
      </c>
      <c r="I9" s="39" t="s">
        <v>48</v>
      </c>
      <c r="J9" s="35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48" t="s">
        <v>49</v>
      </c>
      <c r="B10" s="33" t="s">
        <v>50</v>
      </c>
      <c r="C10" s="34"/>
      <c r="D10" s="37" t="s">
        <v>33</v>
      </c>
      <c r="E10" s="36" t="s">
        <v>51</v>
      </c>
      <c r="F10" s="37" t="s">
        <v>52</v>
      </c>
      <c r="G10" s="49" t="s">
        <v>53</v>
      </c>
      <c r="H10" s="38" t="s">
        <v>37</v>
      </c>
      <c r="I10" s="39" t="s">
        <v>54</v>
      </c>
      <c r="J10" s="35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41"/>
      <c r="B11" s="42"/>
      <c r="C11" s="42"/>
      <c r="D11" s="37" t="s">
        <v>55</v>
      </c>
      <c r="E11" s="36" t="s">
        <v>56</v>
      </c>
      <c r="F11" s="37" t="s">
        <v>57</v>
      </c>
      <c r="G11" s="50" t="s">
        <v>58</v>
      </c>
      <c r="H11" s="38" t="s">
        <v>37</v>
      </c>
      <c r="I11" s="39" t="s">
        <v>59</v>
      </c>
      <c r="J11" s="35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45"/>
      <c r="B12" s="46"/>
      <c r="C12" s="46"/>
      <c r="D12" s="37" t="s">
        <v>60</v>
      </c>
      <c r="E12" s="36" t="s">
        <v>61</v>
      </c>
      <c r="F12" s="37" t="s">
        <v>62</v>
      </c>
      <c r="G12" s="37" t="s">
        <v>63</v>
      </c>
      <c r="H12" s="38" t="s">
        <v>37</v>
      </c>
      <c r="I12" s="39" t="s">
        <v>64</v>
      </c>
      <c r="J12" s="35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51"/>
      <c r="B13" s="52"/>
      <c r="C13" s="52"/>
      <c r="D13" s="52"/>
      <c r="E13" s="52"/>
      <c r="F13" s="52"/>
      <c r="G13" s="52"/>
      <c r="H13" s="52"/>
      <c r="I13" s="52"/>
      <c r="J13" s="52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51"/>
      <c r="B14" s="52"/>
      <c r="C14" s="52"/>
      <c r="D14" s="52"/>
      <c r="E14" s="52"/>
      <c r="F14" s="52"/>
      <c r="G14" s="52"/>
      <c r="H14" s="52"/>
      <c r="I14" s="52"/>
      <c r="J14" s="52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51"/>
      <c r="B15" s="52"/>
      <c r="C15" s="52"/>
      <c r="D15" s="52"/>
      <c r="E15" s="52"/>
      <c r="F15" s="52"/>
      <c r="G15" s="52"/>
      <c r="H15" s="52"/>
      <c r="I15" s="52"/>
      <c r="J15" s="52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51"/>
      <c r="B16" s="52"/>
      <c r="C16" s="52"/>
      <c r="D16" s="52"/>
      <c r="E16" s="52"/>
      <c r="F16" s="52"/>
      <c r="G16" s="52"/>
      <c r="H16" s="52"/>
      <c r="I16" s="52"/>
      <c r="J16" s="52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51"/>
      <c r="B17" s="52"/>
      <c r="C17" s="52"/>
      <c r="D17" s="52"/>
      <c r="E17" s="52"/>
      <c r="F17" s="52"/>
      <c r="G17" s="52"/>
      <c r="H17" s="52"/>
      <c r="I17" s="52"/>
      <c r="J17" s="5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51"/>
      <c r="B18" s="52"/>
      <c r="C18" s="52"/>
      <c r="D18" s="52"/>
      <c r="E18" s="52"/>
      <c r="F18" s="52"/>
      <c r="G18" s="52"/>
      <c r="H18" s="52"/>
      <c r="I18" s="52"/>
      <c r="J18" s="52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51"/>
      <c r="B19" s="52"/>
      <c r="C19" s="52"/>
      <c r="D19" s="52"/>
      <c r="E19" s="52"/>
      <c r="F19" s="52"/>
      <c r="G19" s="52"/>
      <c r="H19" s="52"/>
      <c r="I19" s="52"/>
      <c r="J19" s="52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51"/>
      <c r="B20" s="52"/>
      <c r="C20" s="52"/>
      <c r="D20" s="52"/>
      <c r="E20" s="52"/>
      <c r="F20" s="52"/>
      <c r="G20" s="52"/>
      <c r="H20" s="52"/>
      <c r="I20" s="52"/>
      <c r="J20" s="52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51"/>
      <c r="B21" s="52"/>
      <c r="C21" s="52"/>
      <c r="D21" s="52"/>
      <c r="E21" s="52"/>
      <c r="F21" s="52"/>
      <c r="G21" s="52"/>
      <c r="H21" s="52"/>
      <c r="I21" s="52"/>
      <c r="J21" s="52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51"/>
      <c r="B22" s="52"/>
      <c r="C22" s="52"/>
      <c r="D22" s="52"/>
      <c r="E22" s="52"/>
      <c r="F22" s="52"/>
      <c r="G22" s="52"/>
      <c r="H22" s="52"/>
      <c r="I22" s="52"/>
      <c r="J22" s="52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51"/>
      <c r="B23" s="52"/>
      <c r="C23" s="52"/>
      <c r="D23" s="52"/>
      <c r="E23" s="52"/>
      <c r="F23" s="52"/>
      <c r="G23" s="52"/>
      <c r="H23" s="52"/>
      <c r="I23" s="52"/>
      <c r="J23" s="52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53"/>
      <c r="B24" s="52"/>
      <c r="C24" s="54"/>
      <c r="D24" s="52"/>
      <c r="E24" s="52"/>
      <c r="F24" s="52"/>
      <c r="G24" s="52"/>
      <c r="H24" s="52"/>
      <c r="I24" s="52"/>
      <c r="J24" s="54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53"/>
      <c r="B25" s="52"/>
      <c r="C25" s="54"/>
      <c r="D25" s="52"/>
      <c r="E25" s="52"/>
      <c r="F25" s="52"/>
      <c r="G25" s="52"/>
      <c r="H25" s="52"/>
      <c r="I25" s="55"/>
      <c r="J25" s="54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3">
    <mergeCell ref="A7:A9"/>
    <mergeCell ref="B7:B9"/>
    <mergeCell ref="C7:C9"/>
    <mergeCell ref="A10:A12"/>
    <mergeCell ref="B10:B12"/>
    <mergeCell ref="C10:C12"/>
    <mergeCell ref="A1:B1"/>
    <mergeCell ref="H1:I1"/>
    <mergeCell ref="A2:B2"/>
    <mergeCell ref="A3:B3"/>
    <mergeCell ref="A4:B4"/>
    <mergeCell ref="A5:B5"/>
    <mergeCell ref="C5:G5"/>
  </mergeCells>
  <hyperlinks>
    <hyperlink r:id="rId1" ref="E7"/>
    <hyperlink r:id="rId2" ref="I7"/>
    <hyperlink r:id="rId3" ref="E8"/>
    <hyperlink r:id="rId4" ref="I8"/>
    <hyperlink r:id="rId5" ref="E9"/>
    <hyperlink r:id="rId6" ref="I9"/>
    <hyperlink r:id="rId7" ref="E10"/>
    <hyperlink r:id="rId8" ref="I10"/>
    <hyperlink r:id="rId9" ref="E11"/>
    <hyperlink r:id="rId10" ref="I11"/>
    <hyperlink r:id="rId11" ref="E12"/>
    <hyperlink r:id="rId12" ref="I12"/>
  </hyperlinks>
  <drawing r:id="rId13"/>
</worksheet>
</file>