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_xltb_storage_" sheetId="1" state="hidden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<sst xmlns="http://schemas.openxmlformats.org/spreadsheetml/2006/main" count="47" uniqueCount="24">
  <si>
    <t xml:space="preserve">XL Toolbox Settings</t>
  </si>
  <si>
    <t xml:space="preserve">export_preset</t>
  </si>
  <si>
    <t xml:space="preserve">&lt;?xml version="1.0" encoding="utf-16"?&gt;_x005F_x005F_x000D_
&lt;Preset xmlns:xsi="http://www.w3.org/2001/XMLSchema-instance" xmlns:xsd="http://www.w3.org/2001/XMLSchema"&gt;_x005F_x005F_x000D_
  &lt;Name&gt;Png, 600 dpi, RGB, Transparent white&lt;/Name&gt;_x005F_x005F_x000D_
  &lt;Dpi&gt;600&lt;/Dpi&gt;_x005F_x005F_x000D_
  &lt;FileType&gt;Png&lt;/FileType&gt;_x005F_x005F_x000D_
  &lt;ColorSpace&gt;Rgb&lt;/ColorSpace&gt;_x005F_x005F_x000D_
  &lt;Transparency&gt;TransparentWhite&lt;/Transparency&gt;_x005F_x005F_x000D_
  &lt;UseColorProfile&gt;false&lt;/UseColorProfile&gt;_x005F_x005F_x000D_
  &lt;ColorProfile&gt;ProPhoto&lt;/ColorProfile&gt;_x005F_x005F_x000D_
&lt;/Preset&gt;</t>
  </si>
  <si>
    <t xml:space="preserve">export_path</t>
  </si>
  <si>
    <t xml:space="preserve">D:\EUP\Attrition.png</t>
  </si>
  <si>
    <t xml:space="preserve">Filter Effects</t>
  </si>
  <si>
    <t xml:space="preserve">Survey</t>
  </si>
  <si>
    <t xml:space="preserve">Country</t>
  </si>
  <si>
    <t xml:space="preserve">Condition</t>
  </si>
  <si>
    <t xml:space="preserve">Original </t>
  </si>
  <si>
    <t xml:space="preserve">Cumulative
 Attrition</t>
  </si>
  <si>
    <t xml:space="preserve">EUvox 
2014</t>
  </si>
  <si>
    <t xml:space="preserve">Greece </t>
  </si>
  <si>
    <t xml:space="preserve">Total</t>
  </si>
  <si>
    <t xml:space="preserve">All answers</t>
  </si>
  <si>
    <t xml:space="preserve">Filters</t>
  </si>
  <si>
    <t xml:space="preserve">Demographic</t>
  </si>
  <si>
    <t xml:space="preserve">Voting intention</t>
  </si>
  <si>
    <t xml:space="preserve">Italy</t>
  </si>
  <si>
    <t xml:space="preserve">Portugal</t>
  </si>
  <si>
    <t xml:space="preserve">Spain</t>
  </si>
  <si>
    <t xml:space="preserve">England</t>
  </si>
  <si>
    <t xml:space="preserve">AQV
2019</t>
  </si>
  <si>
    <t xml:space="preserve">&gt;= 25 answers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</si>
</sst>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dobe Garamond Pro"/>
      <family val="1"/>
      <charset val="1"/>
    </font>
    <font>
      <b val="true"/>
      <i val="true"/>
      <sz val="11"/>
      <color rgb="FF000000"/>
      <name val="Adobe Garamond Pro"/>
      <family val="1"/>
      <charset val="1"/>
    </font>
    <font>
      <b val="true"/>
      <sz val="11"/>
      <color rgb="FF000000"/>
      <name val="Adobe Garamond Pro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4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</row>
    <row r="2" customFormat="false" ht="409.6" hidden="false" customHeight="false" outlineLevel="0" collapsed="false">
      <c r="B2" s="0" t="s">
        <v>1</v>
      </c>
      <c r="C2" s="1" t="s">
        <v>2</v>
      </c>
    </row>
    <row r="3" customFormat="false" ht="14.4" hidden="false" customHeight="false" outlineLevel="0" collapsed="false">
      <c r="B3" s="0" t="s">
        <v>3</v>
      </c>
      <c r="C3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1048576"/>
  <sheetViews>
    <sheetView showFormulas="false" showGridLines="true" showRowColHeaders="true" showZeros="true" rightToLeft="false" tabSelected="true" showOutlineSymbols="true" defaultGridColor="true" view="normal" topLeftCell="C5" colorId="64" zoomScale="120" zoomScaleNormal="120" zoomScalePageLayoutView="100" workbookViewId="0">
      <selection pane="topLeft" activeCell="F33" activeCellId="0" sqref="F33"/>
    </sheetView>
  </sheetViews>
  <sheetFormatPr defaultRowHeight="15" zeroHeight="false" outlineLevelRow="0" outlineLevelCol="0"/>
  <cols>
    <col collapsed="false" customWidth="true" hidden="false" outlineLevel="0" max="1" min="1" style="0" width="7.79"/>
    <col collapsed="false" customWidth="true" hidden="false" outlineLevel="0" max="2" min="2" style="0" width="14.33"/>
    <col collapsed="false" customWidth="true" hidden="false" outlineLevel="0" max="3" min="3" style="0" width="26.11"/>
    <col collapsed="false" customWidth="true" hidden="false" outlineLevel="0" max="4" min="4" style="0" width="8.33"/>
    <col collapsed="false" customWidth="true" hidden="false" outlineLevel="0" max="5" min="5" style="0" width="7.88"/>
    <col collapsed="false" customWidth="true" hidden="false" outlineLevel="0" max="6" min="6" style="0" width="13.78"/>
    <col collapsed="false" customWidth="true" hidden="false" outlineLevel="0" max="7" min="7" style="2" width="11.33"/>
    <col collapsed="false" customWidth="true" hidden="false" outlineLevel="0" max="8" min="8" style="0" width="13.78"/>
    <col collapsed="false" customWidth="true" hidden="false" outlineLevel="0" max="1025" min="9" style="0" width="8.53"/>
  </cols>
  <sheetData>
    <row r="3" customFormat="false" ht="15" hidden="false" customHeight="false" outlineLevel="0" collapsed="false">
      <c r="E3" s="3"/>
      <c r="F3" s="3"/>
      <c r="G3" s="4"/>
      <c r="H3" s="3"/>
      <c r="I3" s="5"/>
      <c r="J3" s="5"/>
    </row>
    <row r="4" customFormat="false" ht="15" hidden="false" customHeight="false" outlineLevel="0" collapsed="false">
      <c r="A4" s="5"/>
      <c r="B4" s="5"/>
      <c r="C4" s="5"/>
      <c r="D4" s="5"/>
      <c r="E4" s="6"/>
      <c r="F4" s="6"/>
      <c r="G4" s="7"/>
      <c r="H4" s="6"/>
      <c r="I4" s="5"/>
      <c r="J4" s="5"/>
    </row>
    <row r="5" customFormat="false" ht="15" hidden="false" customHeight="false" outlineLevel="0" collapsed="false">
      <c r="A5" s="5"/>
      <c r="B5" s="5"/>
      <c r="C5" s="5"/>
      <c r="D5" s="8" t="s">
        <v>5</v>
      </c>
      <c r="E5" s="8"/>
      <c r="F5" s="8"/>
      <c r="G5" s="8"/>
      <c r="H5" s="8"/>
      <c r="I5" s="6"/>
      <c r="J5" s="6"/>
    </row>
    <row r="6" customFormat="false" ht="27.6" hidden="false" customHeight="true" outlineLevel="0" collapsed="false">
      <c r="A6" s="5"/>
      <c r="B6" s="5"/>
      <c r="C6" s="5"/>
      <c r="D6" s="9" t="s">
        <v>6</v>
      </c>
      <c r="E6" s="9" t="s">
        <v>7</v>
      </c>
      <c r="F6" s="9" t="s">
        <v>8</v>
      </c>
      <c r="G6" s="9" t="s">
        <v>9</v>
      </c>
      <c r="H6" s="10" t="s">
        <v>10</v>
      </c>
      <c r="I6" s="6"/>
      <c r="J6" s="6"/>
    </row>
    <row r="7" customFormat="false" ht="15.6" hidden="false" customHeight="true" outlineLevel="0" collapsed="false">
      <c r="A7" s="5"/>
      <c r="B7" s="5"/>
      <c r="C7" s="5"/>
      <c r="D7" s="11" t="s">
        <v>11</v>
      </c>
      <c r="E7" s="12" t="s">
        <v>12</v>
      </c>
      <c r="F7" s="13" t="s">
        <v>13</v>
      </c>
      <c r="G7" s="14" t="n">
        <v>63923</v>
      </c>
      <c r="H7" s="15" t="n">
        <v>0</v>
      </c>
      <c r="I7" s="6"/>
      <c r="J7" s="6"/>
    </row>
    <row r="8" customFormat="false" ht="13.8" hidden="false" customHeight="false" outlineLevel="0" collapsed="false">
      <c r="A8" s="5"/>
      <c r="B8" s="5"/>
      <c r="C8" s="5"/>
      <c r="D8" s="11"/>
      <c r="E8" s="12"/>
      <c r="F8" s="13" t="s">
        <v>14</v>
      </c>
      <c r="G8" s="14" t="n">
        <v>61051</v>
      </c>
      <c r="H8" s="16" t="n">
        <f aca="false">1-G8/G7</f>
        <v>0.0449290552696212</v>
      </c>
      <c r="I8" s="6"/>
      <c r="J8" s="6"/>
      <c r="N8" s="14"/>
    </row>
    <row r="9" customFormat="false" ht="13.8" hidden="false" customHeight="false" outlineLevel="0" collapsed="false">
      <c r="A9" s="5"/>
      <c r="B9" s="5"/>
      <c r="C9" s="5"/>
      <c r="D9" s="11"/>
      <c r="E9" s="12"/>
      <c r="F9" s="13" t="s">
        <v>15</v>
      </c>
      <c r="G9" s="14" t="n">
        <v>45274</v>
      </c>
      <c r="H9" s="16" t="n">
        <f aca="false">1-G9/G7</f>
        <v>0.291741626644557</v>
      </c>
      <c r="I9" s="6"/>
      <c r="J9" s="6"/>
      <c r="N9" s="14"/>
    </row>
    <row r="10" customFormat="false" ht="13.8" hidden="false" customHeight="false" outlineLevel="0" collapsed="false">
      <c r="A10" s="5"/>
      <c r="B10" s="5"/>
      <c r="C10" s="5"/>
      <c r="D10" s="11"/>
      <c r="E10" s="12"/>
      <c r="F10" s="17" t="s">
        <v>16</v>
      </c>
      <c r="G10" s="18" t="n">
        <v>7697</v>
      </c>
      <c r="H10" s="16" t="n">
        <f aca="false">1-G10/G7</f>
        <v>0.879589506124556</v>
      </c>
      <c r="I10" s="6"/>
      <c r="J10" s="6"/>
      <c r="N10" s="14"/>
    </row>
    <row r="11" customFormat="false" ht="13.8" hidden="false" customHeight="false" outlineLevel="0" collapsed="false">
      <c r="A11" s="5"/>
      <c r="B11" s="5"/>
      <c r="C11" s="5"/>
      <c r="D11" s="11"/>
      <c r="E11" s="12"/>
      <c r="F11" s="17" t="s">
        <v>17</v>
      </c>
      <c r="G11" s="18" t="n">
        <v>5406</v>
      </c>
      <c r="H11" s="16" t="n">
        <f aca="false">1-G11/G7</f>
        <v>0.915429501118533</v>
      </c>
      <c r="I11" s="6"/>
      <c r="J11" s="6"/>
      <c r="N11" s="19"/>
    </row>
    <row r="12" customFormat="false" ht="13.8" hidden="false" customHeight="false" outlineLevel="0" collapsed="false">
      <c r="A12" s="5"/>
      <c r="B12" s="5"/>
      <c r="C12" s="5"/>
      <c r="D12" s="11"/>
      <c r="E12" s="20" t="s">
        <v>18</v>
      </c>
      <c r="F12" s="21" t="s">
        <v>13</v>
      </c>
      <c r="G12" s="22" t="n">
        <v>36943</v>
      </c>
      <c r="H12" s="23" t="n">
        <v>0</v>
      </c>
      <c r="I12" s="6"/>
      <c r="J12" s="6"/>
      <c r="N12" s="14"/>
    </row>
    <row r="13" customFormat="false" ht="13.8" hidden="false" customHeight="false" outlineLevel="0" collapsed="false">
      <c r="A13" s="5"/>
      <c r="B13" s="5"/>
      <c r="C13" s="5"/>
      <c r="D13" s="11"/>
      <c r="E13" s="20"/>
      <c r="F13" s="13" t="s">
        <v>14</v>
      </c>
      <c r="G13" s="14" t="n">
        <v>35422</v>
      </c>
      <c r="H13" s="16" t="n">
        <f aca="false">1-G13/G12</f>
        <v>0.041171534526162</v>
      </c>
      <c r="I13" s="6"/>
      <c r="J13" s="6"/>
      <c r="N13" s="14"/>
    </row>
    <row r="14" customFormat="false" ht="13.8" hidden="false" customHeight="false" outlineLevel="0" collapsed="false">
      <c r="A14" s="5"/>
      <c r="B14" s="5"/>
      <c r="C14" s="5"/>
      <c r="D14" s="11"/>
      <c r="E14" s="20"/>
      <c r="F14" s="13" t="s">
        <v>15</v>
      </c>
      <c r="G14" s="14" t="n">
        <v>25160</v>
      </c>
      <c r="H14" s="16" t="n">
        <f aca="false">1-G14/G12</f>
        <v>0.318950816122134</v>
      </c>
      <c r="I14" s="6"/>
      <c r="J14" s="6"/>
      <c r="N14" s="14"/>
    </row>
    <row r="15" customFormat="false" ht="13.8" hidden="false" customHeight="false" outlineLevel="0" collapsed="false">
      <c r="A15" s="5"/>
      <c r="B15" s="5"/>
      <c r="C15" s="5"/>
      <c r="D15" s="11"/>
      <c r="E15" s="20"/>
      <c r="F15" s="17" t="s">
        <v>16</v>
      </c>
      <c r="G15" s="14" t="n">
        <v>3617</v>
      </c>
      <c r="H15" s="16" t="n">
        <f aca="false">1-G15/G12</f>
        <v>0.902092412635682</v>
      </c>
      <c r="I15" s="6"/>
      <c r="J15" s="6"/>
      <c r="N15" s="14"/>
    </row>
    <row r="16" customFormat="false" ht="13.8" hidden="false" customHeight="false" outlineLevel="0" collapsed="false">
      <c r="A16" s="5"/>
      <c r="B16" s="5"/>
      <c r="C16" s="5"/>
      <c r="D16" s="11"/>
      <c r="E16" s="20"/>
      <c r="F16" s="17" t="s">
        <v>17</v>
      </c>
      <c r="G16" s="18" t="n">
        <v>3206</v>
      </c>
      <c r="H16" s="16" t="n">
        <f aca="false">1-G16/G12</f>
        <v>0.91321765963782</v>
      </c>
      <c r="I16" s="6"/>
      <c r="J16" s="6"/>
      <c r="N16" s="19"/>
    </row>
    <row r="17" customFormat="false" ht="13.8" hidden="false" customHeight="false" outlineLevel="0" collapsed="false">
      <c r="A17" s="5"/>
      <c r="B17" s="5"/>
      <c r="C17" s="5"/>
      <c r="D17" s="11"/>
      <c r="E17" s="22" t="s">
        <v>19</v>
      </c>
      <c r="F17" s="21" t="s">
        <v>13</v>
      </c>
      <c r="G17" s="22" t="n">
        <v>55263</v>
      </c>
      <c r="H17" s="23" t="n">
        <v>0</v>
      </c>
      <c r="I17" s="6"/>
      <c r="J17" s="6"/>
      <c r="N17" s="19"/>
    </row>
    <row r="18" customFormat="false" ht="13.8" hidden="false" customHeight="false" outlineLevel="0" collapsed="false">
      <c r="A18" s="5"/>
      <c r="B18" s="5"/>
      <c r="C18" s="5"/>
      <c r="D18" s="11"/>
      <c r="E18" s="22"/>
      <c r="F18" s="13" t="s">
        <v>14</v>
      </c>
      <c r="G18" s="14" t="n">
        <v>53119</v>
      </c>
      <c r="H18" s="16" t="n">
        <f aca="false">1-G18/G17</f>
        <v>0.0387963013227657</v>
      </c>
      <c r="I18" s="6"/>
      <c r="J18" s="6"/>
    </row>
    <row r="19" customFormat="false" ht="13.8" hidden="false" customHeight="false" outlineLevel="0" collapsed="false">
      <c r="A19" s="5"/>
      <c r="B19" s="5"/>
      <c r="C19" s="5"/>
      <c r="D19" s="11"/>
      <c r="E19" s="22"/>
      <c r="F19" s="13" t="s">
        <v>15</v>
      </c>
      <c r="G19" s="14" t="n">
        <v>43414</v>
      </c>
      <c r="H19" s="16" t="n">
        <f aca="false">1-G19/G17</f>
        <v>0.214411088793587</v>
      </c>
      <c r="I19" s="6"/>
      <c r="J19" s="6"/>
    </row>
    <row r="20" customFormat="false" ht="13.8" hidden="false" customHeight="false" outlineLevel="0" collapsed="false">
      <c r="A20" s="5"/>
      <c r="B20" s="5"/>
      <c r="C20" s="5"/>
      <c r="D20" s="11"/>
      <c r="E20" s="22"/>
      <c r="F20" s="17" t="s">
        <v>16</v>
      </c>
      <c r="G20" s="14" t="n">
        <v>5585</v>
      </c>
      <c r="H20" s="16" t="n">
        <f aca="false">1-G20/G17</f>
        <v>0.898937806488971</v>
      </c>
      <c r="I20" s="6"/>
      <c r="J20" s="6"/>
    </row>
    <row r="21" customFormat="false" ht="13.8" hidden="false" customHeight="false" outlineLevel="0" collapsed="false">
      <c r="A21" s="5"/>
      <c r="B21" s="5"/>
      <c r="C21" s="5"/>
      <c r="D21" s="11"/>
      <c r="E21" s="22"/>
      <c r="F21" s="17" t="s">
        <v>17</v>
      </c>
      <c r="G21" s="18" t="n">
        <v>5007</v>
      </c>
      <c r="H21" s="16" t="n">
        <f aca="false">1-G21/G17</f>
        <v>0.909396883991097</v>
      </c>
      <c r="I21" s="6"/>
      <c r="J21" s="6"/>
    </row>
    <row r="22" customFormat="false" ht="13.8" hidden="false" customHeight="false" outlineLevel="0" collapsed="false">
      <c r="A22" s="5"/>
      <c r="B22" s="5"/>
      <c r="C22" s="5"/>
      <c r="D22" s="11"/>
      <c r="E22" s="22" t="s">
        <v>20</v>
      </c>
      <c r="F22" s="21" t="s">
        <v>13</v>
      </c>
      <c r="G22" s="22" t="n">
        <v>281559</v>
      </c>
      <c r="H22" s="23" t="n">
        <v>0</v>
      </c>
      <c r="I22" s="6"/>
      <c r="J22" s="6"/>
    </row>
    <row r="23" customFormat="false" ht="13.8" hidden="false" customHeight="false" outlineLevel="0" collapsed="false">
      <c r="A23" s="5"/>
      <c r="B23" s="5"/>
      <c r="C23" s="5"/>
      <c r="D23" s="11"/>
      <c r="E23" s="22"/>
      <c r="F23" s="13" t="s">
        <v>14</v>
      </c>
      <c r="G23" s="14" t="n">
        <v>268689</v>
      </c>
      <c r="H23" s="16" t="n">
        <f aca="false">1-G23/G22</f>
        <v>0.0457097801881666</v>
      </c>
      <c r="I23" s="6"/>
      <c r="J23" s="6"/>
    </row>
    <row r="24" customFormat="false" ht="13.8" hidden="false" customHeight="false" outlineLevel="0" collapsed="false">
      <c r="A24" s="5"/>
      <c r="B24" s="5"/>
      <c r="C24" s="5"/>
      <c r="D24" s="11"/>
      <c r="E24" s="22"/>
      <c r="F24" s="13" t="s">
        <v>15</v>
      </c>
      <c r="G24" s="14" t="n">
        <v>172434</v>
      </c>
      <c r="H24" s="16" t="n">
        <f aca="false">1-G24/G22</f>
        <v>0.387574185161902</v>
      </c>
      <c r="I24" s="6"/>
      <c r="J24" s="6"/>
    </row>
    <row r="25" customFormat="false" ht="13.8" hidden="false" customHeight="false" outlineLevel="0" collapsed="false">
      <c r="A25" s="5"/>
      <c r="B25" s="5"/>
      <c r="C25" s="5"/>
      <c r="D25" s="11"/>
      <c r="E25" s="22"/>
      <c r="F25" s="17" t="s">
        <v>16</v>
      </c>
      <c r="G25" s="14" t="n">
        <v>36998</v>
      </c>
      <c r="H25" s="16" t="n">
        <f aca="false">1-G25/G22</f>
        <v>0.868595924832806</v>
      </c>
      <c r="I25" s="6"/>
      <c r="J25" s="6"/>
    </row>
    <row r="26" customFormat="false" ht="13.8" hidden="false" customHeight="false" outlineLevel="0" collapsed="false">
      <c r="A26" s="5"/>
      <c r="B26" s="5"/>
      <c r="C26" s="5"/>
      <c r="D26" s="11"/>
      <c r="E26" s="22"/>
      <c r="F26" s="17" t="s">
        <v>17</v>
      </c>
      <c r="G26" s="18" t="n">
        <v>30808</v>
      </c>
      <c r="H26" s="16" t="n">
        <f aca="false">1-G26/G22</f>
        <v>0.890580659826182</v>
      </c>
      <c r="I26" s="6"/>
      <c r="J26" s="6"/>
    </row>
    <row r="27" customFormat="false" ht="13.8" hidden="false" customHeight="false" outlineLevel="0" collapsed="false">
      <c r="A27" s="5"/>
      <c r="B27" s="5"/>
      <c r="C27" s="5"/>
      <c r="D27" s="11"/>
      <c r="E27" s="20" t="s">
        <v>21</v>
      </c>
      <c r="F27" s="21" t="s">
        <v>13</v>
      </c>
      <c r="G27" s="22" t="n">
        <v>122630</v>
      </c>
      <c r="H27" s="23" t="n">
        <v>0</v>
      </c>
      <c r="I27" s="6"/>
      <c r="J27" s="6"/>
    </row>
    <row r="28" customFormat="false" ht="13.8" hidden="false" customHeight="false" outlineLevel="0" collapsed="false">
      <c r="A28" s="5"/>
      <c r="B28" s="5"/>
      <c r="C28" s="5"/>
      <c r="D28" s="11"/>
      <c r="E28" s="20"/>
      <c r="F28" s="13" t="s">
        <v>14</v>
      </c>
      <c r="G28" s="14" t="n">
        <v>113915</v>
      </c>
      <c r="H28" s="16" t="n">
        <f aca="false">1-G28/G27</f>
        <v>0.071067438636549</v>
      </c>
      <c r="I28" s="6"/>
      <c r="J28" s="6"/>
    </row>
    <row r="29" customFormat="false" ht="13.8" hidden="false" customHeight="false" outlineLevel="0" collapsed="false">
      <c r="A29" s="5"/>
      <c r="B29" s="5"/>
      <c r="C29" s="5"/>
      <c r="D29" s="11"/>
      <c r="E29" s="20"/>
      <c r="F29" s="13" t="s">
        <v>15</v>
      </c>
      <c r="G29" s="14" t="n">
        <v>59291</v>
      </c>
      <c r="H29" s="16" t="n">
        <f aca="false">1-G29/G27</f>
        <v>0.516504933539917</v>
      </c>
      <c r="I29" s="6"/>
      <c r="J29" s="6"/>
    </row>
    <row r="30" customFormat="false" ht="13.8" hidden="false" customHeight="false" outlineLevel="0" collapsed="false">
      <c r="A30" s="5"/>
      <c r="B30" s="5"/>
      <c r="C30" s="5"/>
      <c r="D30" s="11"/>
      <c r="E30" s="20"/>
      <c r="F30" s="17" t="s">
        <v>16</v>
      </c>
      <c r="G30" s="14" t="n">
        <v>11951</v>
      </c>
      <c r="H30" s="16" t="n">
        <f aca="false">1-G30/G27</f>
        <v>0.902544238767023</v>
      </c>
      <c r="I30" s="6"/>
      <c r="J30" s="6"/>
    </row>
    <row r="31" customFormat="false" ht="13.8" hidden="false" customHeight="false" outlineLevel="0" collapsed="false">
      <c r="A31" s="5"/>
      <c r="B31" s="5"/>
      <c r="C31" s="5"/>
      <c r="D31" s="11"/>
      <c r="E31" s="20"/>
      <c r="F31" s="17" t="s">
        <v>17</v>
      </c>
      <c r="G31" s="18" t="n">
        <v>10385</v>
      </c>
      <c r="H31" s="16" t="n">
        <f aca="false">1-G31/G27</f>
        <v>0.915314360270733</v>
      </c>
      <c r="I31" s="6"/>
      <c r="J31" s="6"/>
    </row>
    <row r="32" customFormat="false" ht="15" hidden="false" customHeight="true" outlineLevel="0" collapsed="false">
      <c r="A32" s="5"/>
      <c r="B32" s="5"/>
      <c r="C32" s="5"/>
      <c r="D32" s="24" t="s">
        <v>22</v>
      </c>
      <c r="E32" s="20" t="s">
        <v>20</v>
      </c>
      <c r="F32" s="21" t="s">
        <v>13</v>
      </c>
      <c r="G32" s="22" t="n">
        <v>217145</v>
      </c>
      <c r="H32" s="23" t="n">
        <v>0</v>
      </c>
      <c r="I32" s="6"/>
      <c r="J32" s="6"/>
      <c r="K32" s="5"/>
    </row>
    <row r="33" customFormat="false" ht="13.8" hidden="false" customHeight="false" outlineLevel="0" collapsed="false">
      <c r="A33" s="5"/>
      <c r="B33" s="5"/>
      <c r="C33" s="5"/>
      <c r="D33" s="24"/>
      <c r="E33" s="20"/>
      <c r="F33" s="13" t="s">
        <v>23</v>
      </c>
      <c r="G33" s="7" t="n">
        <v>111558</v>
      </c>
      <c r="H33" s="16" t="n">
        <f aca="false">1-+G33/G32</f>
        <v>0.486251122521817</v>
      </c>
      <c r="I33" s="6"/>
      <c r="J33" s="6"/>
      <c r="K33" s="5"/>
    </row>
    <row r="34" customFormat="false" ht="13.8" hidden="false" customHeight="false" outlineLevel="0" collapsed="false">
      <c r="A34" s="5"/>
      <c r="B34" s="5"/>
      <c r="C34" s="5"/>
      <c r="D34" s="24"/>
      <c r="E34" s="20"/>
      <c r="F34" s="19" t="s">
        <v>17</v>
      </c>
      <c r="G34" s="19" t="n">
        <v>109252</v>
      </c>
      <c r="H34" s="25" t="n">
        <f aca="false">1-+G34/G32</f>
        <v>0.496870754564922</v>
      </c>
      <c r="I34" s="5"/>
      <c r="J34" s="5"/>
      <c r="K34" s="5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18"/>
      <c r="H35" s="5"/>
      <c r="I35" s="5"/>
      <c r="J35" s="5"/>
      <c r="K35" s="5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18"/>
      <c r="H36" s="5"/>
      <c r="I36" s="5"/>
      <c r="J36" s="5"/>
      <c r="K36" s="5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18"/>
      <c r="H37" s="5"/>
      <c r="I37" s="5"/>
      <c r="J37" s="5"/>
      <c r="K37" s="5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18"/>
      <c r="H38" s="5"/>
      <c r="I38" s="5"/>
      <c r="J38" s="5"/>
      <c r="K38" s="5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18"/>
      <c r="H39" s="5"/>
      <c r="I39" s="5"/>
      <c r="J39" s="5"/>
      <c r="K39" s="5"/>
    </row>
    <row r="1048576" customFormat="false" ht="12.8" hidden="false" customHeight="false" outlineLevel="0" collapsed="false"/>
  </sheetData>
  <mergeCells count="9">
    <mergeCell ref="D5:H5"/>
    <mergeCell ref="D7:D31"/>
    <mergeCell ref="E7:E11"/>
    <mergeCell ref="E12:E16"/>
    <mergeCell ref="E17:E21"/>
    <mergeCell ref="E22:E26"/>
    <mergeCell ref="E27:E31"/>
    <mergeCell ref="D32:D34"/>
    <mergeCell ref="E32:E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2019-07-25T04:16:35Z</dcterms:created>
  <dc:creator>Enrique Chueca Montuenga</dc:creator>
  <dc:description/>
  <dc:language>en-GB</dc:language>
  <cp:lastModifiedBy/>
  <dcterms:modified xsi:type="dcterms:W3CDTF">2019-08-13T23:27:59Z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