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liette\Desktop\"/>
    </mc:Choice>
  </mc:AlternateContent>
  <xr:revisionPtr revIDLastSave="0" documentId="8_{61120EE9-B3EE-4FB0-B089-4A31A8163245}" xr6:coauthVersionLast="46" xr6:coauthVersionMax="46" xr10:uidLastSave="{00000000-0000-0000-0000-000000000000}"/>
  <bookViews>
    <workbookView xWindow="-108" yWindow="-108" windowWidth="23256" windowHeight="12576" xr2:uid="{ADE9D433-AE7B-4D0B-B1DB-5480FC8460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L37" i="1"/>
  <c r="L36" i="1"/>
  <c r="L35" i="1"/>
  <c r="L34" i="1"/>
  <c r="L33" i="1"/>
  <c r="L32" i="1"/>
  <c r="L38" i="1" s="1"/>
  <c r="L31" i="1"/>
  <c r="L30" i="1"/>
  <c r="L29" i="1"/>
  <c r="L28" i="1"/>
  <c r="L27" i="1"/>
  <c r="L26" i="1"/>
  <c r="L25" i="1"/>
  <c r="L24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4" i="1"/>
  <c r="F5" i="1"/>
  <c r="F6" i="1"/>
  <c r="F7" i="1"/>
  <c r="F8" i="1"/>
  <c r="F9" i="1"/>
  <c r="F10" i="1"/>
  <c r="F11" i="1"/>
  <c r="F12" i="1"/>
  <c r="F13" i="1"/>
  <c r="F14" i="1"/>
  <c r="F3" i="1"/>
  <c r="F38" i="1" l="1"/>
  <c r="L16" i="1"/>
  <c r="F15" i="1"/>
</calcChain>
</file>

<file path=xl/sharedStrings.xml><?xml version="1.0" encoding="utf-8"?>
<sst xmlns="http://schemas.openxmlformats.org/spreadsheetml/2006/main" count="132" uniqueCount="49">
  <si>
    <t>Ref</t>
  </si>
  <si>
    <t>type</t>
  </si>
  <si>
    <t>Qté</t>
  </si>
  <si>
    <t>GS1</t>
  </si>
  <si>
    <t>Serveur 1 disque 1 port RJ45 100 Mbps</t>
  </si>
  <si>
    <t>prix unitaire</t>
  </si>
  <si>
    <t>cout</t>
  </si>
  <si>
    <t>BS1</t>
  </si>
  <si>
    <t>Commutateur 24 ports RJ45 10 Mbps</t>
  </si>
  <si>
    <t>CR2</t>
  </si>
  <si>
    <t>SFP RJ45 100 Mbps</t>
  </si>
  <si>
    <t>Routeur modulaire</t>
  </si>
  <si>
    <t>CR2C2</t>
  </si>
  <si>
    <t>CSFP2</t>
  </si>
  <si>
    <t>SFP Optique 100 Mbps</t>
  </si>
  <si>
    <t>CS2</t>
  </si>
  <si>
    <t>Commutateur 24 cages à SFP</t>
  </si>
  <si>
    <t>BW1</t>
  </si>
  <si>
    <t xml:space="preserve">Commutateur wifi </t>
  </si>
  <si>
    <t>BR2</t>
  </si>
  <si>
    <t>BR2C3</t>
  </si>
  <si>
    <t>BSFP2</t>
  </si>
  <si>
    <t>GCE</t>
  </si>
  <si>
    <t>RJ45 court</t>
  </si>
  <si>
    <t>GCO</t>
  </si>
  <si>
    <t>GEFO</t>
  </si>
  <si>
    <t>GEHZ</t>
  </si>
  <si>
    <t>Liaison Hertzienne</t>
  </si>
  <si>
    <t>(sauf bien sur si pas de visibilité dans ce cas, 1000€ de plus)</t>
  </si>
  <si>
    <t>TECH 1</t>
  </si>
  <si>
    <t>Technicien installant 4 equipements</t>
  </si>
  <si>
    <t>GB1</t>
  </si>
  <si>
    <t>GB2</t>
  </si>
  <si>
    <t>Baie 4 equipements</t>
  </si>
  <si>
    <t>Baie 12 equipements</t>
  </si>
  <si>
    <t>Pas de LAG entre les switchs du bat2 car déjà 23ports utilisés, pas voulu prendre un switch de 48 ports.</t>
  </si>
  <si>
    <t>TOTAL</t>
  </si>
  <si>
    <t>Module routeur 4 cages SFP 10-100 Mbps</t>
  </si>
  <si>
    <t>fibre optique au km</t>
  </si>
  <si>
    <t>cable optique court</t>
  </si>
  <si>
    <t>liaison hertzienne</t>
  </si>
  <si>
    <t>Serveurs de la salle des serveur, bat 2</t>
  </si>
  <si>
    <t>Baie pour les batiments 1 et 3 + étage 1 bat2</t>
  </si>
  <si>
    <t>Baie pour rdc du bat 2</t>
  </si>
  <si>
    <t>Commutateur SW1 et SW2</t>
  </si>
  <si>
    <t>Commutateurs SW3 -&gt; SW5</t>
  </si>
  <si>
    <t>R1, R2 et R3</t>
  </si>
  <si>
    <t>Modules pour les 3 routeurs</t>
  </si>
  <si>
    <t xml:space="preserve">Commutateurs wifi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</si>
</sst>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71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2" applyFont="1"/>
    <xf numFmtId="1" fontId="0" fillId="0" borderId="0" xfId="2" applyNumberFormat="1" applyFont="1"/>
    <xf numFmtId="0" fontId="2" fillId="2" borderId="2" xfId="0" applyFont="1" applyFill="1" applyBorder="1" applyAlignment="1">
      <alignment horizontal="center"/>
    </xf>
    <xf numFmtId="2" fontId="2" fillId="2" borderId="3" xfId="2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44" fontId="0" fillId="2" borderId="1" xfId="2" applyFont="1" applyFill="1" applyBorder="1"/>
    <xf numFmtId="44" fontId="0" fillId="2" borderId="6" xfId="2" applyFont="1" applyFill="1" applyBorder="1"/>
    <xf numFmtId="44" fontId="0" fillId="2" borderId="0" xfId="2" applyFont="1" applyFill="1" applyBorder="1"/>
    <xf numFmtId="0" fontId="0" fillId="2" borderId="7" xfId="0" applyFill="1" applyBorder="1"/>
    <xf numFmtId="1" fontId="0" fillId="2" borderId="8" xfId="2" applyNumberFormat="1" applyFont="1" applyFill="1" applyBorder="1"/>
    <xf numFmtId="0" fontId="0" fillId="2" borderId="8" xfId="0" applyFill="1" applyBorder="1"/>
    <xf numFmtId="44" fontId="2" fillId="2" borderId="8" xfId="2" applyFont="1" applyFill="1" applyBorder="1"/>
    <xf numFmtId="44" fontId="3" fillId="2" borderId="9" xfId="2" applyFont="1" applyFill="1" applyBorder="1"/>
    <xf numFmtId="0" fontId="0" fillId="2" borderId="0" xfId="0" applyFill="1"/>
    <xf numFmtId="1" fontId="0" fillId="2" borderId="0" xfId="2" applyNumberFormat="1" applyFont="1" applyFill="1"/>
    <xf numFmtId="44" fontId="0" fillId="2" borderId="0" xfId="2" applyFont="1" applyFill="1"/>
    <xf numFmtId="43" fontId="3" fillId="2" borderId="0" xfId="1" applyFont="1" applyFill="1" applyBorder="1"/>
    <xf numFmtId="0" fontId="0" fillId="2" borderId="10" xfId="0" applyFill="1" applyBorder="1"/>
    <xf numFmtId="44" fontId="0" fillId="2" borderId="11" xfId="2" applyFont="1" applyFill="1" applyBorder="1"/>
    <xf numFmtId="44" fontId="0" fillId="2" borderId="12" xfId="2" applyFont="1" applyFill="1" applyBorder="1"/>
    <xf numFmtId="0" fontId="4" fillId="0" borderId="0" xfId="0" applyFont="1"/>
    <xf numFmtId="171" fontId="0" fillId="2" borderId="1" xfId="1" applyNumberFormat="1" applyFont="1" applyFill="1" applyBorder="1"/>
    <xf numFmtId="1" fontId="0" fillId="2" borderId="0" xfId="2" applyNumberFormat="1" applyFont="1" applyFill="1" applyBorder="1"/>
    <xf numFmtId="0" fontId="0" fillId="2" borderId="0" xfId="0" applyFill="1" applyBorder="1"/>
    <xf numFmtId="44" fontId="0" fillId="2" borderId="13" xfId="2" applyFont="1" applyFill="1" applyBorder="1"/>
    <xf numFmtId="0" fontId="4" fillId="0" borderId="1" xfId="0" applyFont="1" applyBorder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12F8-013C-4DA7-A001-8E8003B18166}">
  <dimension ref="A1:M39"/>
  <sheetViews>
    <sheetView tabSelected="1" topLeftCell="A7" zoomScale="130" zoomScaleNormal="130" workbookViewId="0">
      <selection activeCell="G19" sqref="G19"/>
    </sheetView>
  </sheetViews>
  <sheetFormatPr baseColWidth="10" defaultRowHeight="14.4" x14ac:dyDescent="0.3"/>
  <cols>
    <col min="1" max="1" width="11.5546875" style="18"/>
    <col min="2" max="2" width="6.77734375" bestFit="1" customWidth="1"/>
    <col min="3" max="3" width="4.44140625" style="2" bestFit="1" customWidth="1"/>
    <col min="4" max="4" width="38.5546875" customWidth="1"/>
    <col min="5" max="5" width="11.5546875" style="1" bestFit="1" customWidth="1"/>
    <col min="6" max="6" width="11.109375" style="1" bestFit="1" customWidth="1"/>
    <col min="7" max="7" width="10.77734375" style="1" customWidth="1"/>
    <col min="10" max="10" width="34.88671875" bestFit="1" customWidth="1"/>
  </cols>
  <sheetData>
    <row r="1" spans="2:13" s="18" customFormat="1" ht="15" thickBot="1" x14ac:dyDescent="0.35">
      <c r="C1" s="19"/>
      <c r="E1" s="20"/>
      <c r="F1" s="20"/>
      <c r="G1" s="20"/>
    </row>
    <row r="2" spans="2:13" x14ac:dyDescent="0.3">
      <c r="B2" s="3" t="s">
        <v>0</v>
      </c>
      <c r="C2" s="4" t="s">
        <v>2</v>
      </c>
      <c r="D2" s="5" t="s">
        <v>1</v>
      </c>
      <c r="E2" s="5" t="s">
        <v>5</v>
      </c>
      <c r="F2" s="6" t="s">
        <v>6</v>
      </c>
      <c r="G2" s="7"/>
      <c r="H2" s="3" t="s">
        <v>0</v>
      </c>
      <c r="I2" s="4" t="s">
        <v>2</v>
      </c>
      <c r="J2" s="5" t="s">
        <v>1</v>
      </c>
      <c r="K2" s="5" t="s">
        <v>5</v>
      </c>
      <c r="L2" s="6" t="s">
        <v>6</v>
      </c>
      <c r="M2" s="18"/>
    </row>
    <row r="3" spans="2:13" x14ac:dyDescent="0.3">
      <c r="B3" s="8" t="s">
        <v>3</v>
      </c>
      <c r="C3" s="26">
        <v>3</v>
      </c>
      <c r="D3" s="9" t="s">
        <v>41</v>
      </c>
      <c r="E3" s="10">
        <v>200</v>
      </c>
      <c r="F3" s="11">
        <f>C3*E3</f>
        <v>600</v>
      </c>
      <c r="G3" s="20"/>
      <c r="H3" s="8" t="s">
        <v>3</v>
      </c>
      <c r="I3" s="26">
        <v>3</v>
      </c>
      <c r="J3" s="9" t="s">
        <v>4</v>
      </c>
      <c r="K3" s="10">
        <v>200</v>
      </c>
      <c r="L3" s="11">
        <f>I3*K3</f>
        <v>600</v>
      </c>
      <c r="M3" s="18"/>
    </row>
    <row r="4" spans="2:13" x14ac:dyDescent="0.3">
      <c r="B4" s="8" t="s">
        <v>7</v>
      </c>
      <c r="C4" s="26">
        <v>3</v>
      </c>
      <c r="D4" s="9" t="s">
        <v>45</v>
      </c>
      <c r="E4" s="10">
        <v>200</v>
      </c>
      <c r="F4" s="11">
        <f t="shared" ref="F4:F14" si="0">C4*E4</f>
        <v>600</v>
      </c>
      <c r="G4" s="20"/>
      <c r="H4" s="8" t="s">
        <v>7</v>
      </c>
      <c r="I4" s="26">
        <v>3</v>
      </c>
      <c r="J4" s="9" t="s">
        <v>8</v>
      </c>
      <c r="K4" s="10">
        <v>200</v>
      </c>
      <c r="L4" s="11">
        <f t="shared" ref="L4:L15" si="1">I4*K4</f>
        <v>600</v>
      </c>
      <c r="M4" s="18"/>
    </row>
    <row r="5" spans="2:13" x14ac:dyDescent="0.3">
      <c r="B5" s="8" t="s">
        <v>21</v>
      </c>
      <c r="C5" s="26">
        <v>20</v>
      </c>
      <c r="D5" s="9" t="s">
        <v>10</v>
      </c>
      <c r="E5" s="10">
        <v>15</v>
      </c>
      <c r="F5" s="11">
        <f t="shared" si="0"/>
        <v>300</v>
      </c>
      <c r="G5" s="20"/>
      <c r="H5" s="8" t="s">
        <v>21</v>
      </c>
      <c r="I5" s="26">
        <v>14</v>
      </c>
      <c r="J5" s="9" t="s">
        <v>10</v>
      </c>
      <c r="K5" s="10">
        <v>15</v>
      </c>
      <c r="L5" s="11">
        <f t="shared" si="1"/>
        <v>210</v>
      </c>
      <c r="M5" s="18"/>
    </row>
    <row r="6" spans="2:13" x14ac:dyDescent="0.3">
      <c r="B6" s="8" t="s">
        <v>19</v>
      </c>
      <c r="C6" s="26">
        <v>3</v>
      </c>
      <c r="D6" s="9" t="s">
        <v>46</v>
      </c>
      <c r="E6" s="10">
        <v>150</v>
      </c>
      <c r="F6" s="11">
        <f t="shared" si="0"/>
        <v>450</v>
      </c>
      <c r="G6" s="20"/>
      <c r="H6" s="8" t="s">
        <v>9</v>
      </c>
      <c r="I6" s="26">
        <v>3</v>
      </c>
      <c r="J6" s="9" t="s">
        <v>11</v>
      </c>
      <c r="K6" s="10">
        <v>300</v>
      </c>
      <c r="L6" s="11">
        <f t="shared" si="1"/>
        <v>900</v>
      </c>
      <c r="M6" s="18"/>
    </row>
    <row r="7" spans="2:13" x14ac:dyDescent="0.3">
      <c r="B7" s="8" t="s">
        <v>20</v>
      </c>
      <c r="C7" s="26">
        <v>3</v>
      </c>
      <c r="D7" s="9" t="s">
        <v>47</v>
      </c>
      <c r="E7" s="10">
        <v>150</v>
      </c>
      <c r="F7" s="11">
        <f t="shared" si="0"/>
        <v>450</v>
      </c>
      <c r="G7" s="20"/>
      <c r="H7" s="8" t="s">
        <v>12</v>
      </c>
      <c r="I7" s="26">
        <v>3</v>
      </c>
      <c r="J7" s="9" t="s">
        <v>37</v>
      </c>
      <c r="K7" s="10">
        <v>300</v>
      </c>
      <c r="L7" s="11">
        <f t="shared" si="1"/>
        <v>900</v>
      </c>
      <c r="M7" s="18"/>
    </row>
    <row r="8" spans="2:13" x14ac:dyDescent="0.3">
      <c r="B8" s="8" t="s">
        <v>15</v>
      </c>
      <c r="C8" s="26">
        <v>2</v>
      </c>
      <c r="D8" s="9" t="s">
        <v>44</v>
      </c>
      <c r="E8" s="10">
        <v>200</v>
      </c>
      <c r="F8" s="11">
        <f t="shared" si="0"/>
        <v>400</v>
      </c>
      <c r="G8" s="20"/>
      <c r="H8" s="8" t="s">
        <v>15</v>
      </c>
      <c r="I8" s="26">
        <v>2</v>
      </c>
      <c r="J8" s="9" t="s">
        <v>16</v>
      </c>
      <c r="K8" s="10">
        <v>200</v>
      </c>
      <c r="L8" s="11">
        <f t="shared" si="1"/>
        <v>400</v>
      </c>
      <c r="M8" s="18"/>
    </row>
    <row r="9" spans="2:13" x14ac:dyDescent="0.3">
      <c r="B9" s="8" t="s">
        <v>17</v>
      </c>
      <c r="C9" s="26">
        <v>2</v>
      </c>
      <c r="D9" s="9" t="s">
        <v>48</v>
      </c>
      <c r="E9" s="10">
        <v>150</v>
      </c>
      <c r="F9" s="11">
        <f t="shared" si="0"/>
        <v>300</v>
      </c>
      <c r="G9" s="20"/>
      <c r="H9" s="8" t="s">
        <v>17</v>
      </c>
      <c r="I9" s="26">
        <v>2</v>
      </c>
      <c r="J9" s="9" t="s">
        <v>18</v>
      </c>
      <c r="K9" s="10">
        <v>150</v>
      </c>
      <c r="L9" s="11">
        <f t="shared" si="1"/>
        <v>300</v>
      </c>
      <c r="M9" s="18"/>
    </row>
    <row r="10" spans="2:13" x14ac:dyDescent="0.3">
      <c r="B10" s="8" t="s">
        <v>22</v>
      </c>
      <c r="C10" s="26">
        <v>76</v>
      </c>
      <c r="D10" s="9" t="s">
        <v>23</v>
      </c>
      <c r="E10" s="10">
        <v>5</v>
      </c>
      <c r="F10" s="11">
        <f t="shared" si="0"/>
        <v>380</v>
      </c>
      <c r="G10" s="20"/>
      <c r="H10" s="8" t="s">
        <v>22</v>
      </c>
      <c r="I10" s="26">
        <v>76</v>
      </c>
      <c r="J10" s="9" t="s">
        <v>23</v>
      </c>
      <c r="K10" s="10">
        <v>5</v>
      </c>
      <c r="L10" s="11">
        <f t="shared" si="1"/>
        <v>380</v>
      </c>
      <c r="M10" s="18"/>
    </row>
    <row r="11" spans="2:13" x14ac:dyDescent="0.3">
      <c r="B11" s="8" t="s">
        <v>26</v>
      </c>
      <c r="C11" s="26">
        <v>3</v>
      </c>
      <c r="D11" s="9" t="s">
        <v>27</v>
      </c>
      <c r="E11" s="10">
        <v>600</v>
      </c>
      <c r="F11" s="11">
        <f t="shared" si="0"/>
        <v>1800</v>
      </c>
      <c r="G11" s="20"/>
      <c r="H11" s="8" t="s">
        <v>25</v>
      </c>
      <c r="I11" s="26">
        <v>3</v>
      </c>
      <c r="J11" s="9" t="s">
        <v>38</v>
      </c>
      <c r="K11" s="10">
        <v>1000</v>
      </c>
      <c r="L11" s="11">
        <f t="shared" si="1"/>
        <v>3000</v>
      </c>
      <c r="M11" s="18"/>
    </row>
    <row r="12" spans="2:13" x14ac:dyDescent="0.3">
      <c r="B12" s="8" t="s">
        <v>31</v>
      </c>
      <c r="C12" s="26">
        <v>3</v>
      </c>
      <c r="D12" s="9" t="s">
        <v>42</v>
      </c>
      <c r="E12" s="10">
        <v>100</v>
      </c>
      <c r="F12" s="11">
        <f t="shared" si="0"/>
        <v>300</v>
      </c>
      <c r="G12" s="20"/>
      <c r="H12" s="8" t="s">
        <v>31</v>
      </c>
      <c r="I12" s="26">
        <v>3</v>
      </c>
      <c r="J12" s="9" t="s">
        <v>33</v>
      </c>
      <c r="K12" s="10">
        <v>100</v>
      </c>
      <c r="L12" s="11">
        <f t="shared" si="1"/>
        <v>300</v>
      </c>
      <c r="M12" s="18"/>
    </row>
    <row r="13" spans="2:13" x14ac:dyDescent="0.3">
      <c r="B13" s="8" t="s">
        <v>32</v>
      </c>
      <c r="C13" s="26">
        <v>1</v>
      </c>
      <c r="D13" s="9" t="s">
        <v>43</v>
      </c>
      <c r="E13" s="10">
        <v>200</v>
      </c>
      <c r="F13" s="11">
        <f t="shared" si="0"/>
        <v>200</v>
      </c>
      <c r="G13" s="20"/>
      <c r="H13" s="8" t="s">
        <v>32</v>
      </c>
      <c r="I13" s="26">
        <v>1</v>
      </c>
      <c r="J13" s="9" t="s">
        <v>34</v>
      </c>
      <c r="K13" s="10">
        <v>200</v>
      </c>
      <c r="L13" s="11">
        <f t="shared" si="1"/>
        <v>200</v>
      </c>
      <c r="M13" s="18"/>
    </row>
    <row r="14" spans="2:13" x14ac:dyDescent="0.3">
      <c r="B14" s="8" t="s">
        <v>29</v>
      </c>
      <c r="C14" s="26">
        <v>4</v>
      </c>
      <c r="D14" s="9" t="s">
        <v>30</v>
      </c>
      <c r="E14" s="10">
        <v>200</v>
      </c>
      <c r="F14" s="11">
        <f t="shared" si="0"/>
        <v>800</v>
      </c>
      <c r="G14" s="20"/>
      <c r="H14" s="8" t="s">
        <v>29</v>
      </c>
      <c r="I14" s="26">
        <v>4</v>
      </c>
      <c r="J14" s="9" t="s">
        <v>30</v>
      </c>
      <c r="K14" s="10">
        <v>200</v>
      </c>
      <c r="L14" s="11">
        <f t="shared" si="1"/>
        <v>800</v>
      </c>
      <c r="M14" s="18"/>
    </row>
    <row r="15" spans="2:13" ht="15" thickBot="1" x14ac:dyDescent="0.35">
      <c r="B15" s="13"/>
      <c r="C15" s="14"/>
      <c r="D15" s="15"/>
      <c r="E15" s="16" t="s">
        <v>36</v>
      </c>
      <c r="F15" s="17">
        <f>SUM(F3:F14)</f>
        <v>6580</v>
      </c>
      <c r="G15" s="20"/>
      <c r="H15" s="22" t="s">
        <v>13</v>
      </c>
      <c r="I15" s="26">
        <v>6</v>
      </c>
      <c r="J15" s="25" t="s">
        <v>14</v>
      </c>
      <c r="K15" s="23">
        <v>20</v>
      </c>
      <c r="L15" s="24">
        <f t="shared" si="1"/>
        <v>120</v>
      </c>
      <c r="M15" s="18"/>
    </row>
    <row r="16" spans="2:13" ht="15" thickBot="1" x14ac:dyDescent="0.35">
      <c r="B16" s="18"/>
      <c r="C16" s="19"/>
      <c r="D16" s="18"/>
      <c r="E16" s="20"/>
      <c r="F16" s="20"/>
      <c r="G16" s="21"/>
      <c r="H16" s="13"/>
      <c r="I16" s="14"/>
      <c r="J16" s="15"/>
      <c r="K16" s="16" t="s">
        <v>36</v>
      </c>
      <c r="L16" s="17">
        <f>SUM(L3:L15)</f>
        <v>8710</v>
      </c>
      <c r="M16" s="18"/>
    </row>
    <row r="17" spans="2:13" x14ac:dyDescent="0.3">
      <c r="B17" s="18"/>
      <c r="C17" s="19"/>
      <c r="D17" s="18"/>
      <c r="E17" s="20"/>
      <c r="F17" s="20"/>
      <c r="G17" s="20"/>
      <c r="H17" s="18"/>
      <c r="I17" s="18"/>
      <c r="J17" s="18"/>
      <c r="K17" s="18"/>
      <c r="L17" s="18"/>
      <c r="M17" s="18"/>
    </row>
    <row r="18" spans="2:13" x14ac:dyDescent="0.3">
      <c r="G18" s="20"/>
      <c r="H18" s="18"/>
      <c r="I18" s="18"/>
      <c r="J18" s="18"/>
      <c r="K18" s="18"/>
      <c r="L18" s="18"/>
      <c r="M18" s="18"/>
    </row>
    <row r="19" spans="2:13" x14ac:dyDescent="0.3">
      <c r="H19" s="18"/>
      <c r="I19" s="18"/>
      <c r="J19" s="18"/>
      <c r="K19" s="18"/>
      <c r="L19" s="18"/>
      <c r="M19" s="18"/>
    </row>
    <row r="20" spans="2:13" x14ac:dyDescent="0.3">
      <c r="D20" t="s">
        <v>35</v>
      </c>
    </row>
    <row r="21" spans="2:13" x14ac:dyDescent="0.3">
      <c r="D21" t="s">
        <v>28</v>
      </c>
    </row>
    <row r="22" spans="2:13" ht="15" thickBot="1" x14ac:dyDescent="0.35"/>
    <row r="23" spans="2:13" x14ac:dyDescent="0.3">
      <c r="B23" s="3" t="s">
        <v>0</v>
      </c>
      <c r="C23" s="4" t="s">
        <v>2</v>
      </c>
      <c r="D23" s="5" t="s">
        <v>1</v>
      </c>
      <c r="E23" s="5" t="s">
        <v>5</v>
      </c>
      <c r="F23" s="6" t="s">
        <v>6</v>
      </c>
      <c r="G23" s="12"/>
      <c r="H23" s="3" t="s">
        <v>0</v>
      </c>
      <c r="I23" s="4" t="s">
        <v>2</v>
      </c>
      <c r="J23" s="5" t="s">
        <v>1</v>
      </c>
      <c r="K23" s="5" t="s">
        <v>5</v>
      </c>
      <c r="L23" s="6" t="s">
        <v>6</v>
      </c>
    </row>
    <row r="24" spans="2:13" x14ac:dyDescent="0.3">
      <c r="B24" s="8" t="s">
        <v>3</v>
      </c>
      <c r="C24" s="26">
        <v>3</v>
      </c>
      <c r="D24" s="9" t="s">
        <v>4</v>
      </c>
      <c r="E24" s="10">
        <v>200</v>
      </c>
      <c r="F24" s="11">
        <f>C24*E24</f>
        <v>600</v>
      </c>
      <c r="G24" s="12"/>
      <c r="H24" s="8" t="s">
        <v>3</v>
      </c>
      <c r="I24" s="26">
        <v>3</v>
      </c>
      <c r="J24" s="9" t="s">
        <v>4</v>
      </c>
      <c r="K24" s="10">
        <v>200</v>
      </c>
      <c r="L24" s="11">
        <f>I24*K24</f>
        <v>600</v>
      </c>
    </row>
    <row r="25" spans="2:13" x14ac:dyDescent="0.3">
      <c r="B25" s="8" t="s">
        <v>7</v>
      </c>
      <c r="C25" s="26">
        <v>3</v>
      </c>
      <c r="D25" s="9" t="s">
        <v>8</v>
      </c>
      <c r="E25" s="10">
        <v>200</v>
      </c>
      <c r="F25" s="11">
        <f t="shared" ref="F25:F37" si="2">C25*E25</f>
        <v>600</v>
      </c>
      <c r="G25" s="12"/>
      <c r="H25" s="8" t="s">
        <v>7</v>
      </c>
      <c r="I25" s="26">
        <v>3</v>
      </c>
      <c r="J25" s="9" t="s">
        <v>8</v>
      </c>
      <c r="K25" s="10">
        <v>200</v>
      </c>
      <c r="L25" s="11">
        <f t="shared" ref="L25:L37" si="3">I25*K25</f>
        <v>600</v>
      </c>
    </row>
    <row r="26" spans="2:13" x14ac:dyDescent="0.3">
      <c r="B26" s="8" t="s">
        <v>21</v>
      </c>
      <c r="C26" s="26">
        <v>16</v>
      </c>
      <c r="D26" s="9" t="s">
        <v>10</v>
      </c>
      <c r="E26" s="10">
        <v>15</v>
      </c>
      <c r="F26" s="11">
        <f t="shared" si="2"/>
        <v>240</v>
      </c>
      <c r="G26" s="12"/>
      <c r="H26" s="8" t="s">
        <v>21</v>
      </c>
      <c r="I26" s="26">
        <v>10</v>
      </c>
      <c r="J26" s="9" t="s">
        <v>10</v>
      </c>
      <c r="K26" s="10">
        <v>15</v>
      </c>
      <c r="L26" s="11">
        <f t="shared" si="3"/>
        <v>150</v>
      </c>
    </row>
    <row r="27" spans="2:13" x14ac:dyDescent="0.3">
      <c r="B27" s="8" t="s">
        <v>9</v>
      </c>
      <c r="C27" s="26">
        <v>3</v>
      </c>
      <c r="D27" s="9" t="s">
        <v>11</v>
      </c>
      <c r="E27" s="10">
        <v>300</v>
      </c>
      <c r="F27" s="11">
        <f t="shared" si="2"/>
        <v>900</v>
      </c>
      <c r="G27" s="12"/>
      <c r="H27" s="8" t="s">
        <v>9</v>
      </c>
      <c r="I27" s="26">
        <v>3</v>
      </c>
      <c r="J27" s="9" t="s">
        <v>11</v>
      </c>
      <c r="K27" s="10">
        <v>300</v>
      </c>
      <c r="L27" s="11">
        <f t="shared" si="3"/>
        <v>900</v>
      </c>
    </row>
    <row r="28" spans="2:13" x14ac:dyDescent="0.3">
      <c r="B28" s="8" t="s">
        <v>12</v>
      </c>
      <c r="C28" s="26">
        <v>3</v>
      </c>
      <c r="D28" s="9" t="s">
        <v>37</v>
      </c>
      <c r="E28" s="10">
        <v>300</v>
      </c>
      <c r="F28" s="11">
        <f t="shared" si="2"/>
        <v>900</v>
      </c>
      <c r="G28" s="12"/>
      <c r="H28" s="8" t="s">
        <v>12</v>
      </c>
      <c r="I28" s="26">
        <v>3</v>
      </c>
      <c r="J28" s="9" t="s">
        <v>37</v>
      </c>
      <c r="K28" s="10">
        <v>300</v>
      </c>
      <c r="L28" s="11">
        <f t="shared" si="3"/>
        <v>900</v>
      </c>
    </row>
    <row r="29" spans="2:13" x14ac:dyDescent="0.3">
      <c r="B29" s="8" t="s">
        <v>15</v>
      </c>
      <c r="C29" s="26">
        <v>2</v>
      </c>
      <c r="D29" s="9" t="s">
        <v>16</v>
      </c>
      <c r="E29" s="10">
        <v>200</v>
      </c>
      <c r="F29" s="11">
        <f t="shared" si="2"/>
        <v>400</v>
      </c>
      <c r="G29" s="12"/>
      <c r="H29" s="8" t="s">
        <v>15</v>
      </c>
      <c r="I29" s="26">
        <v>2</v>
      </c>
      <c r="J29" s="9" t="s">
        <v>16</v>
      </c>
      <c r="K29" s="10">
        <v>200</v>
      </c>
      <c r="L29" s="11">
        <f t="shared" si="3"/>
        <v>400</v>
      </c>
    </row>
    <row r="30" spans="2:13" x14ac:dyDescent="0.3">
      <c r="B30" s="8" t="s">
        <v>17</v>
      </c>
      <c r="C30" s="26">
        <v>2</v>
      </c>
      <c r="D30" s="9" t="s">
        <v>18</v>
      </c>
      <c r="E30" s="10">
        <v>150</v>
      </c>
      <c r="F30" s="11">
        <f t="shared" si="2"/>
        <v>300</v>
      </c>
      <c r="G30" s="12"/>
      <c r="H30" s="8" t="s">
        <v>17</v>
      </c>
      <c r="I30" s="26">
        <v>2</v>
      </c>
      <c r="J30" s="9" t="s">
        <v>18</v>
      </c>
      <c r="K30" s="10">
        <v>150</v>
      </c>
      <c r="L30" s="11">
        <f t="shared" si="3"/>
        <v>300</v>
      </c>
    </row>
    <row r="31" spans="2:13" x14ac:dyDescent="0.3">
      <c r="B31" s="8" t="s">
        <v>22</v>
      </c>
      <c r="C31" s="26">
        <v>74</v>
      </c>
      <c r="D31" s="9" t="s">
        <v>23</v>
      </c>
      <c r="E31" s="10">
        <v>5</v>
      </c>
      <c r="F31" s="11">
        <f t="shared" si="2"/>
        <v>370</v>
      </c>
      <c r="G31" s="12"/>
      <c r="H31" s="8" t="s">
        <v>22</v>
      </c>
      <c r="I31" s="26">
        <v>74</v>
      </c>
      <c r="J31" s="9" t="s">
        <v>23</v>
      </c>
      <c r="K31" s="10">
        <v>5</v>
      </c>
      <c r="L31" s="11">
        <f t="shared" si="3"/>
        <v>370</v>
      </c>
    </row>
    <row r="32" spans="2:13" x14ac:dyDescent="0.3">
      <c r="B32" s="8" t="s">
        <v>26</v>
      </c>
      <c r="C32" s="26">
        <v>3</v>
      </c>
      <c r="D32" s="9" t="s">
        <v>40</v>
      </c>
      <c r="E32" s="10">
        <v>600</v>
      </c>
      <c r="F32" s="11">
        <f t="shared" si="2"/>
        <v>1800</v>
      </c>
      <c r="G32" s="12"/>
      <c r="H32" s="8" t="s">
        <v>25</v>
      </c>
      <c r="I32" s="26">
        <v>3</v>
      </c>
      <c r="J32" s="9" t="s">
        <v>38</v>
      </c>
      <c r="K32" s="10">
        <v>1000</v>
      </c>
      <c r="L32" s="11">
        <f t="shared" si="3"/>
        <v>3000</v>
      </c>
    </row>
    <row r="33" spans="2:12" x14ac:dyDescent="0.3">
      <c r="B33" s="8" t="s">
        <v>31</v>
      </c>
      <c r="C33" s="26">
        <v>3</v>
      </c>
      <c r="D33" s="9" t="s">
        <v>33</v>
      </c>
      <c r="E33" s="10">
        <v>100</v>
      </c>
      <c r="F33" s="11">
        <f t="shared" si="2"/>
        <v>300</v>
      </c>
      <c r="G33" s="12"/>
      <c r="H33" s="8" t="s">
        <v>31</v>
      </c>
      <c r="I33" s="26">
        <v>3</v>
      </c>
      <c r="J33" s="9" t="s">
        <v>33</v>
      </c>
      <c r="K33" s="10">
        <v>100</v>
      </c>
      <c r="L33" s="11">
        <f t="shared" si="3"/>
        <v>300</v>
      </c>
    </row>
    <row r="34" spans="2:12" x14ac:dyDescent="0.3">
      <c r="B34" s="8" t="s">
        <v>32</v>
      </c>
      <c r="C34" s="26">
        <v>1</v>
      </c>
      <c r="D34" s="9" t="s">
        <v>34</v>
      </c>
      <c r="E34" s="10">
        <v>200</v>
      </c>
      <c r="F34" s="11">
        <f t="shared" si="2"/>
        <v>200</v>
      </c>
      <c r="G34" s="12"/>
      <c r="H34" s="8" t="s">
        <v>32</v>
      </c>
      <c r="I34" s="26">
        <v>1</v>
      </c>
      <c r="J34" s="9" t="s">
        <v>34</v>
      </c>
      <c r="K34" s="10">
        <v>200</v>
      </c>
      <c r="L34" s="11">
        <f t="shared" si="3"/>
        <v>200</v>
      </c>
    </row>
    <row r="35" spans="2:12" x14ac:dyDescent="0.3">
      <c r="B35" s="8" t="s">
        <v>29</v>
      </c>
      <c r="C35" s="26">
        <v>4</v>
      </c>
      <c r="D35" s="9" t="s">
        <v>30</v>
      </c>
      <c r="E35" s="10">
        <v>200</v>
      </c>
      <c r="F35" s="11">
        <f t="shared" si="2"/>
        <v>800</v>
      </c>
      <c r="G35" s="12"/>
      <c r="H35" s="8" t="s">
        <v>29</v>
      </c>
      <c r="I35" s="26">
        <v>4</v>
      </c>
      <c r="J35" s="9" t="s">
        <v>30</v>
      </c>
      <c r="K35" s="10">
        <v>200</v>
      </c>
      <c r="L35" s="11">
        <f t="shared" si="3"/>
        <v>800</v>
      </c>
    </row>
    <row r="36" spans="2:12" x14ac:dyDescent="0.3">
      <c r="B36" s="9" t="s">
        <v>13</v>
      </c>
      <c r="C36" s="26">
        <v>4</v>
      </c>
      <c r="D36" s="30" t="s">
        <v>14</v>
      </c>
      <c r="E36" s="10">
        <v>20</v>
      </c>
      <c r="F36" s="10">
        <f t="shared" si="2"/>
        <v>80</v>
      </c>
      <c r="G36" s="12"/>
      <c r="H36" s="9" t="s">
        <v>13</v>
      </c>
      <c r="I36" s="26">
        <v>10</v>
      </c>
      <c r="J36" s="30" t="s">
        <v>14</v>
      </c>
      <c r="K36" s="10">
        <v>20</v>
      </c>
      <c r="L36" s="10">
        <f t="shared" si="3"/>
        <v>200</v>
      </c>
    </row>
    <row r="37" spans="2:12" x14ac:dyDescent="0.3">
      <c r="B37" s="9" t="s">
        <v>24</v>
      </c>
      <c r="C37" s="26">
        <v>2</v>
      </c>
      <c r="D37" s="30" t="s">
        <v>39</v>
      </c>
      <c r="E37" s="10">
        <v>5</v>
      </c>
      <c r="F37" s="10">
        <f t="shared" si="2"/>
        <v>10</v>
      </c>
      <c r="G37" s="12"/>
      <c r="H37" s="9" t="s">
        <v>24</v>
      </c>
      <c r="I37" s="26">
        <v>2</v>
      </c>
      <c r="J37" s="30" t="s">
        <v>39</v>
      </c>
      <c r="K37" s="10">
        <v>5</v>
      </c>
      <c r="L37" s="10">
        <f t="shared" si="3"/>
        <v>10</v>
      </c>
    </row>
    <row r="38" spans="2:12" ht="15" thickBot="1" x14ac:dyDescent="0.35">
      <c r="B38" s="13"/>
      <c r="C38" s="14"/>
      <c r="D38" s="15"/>
      <c r="E38" s="16" t="s">
        <v>36</v>
      </c>
      <c r="F38" s="17">
        <f>SUM(F24:F37)</f>
        <v>7500</v>
      </c>
      <c r="G38" s="12"/>
      <c r="H38" s="13"/>
      <c r="I38" s="14"/>
      <c r="J38" s="15"/>
      <c r="K38" s="16" t="s">
        <v>36</v>
      </c>
      <c r="L38" s="17">
        <f>SUM(L24:L37)</f>
        <v>8730</v>
      </c>
    </row>
    <row r="39" spans="2:12" x14ac:dyDescent="0.3">
      <c r="C39" s="27"/>
      <c r="D39" s="28"/>
      <c r="E39" s="12"/>
      <c r="F39" s="12"/>
      <c r="G39" s="12"/>
      <c r="H39" s="28"/>
      <c r="I39" s="28"/>
      <c r="J39" s="28"/>
      <c r="K3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</dc:creator>
  <cp:lastModifiedBy>Bluem Juliette</cp:lastModifiedBy>
  <dcterms:created xsi:type="dcterms:W3CDTF">2021-04-13T12:37:48Z</dcterms:created>
  <dcterms:modified xsi:type="dcterms:W3CDTF">2021-04-13T17:19:50Z</dcterms:modified>
</cp:coreProperties>
</file>