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liette\Documents\_PolytechNancy\Cours\2i\4A\Gestion de l'entreprise\"/>
    </mc:Choice>
  </mc:AlternateContent>
  <xr:revisionPtr revIDLastSave="0" documentId="8_{D26D2B8D-EB36-448B-BACD-9CECF74D50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ce 1" sheetId="1" r:id="rId1"/>
    <sheet name="Exercice 2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L10" i="1" s="1"/>
  <c r="J9" i="1"/>
  <c r="H9" i="1"/>
  <c r="J8" i="1"/>
  <c r="H8" i="1"/>
  <c r="L9" i="1" l="1"/>
  <c r="L8" i="1"/>
  <c r="M10" i="1" s="1"/>
</calcChain>
</file>

<file path=xl/sharedStrings.xml><?xml version="1.0" encoding="utf-8"?>
<sst xmlns="http://schemas.openxmlformats.org/spreadsheetml/2006/main" count="74" uniqueCount="68">
  <si>
    <t>Exercice 1</t>
  </si>
  <si>
    <t>Bilan au 01/01/N</t>
  </si>
  <si>
    <t>ACTIF</t>
  </si>
  <si>
    <t>PASSIF</t>
  </si>
  <si>
    <t>Immobilisations nettes</t>
  </si>
  <si>
    <t>Capitaux propres</t>
  </si>
  <si>
    <t>Constructions</t>
  </si>
  <si>
    <t>Capital</t>
  </si>
  <si>
    <t>Matériel et outillage</t>
  </si>
  <si>
    <t>Réserves</t>
  </si>
  <si>
    <t>Actif circulant</t>
  </si>
  <si>
    <t>Report à nouveau</t>
  </si>
  <si>
    <t>Stock</t>
  </si>
  <si>
    <t>Dettes</t>
  </si>
  <si>
    <t>Clients</t>
  </si>
  <si>
    <t>Emprunts *</t>
  </si>
  <si>
    <t>Banque</t>
  </si>
  <si>
    <t>Fournisseurs</t>
  </si>
  <si>
    <t>Caisse</t>
  </si>
  <si>
    <t>TOTAL</t>
  </si>
  <si>
    <t>1 179 730</t>
  </si>
  <si>
    <t>* dont 45 000 de découvert</t>
  </si>
  <si>
    <t>3.      Que se passe-t-il si l’entreprise :</t>
  </si>
  <si>
    <t>a.      reçoit le règlement d’un client ?</t>
  </si>
  <si>
    <t>b.      paie un fournisseur ?</t>
  </si>
  <si>
    <t>c.      achète une immobilisation :</t>
  </si>
  <si>
    <t>i.          au comptant ?</t>
  </si>
  <si>
    <t>ii.       à crédit (dettes sur immobilisations) ?</t>
  </si>
  <si>
    <t>d.      fait un emprunt sur dix ans ?</t>
  </si>
  <si>
    <t>Exercice 2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</si>
  <si>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Garamond"/>
        <family val="1"/>
      </rPr>
      <t xml:space="preserve">Que pouvez-vous dire concernant le BFR d’une entreprise qui a les délais suivants : 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</si>
  <si>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Garamond"/>
        <family val="1"/>
      </rPr>
      <t>délai de stockage des marchandises : 28 jours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</si>
  <si>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Garamond"/>
        <family val="1"/>
      </rPr>
      <t>délai de paiement des clients : 64 jours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</si>
  <si>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Garamond"/>
        <family val="1"/>
      </rPr>
      <t xml:space="preserve">délai de paiement des fournisseurs : 59,5 jours 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</si>
  <si>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Garamond"/>
        <family val="1"/>
      </rPr>
      <t xml:space="preserve">Représentez le cycle d’exploitation de cette entreprise. </t>
    </r>
  </si>
  <si>
    <t xml:space="preserve"> global, le besoin en fonds de roulement et la trésorerie nette (selon les deux méthodes). </t>
  </si>
  <si>
    <t xml:space="preserve">2.      Quels commentaires peut-on faire ? </t>
  </si>
  <si>
    <t>1.       Calculer, pour la société Isaé, dont voici le bilan, le fonds de roulement net</t>
  </si>
  <si>
    <t>frng</t>
  </si>
  <si>
    <t>bfr</t>
  </si>
  <si>
    <t>-</t>
  </si>
  <si>
    <t>=</t>
  </si>
  <si>
    <t>frng :</t>
  </si>
  <si>
    <t>bfr :</t>
  </si>
  <si>
    <t>tn :</t>
  </si>
  <si>
    <t>ress stables</t>
  </si>
  <si>
    <t>emplois stables</t>
  </si>
  <si>
    <t>actif exp</t>
  </si>
  <si>
    <t>pass exp</t>
  </si>
  <si>
    <t>tres act</t>
  </si>
  <si>
    <t>tres pass</t>
  </si>
  <si>
    <t>verification</t>
  </si>
  <si>
    <t xml:space="preserve">- </t>
  </si>
  <si>
    <t>tn doit être =</t>
  </si>
  <si>
    <t>tn positif donc bfr bien financié</t>
  </si>
  <si>
    <t>bfr - // tn +</t>
  </si>
  <si>
    <t xml:space="preserve">banque - // fournisseurs - </t>
  </si>
  <si>
    <t>tn - // bfr +</t>
  </si>
  <si>
    <t>banque - // immobili +</t>
  </si>
  <si>
    <t>tn - // frng -</t>
  </si>
  <si>
    <t>dettes immo + // immo +</t>
  </si>
  <si>
    <t>bfr- // frng -</t>
  </si>
  <si>
    <t>clients - // banque +</t>
  </si>
  <si>
    <t>iii.      Financée par emprunt</t>
  </si>
  <si>
    <t>frng inchangé</t>
  </si>
  <si>
    <t>emprunt + // immo +</t>
  </si>
  <si>
    <t>emprunt + // banque +</t>
  </si>
  <si>
    <t>frng + // tn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</si>
</sst>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justify" vertical="center" wrapText="1"/>
    </xf>
    <xf numFmtId="3" fontId="2" fillId="2" borderId="0" xfId="0" applyNumberFormat="1" applyFont="1" applyFill="1" applyAlignment="1">
      <alignment vertical="center"/>
    </xf>
    <xf numFmtId="0" fontId="2" fillId="3" borderId="3" xfId="0" applyFont="1" applyFill="1" applyBorder="1" applyAlignment="1">
      <alignment horizontal="justify" vertical="center" wrapText="1"/>
    </xf>
    <xf numFmtId="0" fontId="2" fillId="3" borderId="0" xfId="0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vertical="center"/>
    </xf>
    <xf numFmtId="0" fontId="2" fillId="4" borderId="3" xfId="0" applyFont="1" applyFill="1" applyBorder="1" applyAlignment="1">
      <alignment horizontal="justify" vertical="center" wrapText="1"/>
    </xf>
    <xf numFmtId="3" fontId="2" fillId="5" borderId="0" xfId="0" applyNumberFormat="1" applyFont="1" applyFill="1" applyAlignment="1">
      <alignment vertical="center"/>
    </xf>
    <xf numFmtId="0" fontId="2" fillId="5" borderId="4" xfId="0" applyFont="1" applyFill="1" applyBorder="1" applyAlignment="1">
      <alignment horizontal="justify" vertical="center" wrapText="1"/>
    </xf>
    <xf numFmtId="3" fontId="2" fillId="6" borderId="0" xfId="0" applyNumberFormat="1" applyFont="1" applyFill="1" applyAlignment="1">
      <alignment vertical="center"/>
    </xf>
    <xf numFmtId="0" fontId="2" fillId="6" borderId="3" xfId="0" applyFont="1" applyFill="1" applyBorder="1" applyAlignment="1">
      <alignment horizontal="justify" vertical="center" wrapText="1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justify" vertical="center"/>
    </xf>
    <xf numFmtId="0" fontId="2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showGridLines="0" tabSelected="1" topLeftCell="A3" zoomScale="115" zoomScaleNormal="115" workbookViewId="0">
      <selection activeCell="E22" sqref="E22"/>
    </sheetView>
  </sheetViews>
  <sheetFormatPr baseColWidth="10" defaultColWidth="11.44140625" defaultRowHeight="15.6" x14ac:dyDescent="0.3"/>
  <cols>
    <col min="1" max="1" width="28.109375" style="7" customWidth="1"/>
    <col min="2" max="2" width="14.6640625" style="7" customWidth="1"/>
    <col min="3" max="3" width="25.5546875" style="7" customWidth="1"/>
    <col min="4" max="5" width="11.44140625" style="7"/>
    <col min="6" max="6" width="13.88671875" style="7" bestFit="1" customWidth="1"/>
    <col min="7" max="7" width="12.77734375" style="7" bestFit="1" customWidth="1"/>
    <col min="8" max="8" width="11.44140625" style="7"/>
    <col min="9" max="9" width="3.77734375" style="11" customWidth="1"/>
    <col min="10" max="10" width="11.44140625" style="7"/>
    <col min="11" max="11" width="4.33203125" style="11" customWidth="1"/>
    <col min="12" max="12" width="7.88671875" style="7" bestFit="1" customWidth="1"/>
    <col min="13" max="16384" width="11.44140625" style="7"/>
  </cols>
  <sheetData>
    <row r="1" spans="1:13" x14ac:dyDescent="0.3">
      <c r="A1" s="1" t="s">
        <v>0</v>
      </c>
    </row>
    <row r="2" spans="1:13" ht="16.2" thickBot="1" x14ac:dyDescent="0.35">
      <c r="A2" s="31" t="s">
        <v>1</v>
      </c>
      <c r="B2" s="31"/>
      <c r="C2" s="31"/>
      <c r="D2" s="31"/>
    </row>
    <row r="3" spans="1:13" ht="16.2" thickBot="1" x14ac:dyDescent="0.35">
      <c r="A3" s="29" t="s">
        <v>2</v>
      </c>
      <c r="B3" s="30"/>
      <c r="C3" s="29" t="s">
        <v>3</v>
      </c>
      <c r="D3" s="30"/>
      <c r="F3" s="14" t="s">
        <v>45</v>
      </c>
    </row>
    <row r="4" spans="1:13" ht="16.2" thickBot="1" x14ac:dyDescent="0.35">
      <c r="A4" s="2" t="s">
        <v>4</v>
      </c>
      <c r="B4" s="3"/>
      <c r="C4" s="4" t="s">
        <v>5</v>
      </c>
      <c r="D4" s="3"/>
      <c r="F4" s="18" t="s">
        <v>46</v>
      </c>
    </row>
    <row r="5" spans="1:13" ht="16.2" thickBot="1" x14ac:dyDescent="0.35">
      <c r="A5" s="17" t="s">
        <v>6</v>
      </c>
      <c r="B5" s="5">
        <v>183500</v>
      </c>
      <c r="C5" s="15" t="s">
        <v>7</v>
      </c>
      <c r="D5" s="5">
        <v>250000</v>
      </c>
      <c r="F5" s="20" t="s">
        <v>47</v>
      </c>
    </row>
    <row r="6" spans="1:13" ht="16.2" thickBot="1" x14ac:dyDescent="0.35">
      <c r="A6" s="17" t="s">
        <v>8</v>
      </c>
      <c r="B6" s="5">
        <v>8230</v>
      </c>
      <c r="C6" s="15" t="s">
        <v>9</v>
      </c>
      <c r="D6" s="5">
        <v>50000</v>
      </c>
      <c r="F6" s="22" t="s">
        <v>48</v>
      </c>
    </row>
    <row r="7" spans="1:13" ht="16.2" thickBot="1" x14ac:dyDescent="0.35">
      <c r="A7" s="2" t="s">
        <v>10</v>
      </c>
      <c r="B7" s="3"/>
      <c r="C7" s="15" t="s">
        <v>11</v>
      </c>
      <c r="D7" s="5">
        <v>148000</v>
      </c>
      <c r="F7" s="24" t="s">
        <v>49</v>
      </c>
      <c r="G7" s="10"/>
    </row>
    <row r="8" spans="1:13" ht="16.2" thickBot="1" x14ac:dyDescent="0.35">
      <c r="A8" s="21" t="s">
        <v>12</v>
      </c>
      <c r="B8" s="5">
        <v>675000</v>
      </c>
      <c r="C8" s="4" t="s">
        <v>13</v>
      </c>
      <c r="D8" s="3"/>
      <c r="F8" s="26" t="s">
        <v>50</v>
      </c>
      <c r="G8" s="13" t="s">
        <v>42</v>
      </c>
      <c r="H8" s="16">
        <f>D5+D6+D7+D9-45000</f>
        <v>648000</v>
      </c>
      <c r="I8" s="12" t="s">
        <v>40</v>
      </c>
      <c r="J8" s="19">
        <f>B5+B6</f>
        <v>191730</v>
      </c>
      <c r="K8" s="12" t="s">
        <v>41</v>
      </c>
      <c r="L8" s="10">
        <f>H8-J8</f>
        <v>456270</v>
      </c>
    </row>
    <row r="9" spans="1:13" ht="16.2" thickBot="1" x14ac:dyDescent="0.35">
      <c r="A9" s="21" t="s">
        <v>14</v>
      </c>
      <c r="B9" s="5">
        <v>145000</v>
      </c>
      <c r="C9" s="15" t="s">
        <v>15</v>
      </c>
      <c r="D9" s="5">
        <v>245000</v>
      </c>
      <c r="G9" s="13" t="s">
        <v>43</v>
      </c>
      <c r="H9" s="20">
        <f>B8+B9</f>
        <v>820000</v>
      </c>
      <c r="I9" s="12" t="s">
        <v>40</v>
      </c>
      <c r="J9" s="22">
        <f>D10</f>
        <v>486730</v>
      </c>
      <c r="K9" s="12" t="s">
        <v>41</v>
      </c>
      <c r="L9" s="10">
        <f>H9-J9</f>
        <v>333270</v>
      </c>
    </row>
    <row r="10" spans="1:13" ht="16.2" thickBot="1" x14ac:dyDescent="0.35">
      <c r="A10" s="25" t="s">
        <v>16</v>
      </c>
      <c r="B10" s="5">
        <v>148000</v>
      </c>
      <c r="C10" s="23" t="s">
        <v>17</v>
      </c>
      <c r="D10" s="5">
        <v>486730</v>
      </c>
      <c r="G10" s="13" t="s">
        <v>44</v>
      </c>
      <c r="H10" s="24">
        <f>B10+B11</f>
        <v>168000</v>
      </c>
      <c r="I10" s="12" t="s">
        <v>40</v>
      </c>
      <c r="J10" s="26">
        <v>45000</v>
      </c>
      <c r="K10" s="11" t="s">
        <v>41</v>
      </c>
      <c r="L10" s="10">
        <f>H10-J10</f>
        <v>123000</v>
      </c>
      <c r="M10" s="10">
        <f>L8-L9</f>
        <v>123000</v>
      </c>
    </row>
    <row r="11" spans="1:13" ht="16.2" thickBot="1" x14ac:dyDescent="0.35">
      <c r="A11" s="25" t="s">
        <v>18</v>
      </c>
      <c r="B11" s="5">
        <v>20000</v>
      </c>
      <c r="C11" s="6"/>
      <c r="D11" s="3"/>
    </row>
    <row r="12" spans="1:13" ht="16.2" thickBot="1" x14ac:dyDescent="0.35">
      <c r="A12" s="2" t="s">
        <v>19</v>
      </c>
      <c r="B12" s="3" t="s">
        <v>20</v>
      </c>
      <c r="C12" s="4" t="s">
        <v>19</v>
      </c>
      <c r="D12" s="3" t="s">
        <v>20</v>
      </c>
      <c r="F12" s="7" t="s">
        <v>51</v>
      </c>
      <c r="G12" s="7" t="s">
        <v>53</v>
      </c>
      <c r="H12" s="11" t="s">
        <v>38</v>
      </c>
      <c r="I12" s="28" t="s">
        <v>52</v>
      </c>
      <c r="J12" s="7" t="s">
        <v>39</v>
      </c>
    </row>
    <row r="13" spans="1:13" ht="29.25" customHeight="1" x14ac:dyDescent="0.3">
      <c r="A13" s="27" t="s">
        <v>21</v>
      </c>
    </row>
    <row r="14" spans="1:13" x14ac:dyDescent="0.3">
      <c r="A14" s="9" t="s">
        <v>37</v>
      </c>
    </row>
    <row r="15" spans="1:13" x14ac:dyDescent="0.3">
      <c r="A15" s="9" t="s">
        <v>35</v>
      </c>
    </row>
    <row r="16" spans="1:13" x14ac:dyDescent="0.3">
      <c r="A16" s="9" t="s">
        <v>36</v>
      </c>
      <c r="C16" s="7" t="s">
        <v>54</v>
      </c>
    </row>
    <row r="17" spans="1:4" x14ac:dyDescent="0.3">
      <c r="A17" s="8" t="s">
        <v>22</v>
      </c>
    </row>
    <row r="18" spans="1:4" x14ac:dyDescent="0.3">
      <c r="A18" s="8" t="s">
        <v>23</v>
      </c>
      <c r="C18" s="7" t="s">
        <v>62</v>
      </c>
      <c r="D18" s="7" t="s">
        <v>55</v>
      </c>
    </row>
    <row r="19" spans="1:4" x14ac:dyDescent="0.3">
      <c r="A19" s="8" t="s">
        <v>24</v>
      </c>
      <c r="C19" s="7" t="s">
        <v>56</v>
      </c>
      <c r="D19" s="7" t="s">
        <v>57</v>
      </c>
    </row>
    <row r="20" spans="1:4" x14ac:dyDescent="0.3">
      <c r="A20" s="8" t="s">
        <v>25</v>
      </c>
    </row>
    <row r="21" spans="1:4" x14ac:dyDescent="0.3">
      <c r="A21" s="8" t="s">
        <v>26</v>
      </c>
      <c r="C21" s="7" t="s">
        <v>58</v>
      </c>
      <c r="D21" s="7" t="s">
        <v>59</v>
      </c>
    </row>
    <row r="22" spans="1:4" x14ac:dyDescent="0.3">
      <c r="A22" s="8" t="s">
        <v>27</v>
      </c>
      <c r="C22" s="7" t="s">
        <v>60</v>
      </c>
      <c r="D22" s="7" t="s">
        <v>61</v>
      </c>
    </row>
    <row r="23" spans="1:4" x14ac:dyDescent="0.3">
      <c r="A23" s="8" t="s">
        <v>63</v>
      </c>
      <c r="C23" s="7" t="s">
        <v>65</v>
      </c>
      <c r="D23" s="7" t="s">
        <v>64</v>
      </c>
    </row>
    <row r="24" spans="1:4" x14ac:dyDescent="0.3">
      <c r="A24" s="8" t="s">
        <v>28</v>
      </c>
      <c r="C24" s="7" t="s">
        <v>66</v>
      </c>
      <c r="D24" s="7" t="s">
        <v>67</v>
      </c>
    </row>
  </sheetData>
  <mergeCells count="3">
    <mergeCell ref="A3:B3"/>
    <mergeCell ref="C3:D3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showGridLines="0" zoomScale="170" zoomScaleNormal="170" workbookViewId="0">
      <selection activeCell="C9" sqref="C9"/>
    </sheetView>
  </sheetViews>
  <sheetFormatPr baseColWidth="10" defaultColWidth="11.44140625" defaultRowHeight="15.6" x14ac:dyDescent="0.3"/>
  <cols>
    <col min="1" max="16384" width="11.44140625" style="7"/>
  </cols>
  <sheetData>
    <row r="1" spans="1:1" x14ac:dyDescent="0.3">
      <c r="A1" s="9" t="s">
        <v>29</v>
      </c>
    </row>
    <row r="3" spans="1:1" x14ac:dyDescent="0.3">
      <c r="A3" s="7" t="s">
        <v>30</v>
      </c>
    </row>
    <row r="4" spans="1:1" x14ac:dyDescent="0.3">
      <c r="A4" s="7" t="s">
        <v>31</v>
      </c>
    </row>
    <row r="5" spans="1:1" x14ac:dyDescent="0.3">
      <c r="A5" s="7" t="s">
        <v>32</v>
      </c>
    </row>
    <row r="6" spans="1:1" x14ac:dyDescent="0.3">
      <c r="A6" s="7" t="s">
        <v>33</v>
      </c>
    </row>
    <row r="7" spans="1:1" x14ac:dyDescent="0.3">
      <c r="A7" s="7" t="s">
        <v>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0E5871284B543A33ECE4B4ECF5BF5" ma:contentTypeVersion="2" ma:contentTypeDescription="Crée un document." ma:contentTypeScope="" ma:versionID="404cb7c11125555e0e6cb565fcb05724">
  <xsd:schema xmlns:xsd="http://www.w3.org/2001/XMLSchema" xmlns:xs="http://www.w3.org/2001/XMLSchema" xmlns:p="http://schemas.microsoft.com/office/2006/metadata/properties" xmlns:ns2="3b5d36e4-10b5-412c-af92-235945643f7b" targetNamespace="http://schemas.microsoft.com/office/2006/metadata/properties" ma:root="true" ma:fieldsID="9ac1a5b9e4f35898590cd74b88ca7d34" ns2:_="">
    <xsd:import namespace="3b5d36e4-10b5-412c-af92-235945643f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d36e4-10b5-412c-af92-235945643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1903B-7DB2-4C9E-8267-B213FE65E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AB1DB3-6E49-45E6-803D-EA271F7578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CC5977-FA37-49E9-9300-80353352A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d36e4-10b5-412c-af92-235945643f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1</vt:lpstr>
      <vt:lpstr>Exercice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CREMMEL</dc:creator>
  <cp:lastModifiedBy>Bluem Juliette</cp:lastModifiedBy>
  <cp:lastPrinted>2019-09-12T16:45:25Z</cp:lastPrinted>
  <dcterms:created xsi:type="dcterms:W3CDTF">2019-09-12T10:13:36Z</dcterms:created>
  <dcterms:modified xsi:type="dcterms:W3CDTF">2022-01-23T18:14:31Z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0x0101002670E5871284B543A33ECE4B4ECF5BF5</vt:lpwstr>
  </property>
</Properties>
</file>